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carlosdanielg/Documents/SCV/OBSERVACIONES RESOLUCIONES/SEGUNDA RONDA DE OBSERVACIONES/"/>
    </mc:Choice>
  </mc:AlternateContent>
  <xr:revisionPtr revIDLastSave="0" documentId="13_ncr:1_{D46F82EA-4C06-8944-B96D-B98BA9BAE664}" xr6:coauthVersionLast="47" xr6:coauthVersionMax="47" xr10:uidLastSave="{00000000-0000-0000-0000-000000000000}"/>
  <bookViews>
    <workbookView xWindow="40660" yWindow="3760" windowWidth="45800" windowHeight="23280" xr2:uid="{0DAEBE07-6BCB-5944-AC6B-E27984227F48}"/>
  </bookViews>
  <sheets>
    <sheet name="OBSERVACIONES RES CDA" sheetId="1" r:id="rId1"/>
  </sheets>
  <definedNames>
    <definedName name="_xlnm._FilterDatabase" localSheetId="0" hidden="1">'OBSERVACIONES RES CDA'!$B$20:$I$34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1" l="1"/>
  <c r="A23" i="1" s="1"/>
  <c r="A24" i="1" s="1"/>
  <c r="A25" i="1" s="1"/>
  <c r="A26" i="1" s="1"/>
  <c r="A27" i="1" s="1"/>
  <c r="A28" i="1" s="1"/>
  <c r="A29" i="1" s="1"/>
  <c r="A30" i="1" s="1"/>
  <c r="A31" i="1" s="1"/>
  <c r="A32" i="1" s="1"/>
  <c r="A33" i="1" s="1"/>
  <c r="A34" i="1" s="1"/>
</calcChain>
</file>

<file path=xl/sharedStrings.xml><?xml version="1.0" encoding="utf-8"?>
<sst xmlns="http://schemas.openxmlformats.org/spreadsheetml/2006/main" count="118" uniqueCount="67">
  <si>
    <t>Proyecto de resolución "Por medio de la cual se modifican las Resoluciones 9304 del 24 de diciembre de 2012 y 13830 de 2014 de la Superintendencia de Transporte y se introducen mejoras y medidas para fortalecer las capacidades de inspección, Vigilancia y Control a través de su Sistema de Control y Vigilancia para Centros de Diagnóstico Automotor"</t>
  </si>
  <si>
    <t>"Por medio de la cual se modifican las Resoluciones 9304 del 24 de diciembre de 2012 y 13830 de 2014 de la Superintendencia de Transporte y se introducen mejoras y medidas para fortalecer las capacidades de inspección, Vigilancia y Control a través de su Sistema de Control y Vigilancia para Centros de Diagnóstico Automotor”</t>
  </si>
  <si>
    <t>FECHA</t>
  </si>
  <si>
    <t>TIPO DE RESOLUCION COMENTADA</t>
  </si>
  <si>
    <t>REPRESENTANTE</t>
  </si>
  <si>
    <t>ENTIDAD</t>
  </si>
  <si>
    <t>ACOGIDA</t>
  </si>
  <si>
    <t>NO ACOGIDA</t>
  </si>
  <si>
    <t>BORRADOR RESOLUCION CDA</t>
  </si>
  <si>
    <t>X</t>
  </si>
  <si>
    <t>Joan Oswaldo Cardenas Rodriguez</t>
  </si>
  <si>
    <t>Compañía Internacional de Integración</t>
  </si>
  <si>
    <t>Sobre la función de vigilancia, inspección y control y su delegación o no, por virtud del sistema, sería importante que en la parte considerativa de la resolución se aclare la relación de dichas funciones con el sistema, su ejercicio y si ocurre o no una delegación.</t>
  </si>
  <si>
    <t>En la parte considerativa dice: "Que, en línea con lo anterior, dados los cambios que sufrirá el Sistema, el actual operador homologado que con posterioridad a la expedición del presente acto administrativo
compreste que era im comentar a poratidad de las me oras
introducidas, se entenderá autorizado para continuar el Sistema". Se debería precisar la legalidad, legitimidad y vigencia de la homologación anterior, ya que con base en esta se actualiza o renueva según el cumplimiento de la implementación de la totalidad de las mejoras introducidas, de tal manera que se garantice la seguridad juridica y los principios de eficacia y legalidad de la decisión administrativa que existe y le reconoce como operador al homologado.</t>
  </si>
  <si>
    <t>En el literal c) del numeral 2.2 de los requerimientos jurídicos se sugiere en el segundo párrafo cambiar el término restrictiva, por el de taxativa; en el segundo párrafo introducir la Ley 1437 de 2011.</t>
  </si>
  <si>
    <t>4. En el apartado 1.6 Glosario de Términos de la página 36, en lo referente a "alertas tempranas", se solicita definir en tiempo la atención de estas o, en su defecto, se sugiere cambiar el término inmediato por "iniciar de forma inmediata el protocolo de atención".</t>
  </si>
  <si>
    <t>5. En el apartado 1.6 Glosario de Términos de la página 36, en lo referente a "Alta disponibilidad", se sugiere cambiar el término absoluto y en su lugar citar el RTO y RPO.</t>
  </si>
  <si>
    <t>6. Se solicita limitar las certificaciones obligatorias a la ISO 9001 y 27001 y que la certificación SOC2 sea una de las opcionales de certificaciones adicionales, en lugar de obligatoria, dada la similitud de esta con la ISO 27001. Asi, la certificación SOC 2 como adicional, complementaria a las obligatorias, al igual que cualquier de estas: CMMI nivel 3 o superior en cualquier de sus áreas, ISO 20000, ISO 15504.</t>
  </si>
  <si>
    <t>7. En el apartado de Considerandos se establece: "Que, la nueva parametrización del sistema debe garantizar que los resultados de las pruebas de inspección técnico-mecánica y de emisiones contaminantes en las pistas de los CDA no puedan ser modificados ni alterados, evitando asi cualquier posible manipulación de los datos y asegurando que los certificados de revisión técnico-mecánica solo sean emitidos a quienes reúnan las condiciones minimas exigidas, según lo previsto en las normas técnicas aplicables, y que el software del SICOV será el receptor directo de la información de los equipos de inspección" se sugiere clarificar el concepto de: "receptor directo de la información" debido a que es el software del CDA el elemento que recibe los datos directamente de las máquinas y no el de SICOV.</t>
  </si>
  <si>
    <t>8. En el numeral 2.3.3.4.1 Profesionales expertos en RTMyEC, se sugiere dejar una única persona como mínimo con este perfil, con el soporte de otro personal que cuente con el curso diplomado de 155 horas de la RTMyEC vigente, con mínimo 3 años de vigencia, más las actualizaciones.</t>
  </si>
  <si>
    <t>10. En el numeral 2.5.4.1 Plan de Recuperación de desastres se establece:
"El DRP deberá ser remitido a la Superintendencia de Transporte como requisito para la obtención de la homologación como operador del SICOV o para su actualización en el caso de los actuales proveedores.
Dicho Plan deberá estar suscrito por el líder del proceso de gestión de sistemas de información y tecnología y haber sido aprobado por la Gerencia" se sugiere incluir: "esto de acuerdo con el plan presentado por el proponente para las fases I y II"</t>
  </si>
  <si>
    <t>12. En el numeral 2.5.6.2 Canal de internet en los CDA, se sugiere ajustarlo estableciendo la opción de mínima de 50MB</t>
  </si>
  <si>
    <t>13. En el artículo 11. Régimen de transición para la implementación de mejoras, se solicita reprogramar las fases de la siguiente forma:
Fase I: 4 meses
Fase II: 2 meses</t>
  </si>
  <si>
    <t>14. En el documento se específica el nivel de seguridad de la información la del protocolo TLS 1.3 y 1.2, por lo anterior se sugiere para evitar confusiones unificar todo al TLS 1.2.</t>
  </si>
  <si>
    <t>Se aclara la observación. Los actuales operadores homologados del Sistema que manifiesten interés en continuar operando el SICOV, deberán demostrar que cumplen los requisitos que se desarrollan en el borrador de resolución. Para ello, se ha previsto que los operadores homologados interesados deben manifestar prinmero su interés, luego demostrar el cumplimiento de los requisitos de índole jurídica, financiera y administrativos y avanzar simultáneamente en el desarrollo, prueba e implementación de todas las mejroas de carácter técnico y tecnológico descritas, en el periodo de implementación y transición previstos para el efecto.</t>
  </si>
  <si>
    <t>Se acoge la observación. Se hace la modificación en el texto.</t>
  </si>
  <si>
    <t>Se acoge parcialmente la observación. Se elimina de la definición la palabra inmediata. La generación de las alertas tempranas constituye una herramienta preventiva para que los organismos de apoyo a las autoridades de tránsito adopten medidas de corrección inmediata de sus actuaciones. De igual manera, las alertas tempranas comportan un insumo que sirve a la Superintendencia para focalizar sus acciones de Inspección, Vigilancia y Control. Las acciones administrativas de la Superintendencia no son necesariamente inmediatas, por lo que resulta más conveniente eliminar la expresión.</t>
  </si>
  <si>
    <t>No se acoge la observación. Sin embargo, se hace una precisión en la redacción. La definición de Alta Disponibilidad debe asociarse al cumplimiento de los Acuerdos de Niveles de Servicio en cada uno de los componentes del Sistema. Se hace referencia a dicho términos en varios fragmentos del borrador de Resolución, por lo que no conviene hacer refetencia exclusivamente al Objetivo de Tiempo de Recuperación  y al Objetivo de Punto de Recuperación.</t>
  </si>
  <si>
    <t>Se acoge la observación. En primer lugar hay que decir que las normas ISO 27001 y la certificación SOC 2 no son redundantes y no persiguen lo mismo. La certificación ISO 27001 asegura que el operador cuenta con un marco de gestión sólido, mientras que la certificación SOC 2 garantiza, mediante una auditoría independiente, que los controles de seguridad, disponibilidad y privacidad han operado de manera efectiva en el tiempo.
Respecto a la exigencia de ISO 9001, esta garantiza que los procesos de soporte y atención al usuario sigan ciclos de mejora continua, minimizando errores. La concurrencia de estas certificaciones es una medida de necesidad y proporcionalidad para asegurar que la modernización tecnológica del sistema esté respaldada por una capacidad organizacional técnica y administrativamente idónea.
Sin perjuicio de lo anterior, se hace una modificación del proyecto de Resolución, redefiniendo, como certificaciones obligatorias mínimas, únicamente la ISO 9001 y la ISO/IEC 27001, por cuanto estas acreditan de manera suficiente la existencia de sistemas de gestión de calidad y de seguridad de la información acordes con los estándares requeridos para la operación del SICOV. Las demás certificaciones mencionadas, incluida la de SOC2, tendrán carácter adicional  y podrán ser acreditadas por los operadores como elementos complementarios de fortalecimiento institucional, conforme a lo que dicta la redacción del numeral correspondiente.</t>
  </si>
  <si>
    <t>Se aclara la observación. Se modifica la frase considerativa pues, en efecto, como se menciona, los resultados de las mediciones de los equipos con telemetría llegan primero a la infraestructrua dispuesta por el prestador de servicios de generación de resultados que contrata el CDA, y debe ser transmitida de manera inmediata y automatizada al SICOV sin ser manipulada.</t>
  </si>
  <si>
    <t>9. En el numeral 2.5.3 Arquitectura de alta disponibilidad resiliencia, se sugiere cambiar el término "cero punto de falla único" y en su lugar se incluya el RTO y RPO para la infraestructura central y la descentralizada (CDA).</t>
  </si>
  <si>
    <t>No se acoge la observación. Dado el volumen de Revisiones técnico mecánicas y de emisiones contaminantes que se realizan en el país año a año (cercanas a 7.000.000), se debe mantener un número mínimo de profesionales conocedores en detalle de la RTMyEC, de tal manera que puedan con sus conocimientos apoyar en la observación y análisis de las evidencias e información disponibles de la operación de los CDA conforme a los lineamientos que defina la Superintendencia de Transporte.</t>
  </si>
  <si>
    <t>Se aoge la observación. Se hace el ajuste correspondiente en la redacción, en el entendido que los objetivos deseados son los de Tiempo de Recuperación y Punto de Recuperación.</t>
  </si>
  <si>
    <t>Se acoge la observación. Se incluye la obligación de aportar el DRP en la Fase I de implementación de mejoras del SICOV.</t>
  </si>
  <si>
    <t>11. En el numeral 2.5.6.1 Canal de internet del operador homologado, hace referencia a un CRC en lugar de un CDA, se sugiere ajustarlo para este último OAAT, estableciendo la opción de mínima de 1000MB simétricas.</t>
  </si>
  <si>
    <t>Se acoge la observación. Se hace la corrección correspondiente, se hace referencia a los CDA.</t>
  </si>
  <si>
    <t>Se acoge la observación. Se ajusta el requisito de velocidad de conexión a internet mínima para CDA, a 50 MB.</t>
  </si>
  <si>
    <t>Se acoge la observación. Se ajusta la redacción de tal manera que el protocolo mínimo será TLS 1.2.</t>
  </si>
  <si>
    <t>Se aclara la observación. La Superintendencia de Transporte ejerce las funciones de inspección, vigilancia y control respecto a la operación de los Centros de Diagnóstico Automotor. Los Operadores del homologados del SICOV no han sido delegados para el cumplimiento de tal función. En estricto sentido, operan un Sistema bajo las condiciones, parámetros y criterios que la Superintendencia establece, para que esta pueda cumplir con la función que le atribuyó enl Legislador.</t>
  </si>
  <si>
    <t>ANALISIS DE LA OBSERVACION POR PARTE DE LA SUPERINTENDENCIA DE TRANSPORTE
(ENERO DE 2026)</t>
  </si>
  <si>
    <t>Nombre de la entidad</t>
  </si>
  <si>
    <t>Superintendencia de Transporte</t>
  </si>
  <si>
    <t>Responsable del proceso</t>
  </si>
  <si>
    <t>Superintendencia Delegada de Tránsito y Transporte, Dirección de Promoción y Prevención de Tránsito y Transporte, Despacho</t>
  </si>
  <si>
    <t>Nombre del proyecto de resolución</t>
  </si>
  <si>
    <t>DATOS BÁSICOS</t>
  </si>
  <si>
    <t>DESCRIPCIÓN DE LA DIVULGACIÓN</t>
  </si>
  <si>
    <t>Número de días total para la recepción de comentarios</t>
  </si>
  <si>
    <t>10 días</t>
  </si>
  <si>
    <t>Fecha de inicio</t>
  </si>
  <si>
    <t>19 de diciembre de 2025</t>
  </si>
  <si>
    <t>Fecha de finalización</t>
  </si>
  <si>
    <t>29 de diciembre de 2025</t>
  </si>
  <si>
    <t>Enlace donde se divulgó el borrador de acto administrativo</t>
  </si>
  <si>
    <t>Canales o medios dispuestos para la difusión del proyecto</t>
  </si>
  <si>
    <t>Sitio web de la Superintendencia de Transporte</t>
  </si>
  <si>
    <t>Canales o medios dispuestos para la recepción de observaciones</t>
  </si>
  <si>
    <t xml:space="preserve">Correo electrónico: actosadministrativos@supertransporte.gov.co </t>
  </si>
  <si>
    <t>RESULTADOS DE LA DIVULGACIÓN</t>
  </si>
  <si>
    <t>Número total de participantes</t>
  </si>
  <si>
    <t>Número total de observaciones recibidas</t>
  </si>
  <si>
    <t xml:space="preserve">Número de observaciones acogidas </t>
  </si>
  <si>
    <t xml:space="preserve">Número de observaciones no acogidas </t>
  </si>
  <si>
    <t>Número de observaciones aclaradas</t>
  </si>
  <si>
    <t>CONSOLIDADO DE OBSERVACIONES Y RESPUESTAS</t>
  </si>
  <si>
    <t>No.</t>
  </si>
  <si>
    <t>CONTENIDO DE LA OBSERVACIÓN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</si>
</sst>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b/>
      <sz val="8"/>
      <color rgb="FF000000"/>
      <name val="Arial Narrow"/>
      <family val="2"/>
    </font>
    <font>
      <sz val="8"/>
      <color theme="1"/>
      <name val="Arial Narrow"/>
      <family val="2"/>
    </font>
    <font>
      <sz val="8"/>
      <color rgb="FF000000"/>
      <name val="Arial Narrow"/>
      <family val="2"/>
    </font>
    <font>
      <b/>
      <sz val="12"/>
      <color rgb="FF000000"/>
      <name val="Arial Narrow"/>
      <family val="2"/>
    </font>
    <font>
      <b/>
      <sz val="12"/>
      <color theme="1"/>
      <name val="Aptos Narrow"/>
      <scheme val="minor"/>
    </font>
    <font>
      <sz val="11"/>
      <color theme="1"/>
      <name val="Arial Narrow"/>
      <family val="2"/>
    </font>
    <font>
      <u/>
      <sz val="12"/>
      <color theme="10"/>
      <name val="Aptos Narrow"/>
      <family val="2"/>
      <scheme val="minor"/>
    </font>
    <font>
      <b/>
      <sz val="16"/>
      <color theme="1"/>
      <name val="Arial Narrow"/>
      <family val="2"/>
    </font>
  </fonts>
  <fills count="6">
    <fill>
      <patternFill patternType="none"/>
    </fill>
    <fill>
      <patternFill patternType="gray125"/>
    </fill>
    <fill>
      <patternFill patternType="solid">
        <fgColor rgb="FFFFC000"/>
        <bgColor rgb="FF000000"/>
      </patternFill>
    </fill>
    <fill>
      <patternFill patternType="solid">
        <fgColor rgb="FFC0E6F5"/>
        <bgColor rgb="FF000000"/>
      </patternFill>
    </fill>
    <fill>
      <patternFill patternType="solid">
        <fgColor theme="6" tint="0.79998168889431442"/>
        <bgColor indexed="64"/>
      </patternFill>
    </fill>
    <fill>
      <patternFill patternType="solid">
        <fgColor theme="7" tint="0.7999816888943144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30">
    <xf numFmtId="0" fontId="0" fillId="0" borderId="0" xfId="0"/>
    <xf numFmtId="0" fontId="2" fillId="0" borderId="0" xfId="0" applyFont="1" applyAlignment="1">
      <alignment horizontal="center" vertical="center"/>
    </xf>
    <xf numFmtId="14" fontId="3" fillId="0" borderId="4" xfId="0" applyNumberFormat="1" applyFont="1" applyBorder="1" applyAlignment="1">
      <alignment horizontal="center" vertical="center"/>
    </xf>
    <xf numFmtId="0" fontId="3" fillId="0" borderId="5" xfId="0" applyFont="1" applyBorder="1" applyAlignment="1">
      <alignment horizontal="center" vertical="center"/>
    </xf>
    <xf numFmtId="0" fontId="4" fillId="0" borderId="5" xfId="0" applyFont="1" applyBorder="1" applyAlignment="1">
      <alignment horizontal="center" vertical="center"/>
    </xf>
    <xf numFmtId="0" fontId="3" fillId="0" borderId="5" xfId="0" applyFont="1" applyBorder="1" applyAlignment="1">
      <alignment horizontal="left" vertical="center" wrapText="1"/>
    </xf>
    <xf numFmtId="0" fontId="2" fillId="0" borderId="0" xfId="0" applyFont="1" applyAlignment="1">
      <alignment vertical="center"/>
    </xf>
    <xf numFmtId="0" fontId="3" fillId="4" borderId="5" xfId="0" applyFont="1" applyFill="1" applyBorder="1" applyAlignment="1">
      <alignment horizontal="left" vertical="center" wrapText="1"/>
    </xf>
    <xf numFmtId="0" fontId="2" fillId="4" borderId="5" xfId="0" applyFont="1" applyFill="1" applyBorder="1" applyAlignment="1">
      <alignment horizontal="left" vertical="center" wrapText="1"/>
    </xf>
    <xf numFmtId="0" fontId="6" fillId="0" borderId="6" xfId="0" applyFont="1" applyBorder="1" applyAlignment="1">
      <alignment horizontal="left" vertical="center" wrapText="1"/>
    </xf>
    <xf numFmtId="0" fontId="8" fillId="5" borderId="7" xfId="0" applyFont="1" applyFill="1" applyBorder="1" applyAlignment="1">
      <alignment horizontal="center" vertical="center" wrapText="1"/>
    </xf>
    <xf numFmtId="0" fontId="2" fillId="0" borderId="0" xfId="0" applyFont="1" applyAlignment="1">
      <alignment horizontal="center" vertical="center" wrapText="1"/>
    </xf>
    <xf numFmtId="0" fontId="7" fillId="0" borderId="6" xfId="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2" fillId="0" borderId="6"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pertransporte.gov.co/index.php/participacion-ciudadana/proyecto-de-resolucion-por-medio-de-la-cual-se-modifican-las-resoluciones-9699-de-2014-y-6246-de-2016-de-la-superintendencia-de-transporte-y-se-introducen-mejoras-y-medidas-para-fortalecer-las-cap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02F97-0D10-C14F-8C69-F8FF34AB35CC}">
  <sheetPr>
    <pageSetUpPr fitToPage="1"/>
  </sheetPr>
  <dimension ref="A1:I34"/>
  <sheetViews>
    <sheetView tabSelected="1" topLeftCell="A2" zoomScale="116" zoomScaleNormal="50" workbookViewId="0">
      <selection activeCell="D17" sqref="D17:I17"/>
    </sheetView>
  </sheetViews>
  <sheetFormatPr baseColWidth="10" defaultColWidth="10.83203125" defaultRowHeight="11" x14ac:dyDescent="0.2"/>
  <cols>
    <col min="1" max="1" width="10.83203125" style="1"/>
    <col min="2" max="2" width="8.33203125" style="1" bestFit="1" customWidth="1"/>
    <col min="3" max="3" width="20.6640625" style="1" customWidth="1"/>
    <col min="4" max="4" width="19.6640625" style="1" bestFit="1" customWidth="1"/>
    <col min="5" max="5" width="22" style="1" bestFit="1" customWidth="1"/>
    <col min="6" max="6" width="74.83203125" style="6" customWidth="1"/>
    <col min="7" max="7" width="8.6640625" style="1" customWidth="1"/>
    <col min="8" max="8" width="5.6640625" style="1" customWidth="1"/>
    <col min="9" max="9" width="99.1640625" style="1" customWidth="1"/>
    <col min="10" max="16384" width="10.83203125" style="1"/>
  </cols>
  <sheetData>
    <row r="1" spans="1:9" ht="38" hidden="1" customHeight="1" x14ac:dyDescent="0.2">
      <c r="B1" s="20" t="s">
        <v>0</v>
      </c>
      <c r="C1" s="21"/>
      <c r="D1" s="21"/>
      <c r="E1" s="21"/>
      <c r="F1" s="21"/>
      <c r="G1" s="21"/>
      <c r="H1" s="21"/>
      <c r="I1" s="22"/>
    </row>
    <row r="2" spans="1:9" s="11" customFormat="1" ht="22" customHeight="1" x14ac:dyDescent="0.2">
      <c r="A2" s="23" t="s">
        <v>45</v>
      </c>
      <c r="B2" s="23"/>
      <c r="C2" s="23"/>
      <c r="D2" s="23"/>
      <c r="E2" s="23"/>
      <c r="F2" s="23"/>
      <c r="G2" s="23"/>
      <c r="H2" s="23"/>
      <c r="I2" s="23"/>
    </row>
    <row r="3" spans="1:9" s="11" customFormat="1" ht="14" customHeight="1" x14ac:dyDescent="0.2">
      <c r="A3" s="13" t="s">
        <v>40</v>
      </c>
      <c r="B3" s="16"/>
      <c r="C3" s="24"/>
      <c r="D3" s="9" t="s">
        <v>41</v>
      </c>
      <c r="E3" s="9"/>
      <c r="F3" s="9"/>
      <c r="G3" s="9"/>
      <c r="H3" s="9"/>
      <c r="I3" s="9"/>
    </row>
    <row r="4" spans="1:9" s="11" customFormat="1" ht="14" customHeight="1" x14ac:dyDescent="0.2">
      <c r="A4" s="13" t="s">
        <v>42</v>
      </c>
      <c r="B4" s="16"/>
      <c r="C4" s="24"/>
      <c r="D4" s="9" t="s">
        <v>43</v>
      </c>
      <c r="E4" s="9"/>
      <c r="F4" s="9"/>
      <c r="G4" s="9"/>
      <c r="H4" s="9"/>
      <c r="I4" s="9"/>
    </row>
    <row r="5" spans="1:9" s="11" customFormat="1" ht="14" customHeight="1" x14ac:dyDescent="0.2">
      <c r="A5" s="13" t="s">
        <v>44</v>
      </c>
      <c r="B5" s="16"/>
      <c r="C5" s="24"/>
      <c r="D5" s="9" t="s">
        <v>1</v>
      </c>
      <c r="E5" s="9"/>
      <c r="F5" s="9"/>
      <c r="G5" s="9"/>
      <c r="H5" s="9"/>
      <c r="I5" s="9"/>
    </row>
    <row r="6" spans="1:9" s="11" customFormat="1" ht="20" customHeight="1" x14ac:dyDescent="0.2">
      <c r="A6" s="26" t="s">
        <v>46</v>
      </c>
      <c r="B6" s="27"/>
      <c r="C6" s="27"/>
      <c r="D6" s="27"/>
      <c r="E6" s="27"/>
      <c r="F6" s="27"/>
      <c r="G6" s="27"/>
      <c r="H6" s="27"/>
      <c r="I6" s="28"/>
    </row>
    <row r="7" spans="1:9" s="11" customFormat="1" ht="14" customHeight="1" x14ac:dyDescent="0.2">
      <c r="A7" s="13" t="s">
        <v>47</v>
      </c>
      <c r="B7" s="16"/>
      <c r="C7" s="24"/>
      <c r="D7" s="9" t="s">
        <v>48</v>
      </c>
      <c r="E7" s="9"/>
      <c r="F7" s="9"/>
      <c r="G7" s="9"/>
      <c r="H7" s="9"/>
      <c r="I7" s="9"/>
    </row>
    <row r="8" spans="1:9" s="11" customFormat="1" ht="14" customHeight="1" x14ac:dyDescent="0.2">
      <c r="A8" s="13" t="s">
        <v>49</v>
      </c>
      <c r="B8" s="16"/>
      <c r="C8" s="24"/>
      <c r="D8" s="9" t="s">
        <v>50</v>
      </c>
      <c r="E8" s="9"/>
      <c r="F8" s="9"/>
      <c r="G8" s="9"/>
      <c r="H8" s="9"/>
      <c r="I8" s="9"/>
    </row>
    <row r="9" spans="1:9" s="11" customFormat="1" ht="14" customHeight="1" x14ac:dyDescent="0.2">
      <c r="A9" s="13" t="s">
        <v>51</v>
      </c>
      <c r="B9" s="16"/>
      <c r="C9" s="24"/>
      <c r="D9" s="9" t="s">
        <v>52</v>
      </c>
      <c r="E9" s="9"/>
      <c r="F9" s="9"/>
      <c r="G9" s="9"/>
      <c r="H9" s="9"/>
      <c r="I9" s="9"/>
    </row>
    <row r="10" spans="1:9" s="11" customFormat="1" ht="14" customHeight="1" x14ac:dyDescent="0.2">
      <c r="A10" s="14" t="s">
        <v>53</v>
      </c>
      <c r="B10" s="15"/>
      <c r="C10" s="25"/>
      <c r="D10" s="12" t="s">
        <v>1</v>
      </c>
      <c r="E10" s="12"/>
      <c r="F10" s="12"/>
      <c r="G10" s="12"/>
      <c r="H10" s="12"/>
      <c r="I10" s="12"/>
    </row>
    <row r="11" spans="1:9" s="11" customFormat="1" ht="14" customHeight="1" x14ac:dyDescent="0.2">
      <c r="A11" s="14" t="s">
        <v>54</v>
      </c>
      <c r="B11" s="15"/>
      <c r="C11" s="25"/>
      <c r="D11" s="9" t="s">
        <v>55</v>
      </c>
      <c r="E11" s="9"/>
      <c r="F11" s="9"/>
      <c r="G11" s="9"/>
      <c r="H11" s="9"/>
      <c r="I11" s="9"/>
    </row>
    <row r="12" spans="1:9" s="11" customFormat="1" ht="14" customHeight="1" x14ac:dyDescent="0.2">
      <c r="A12" s="14" t="s">
        <v>56</v>
      </c>
      <c r="B12" s="15"/>
      <c r="C12" s="25"/>
      <c r="D12" s="9" t="s">
        <v>57</v>
      </c>
      <c r="E12" s="9"/>
      <c r="F12" s="9"/>
      <c r="G12" s="9"/>
      <c r="H12" s="9"/>
      <c r="I12" s="9"/>
    </row>
    <row r="13" spans="1:9" s="11" customFormat="1" ht="25" customHeight="1" x14ac:dyDescent="0.2">
      <c r="A13" s="26" t="s">
        <v>58</v>
      </c>
      <c r="B13" s="27"/>
      <c r="C13" s="27"/>
      <c r="D13" s="27"/>
      <c r="E13" s="27"/>
      <c r="F13" s="27"/>
      <c r="G13" s="27"/>
      <c r="H13" s="27"/>
      <c r="I13" s="28"/>
    </row>
    <row r="14" spans="1:9" s="11" customFormat="1" ht="14" customHeight="1" x14ac:dyDescent="0.2">
      <c r="A14" s="13" t="s">
        <v>59</v>
      </c>
      <c r="B14" s="16"/>
      <c r="C14" s="24"/>
      <c r="D14" s="9">
        <v>1</v>
      </c>
      <c r="E14" s="9"/>
      <c r="F14" s="9"/>
      <c r="G14" s="9"/>
      <c r="H14" s="9"/>
      <c r="I14" s="9"/>
    </row>
    <row r="15" spans="1:9" s="11" customFormat="1" ht="14" customHeight="1" x14ac:dyDescent="0.2">
      <c r="A15" s="13" t="s">
        <v>60</v>
      </c>
      <c r="B15" s="16"/>
      <c r="C15" s="24"/>
      <c r="D15" s="9">
        <v>14</v>
      </c>
      <c r="E15" s="9"/>
      <c r="F15" s="9"/>
      <c r="G15" s="9"/>
      <c r="H15" s="9"/>
      <c r="I15" s="9"/>
    </row>
    <row r="16" spans="1:9" s="11" customFormat="1" ht="14" customHeight="1" x14ac:dyDescent="0.2">
      <c r="A16" s="13" t="s">
        <v>61</v>
      </c>
      <c r="B16" s="16"/>
      <c r="C16" s="24"/>
      <c r="D16" s="9">
        <v>9</v>
      </c>
      <c r="E16" s="9"/>
      <c r="F16" s="9"/>
      <c r="G16" s="9"/>
      <c r="H16" s="9"/>
      <c r="I16" s="9"/>
    </row>
    <row r="17" spans="1:9" s="11" customFormat="1" ht="14" customHeight="1" x14ac:dyDescent="0.2">
      <c r="A17" s="13" t="s">
        <v>62</v>
      </c>
      <c r="B17" s="16"/>
      <c r="C17" s="24"/>
      <c r="D17" s="9">
        <v>2</v>
      </c>
      <c r="E17" s="9"/>
      <c r="F17" s="9"/>
      <c r="G17" s="9"/>
      <c r="H17" s="9"/>
      <c r="I17" s="9"/>
    </row>
    <row r="18" spans="1:9" s="11" customFormat="1" ht="14" customHeight="1" x14ac:dyDescent="0.2">
      <c r="A18" s="13" t="s">
        <v>63</v>
      </c>
      <c r="B18" s="16"/>
      <c r="C18" s="24"/>
      <c r="D18" s="9">
        <v>3</v>
      </c>
      <c r="E18" s="9"/>
      <c r="F18" s="9"/>
      <c r="G18" s="9"/>
      <c r="H18" s="9"/>
      <c r="I18" s="9"/>
    </row>
    <row r="19" spans="1:9" s="11" customFormat="1" ht="32" customHeight="1" x14ac:dyDescent="0.2">
      <c r="A19" s="10" t="s">
        <v>64</v>
      </c>
      <c r="B19" s="10"/>
      <c r="C19" s="10"/>
      <c r="D19" s="10"/>
      <c r="E19" s="10"/>
      <c r="F19" s="10"/>
      <c r="G19" s="10"/>
      <c r="H19" s="10"/>
      <c r="I19" s="10"/>
    </row>
    <row r="20" spans="1:9" ht="32" customHeight="1" x14ac:dyDescent="0.2">
      <c r="A20" s="17" t="s">
        <v>65</v>
      </c>
      <c r="B20" s="17" t="s">
        <v>2</v>
      </c>
      <c r="C20" s="18" t="s">
        <v>3</v>
      </c>
      <c r="D20" s="19" t="s">
        <v>4</v>
      </c>
      <c r="E20" s="19" t="s">
        <v>5</v>
      </c>
      <c r="F20" s="19" t="s">
        <v>66</v>
      </c>
      <c r="G20" s="19" t="s">
        <v>6</v>
      </c>
      <c r="H20" s="18" t="s">
        <v>7</v>
      </c>
      <c r="I20" s="18" t="s">
        <v>39</v>
      </c>
    </row>
    <row r="21" spans="1:9" ht="132" customHeight="1" x14ac:dyDescent="0.2">
      <c r="A21" s="29">
        <v>1</v>
      </c>
      <c r="B21" s="2">
        <v>45925</v>
      </c>
      <c r="C21" s="3" t="s">
        <v>8</v>
      </c>
      <c r="D21" s="3" t="s">
        <v>10</v>
      </c>
      <c r="E21" s="3" t="s">
        <v>11</v>
      </c>
      <c r="F21" s="5" t="s">
        <v>12</v>
      </c>
      <c r="G21" s="4"/>
      <c r="H21" s="4"/>
      <c r="I21" s="7" t="s">
        <v>38</v>
      </c>
    </row>
    <row r="22" spans="1:9" ht="84" x14ac:dyDescent="0.2">
      <c r="A22" s="29">
        <f>SUM(A21+1)</f>
        <v>2</v>
      </c>
      <c r="B22" s="2">
        <v>45925</v>
      </c>
      <c r="C22" s="3" t="s">
        <v>8</v>
      </c>
      <c r="D22" s="3" t="s">
        <v>10</v>
      </c>
      <c r="E22" s="3" t="s">
        <v>11</v>
      </c>
      <c r="F22" s="5" t="s">
        <v>13</v>
      </c>
      <c r="G22" s="4"/>
      <c r="H22" s="4"/>
      <c r="I22" s="7" t="s">
        <v>24</v>
      </c>
    </row>
    <row r="23" spans="1:9" ht="24" x14ac:dyDescent="0.2">
      <c r="A23" s="29">
        <f t="shared" ref="A23:A34" si="0">SUM(A22+1)</f>
        <v>3</v>
      </c>
      <c r="B23" s="2">
        <v>45925</v>
      </c>
      <c r="C23" s="3" t="s">
        <v>8</v>
      </c>
      <c r="D23" s="3" t="s">
        <v>10</v>
      </c>
      <c r="E23" s="3" t="s">
        <v>11</v>
      </c>
      <c r="F23" s="5" t="s">
        <v>14</v>
      </c>
      <c r="G23" s="4" t="s">
        <v>9</v>
      </c>
      <c r="H23" s="4"/>
      <c r="I23" s="7" t="s">
        <v>25</v>
      </c>
    </row>
    <row r="24" spans="1:9" ht="48" x14ac:dyDescent="0.2">
      <c r="A24" s="29">
        <f t="shared" si="0"/>
        <v>4</v>
      </c>
      <c r="B24" s="2">
        <v>45925</v>
      </c>
      <c r="C24" s="3" t="s">
        <v>8</v>
      </c>
      <c r="D24" s="3" t="s">
        <v>10</v>
      </c>
      <c r="E24" s="3" t="s">
        <v>11</v>
      </c>
      <c r="F24" s="5" t="s">
        <v>15</v>
      </c>
      <c r="G24" s="4" t="s">
        <v>9</v>
      </c>
      <c r="H24" s="4"/>
      <c r="I24" s="7" t="s">
        <v>26</v>
      </c>
    </row>
    <row r="25" spans="1:9" ht="36" x14ac:dyDescent="0.2">
      <c r="A25" s="29">
        <f t="shared" si="0"/>
        <v>5</v>
      </c>
      <c r="B25" s="2">
        <v>45925</v>
      </c>
      <c r="C25" s="3" t="s">
        <v>8</v>
      </c>
      <c r="D25" s="3" t="s">
        <v>10</v>
      </c>
      <c r="E25" s="3" t="s">
        <v>11</v>
      </c>
      <c r="F25" s="5" t="s">
        <v>16</v>
      </c>
      <c r="G25" s="4"/>
      <c r="H25" s="4" t="s">
        <v>9</v>
      </c>
      <c r="I25" s="7" t="s">
        <v>27</v>
      </c>
    </row>
    <row r="26" spans="1:9" ht="144" x14ac:dyDescent="0.2">
      <c r="A26" s="29">
        <f t="shared" si="0"/>
        <v>6</v>
      </c>
      <c r="B26" s="2">
        <v>45925</v>
      </c>
      <c r="C26" s="3" t="s">
        <v>8</v>
      </c>
      <c r="D26" s="3" t="s">
        <v>10</v>
      </c>
      <c r="E26" s="3" t="s">
        <v>11</v>
      </c>
      <c r="F26" s="5" t="s">
        <v>17</v>
      </c>
      <c r="G26" s="4" t="s">
        <v>9</v>
      </c>
      <c r="H26" s="4"/>
      <c r="I26" s="7" t="s">
        <v>28</v>
      </c>
    </row>
    <row r="27" spans="1:9" ht="72" x14ac:dyDescent="0.2">
      <c r="A27" s="29">
        <f t="shared" si="0"/>
        <v>7</v>
      </c>
      <c r="B27" s="2">
        <v>45925</v>
      </c>
      <c r="C27" s="3" t="s">
        <v>8</v>
      </c>
      <c r="D27" s="3" t="s">
        <v>10</v>
      </c>
      <c r="E27" s="3" t="s">
        <v>11</v>
      </c>
      <c r="F27" s="5" t="s">
        <v>18</v>
      </c>
      <c r="G27" s="4"/>
      <c r="H27" s="4"/>
      <c r="I27" s="7" t="s">
        <v>29</v>
      </c>
    </row>
    <row r="28" spans="1:9" ht="36" x14ac:dyDescent="0.2">
      <c r="A28" s="29">
        <f t="shared" si="0"/>
        <v>8</v>
      </c>
      <c r="B28" s="2">
        <v>45925</v>
      </c>
      <c r="C28" s="3" t="s">
        <v>8</v>
      </c>
      <c r="D28" s="3" t="s">
        <v>10</v>
      </c>
      <c r="E28" s="3" t="s">
        <v>11</v>
      </c>
      <c r="F28" s="5" t="s">
        <v>19</v>
      </c>
      <c r="G28" s="4"/>
      <c r="H28" s="4" t="s">
        <v>9</v>
      </c>
      <c r="I28" s="7" t="s">
        <v>31</v>
      </c>
    </row>
    <row r="29" spans="1:9" ht="24" x14ac:dyDescent="0.2">
      <c r="A29" s="29">
        <f t="shared" si="0"/>
        <v>9</v>
      </c>
      <c r="B29" s="2">
        <v>45925</v>
      </c>
      <c r="C29" s="3" t="s">
        <v>8</v>
      </c>
      <c r="D29" s="3" t="s">
        <v>10</v>
      </c>
      <c r="E29" s="3" t="s">
        <v>11</v>
      </c>
      <c r="F29" s="5" t="s">
        <v>30</v>
      </c>
      <c r="G29" s="4" t="s">
        <v>9</v>
      </c>
      <c r="H29" s="4"/>
      <c r="I29" s="7" t="s">
        <v>32</v>
      </c>
    </row>
    <row r="30" spans="1:9" ht="60" x14ac:dyDescent="0.2">
      <c r="A30" s="29">
        <f t="shared" si="0"/>
        <v>10</v>
      </c>
      <c r="B30" s="2">
        <v>45925</v>
      </c>
      <c r="C30" s="3" t="s">
        <v>8</v>
      </c>
      <c r="D30" s="3" t="s">
        <v>10</v>
      </c>
      <c r="E30" s="3" t="s">
        <v>11</v>
      </c>
      <c r="F30" s="5" t="s">
        <v>20</v>
      </c>
      <c r="G30" s="4" t="s">
        <v>9</v>
      </c>
      <c r="H30" s="4"/>
      <c r="I30" s="7" t="s">
        <v>33</v>
      </c>
    </row>
    <row r="31" spans="1:9" ht="24" x14ac:dyDescent="0.2">
      <c r="A31" s="29">
        <f t="shared" si="0"/>
        <v>11</v>
      </c>
      <c r="B31" s="2">
        <v>45925</v>
      </c>
      <c r="C31" s="3" t="s">
        <v>8</v>
      </c>
      <c r="D31" s="3" t="s">
        <v>10</v>
      </c>
      <c r="E31" s="3" t="s">
        <v>11</v>
      </c>
      <c r="F31" s="5" t="s">
        <v>34</v>
      </c>
      <c r="G31" s="4" t="s">
        <v>9</v>
      </c>
      <c r="H31" s="4"/>
      <c r="I31" s="7" t="s">
        <v>35</v>
      </c>
    </row>
    <row r="32" spans="1:9" ht="16" x14ac:dyDescent="0.2">
      <c r="A32" s="29">
        <f t="shared" si="0"/>
        <v>12</v>
      </c>
      <c r="B32" s="2">
        <v>45925</v>
      </c>
      <c r="C32" s="3" t="s">
        <v>8</v>
      </c>
      <c r="D32" s="3" t="s">
        <v>10</v>
      </c>
      <c r="E32" s="3" t="s">
        <v>11</v>
      </c>
      <c r="F32" s="5" t="s">
        <v>21</v>
      </c>
      <c r="G32" s="4" t="s">
        <v>9</v>
      </c>
      <c r="H32" s="4"/>
      <c r="I32" s="7" t="s">
        <v>36</v>
      </c>
    </row>
    <row r="33" spans="1:9" ht="36" x14ac:dyDescent="0.2">
      <c r="A33" s="29">
        <f t="shared" si="0"/>
        <v>13</v>
      </c>
      <c r="B33" s="2">
        <v>45925</v>
      </c>
      <c r="C33" s="3" t="s">
        <v>8</v>
      </c>
      <c r="D33" s="3" t="s">
        <v>10</v>
      </c>
      <c r="E33" s="3" t="s">
        <v>11</v>
      </c>
      <c r="F33" s="5" t="s">
        <v>22</v>
      </c>
      <c r="G33" s="4" t="s">
        <v>9</v>
      </c>
      <c r="H33" s="4"/>
      <c r="I33" s="7" t="s">
        <v>36</v>
      </c>
    </row>
    <row r="34" spans="1:9" ht="24" x14ac:dyDescent="0.2">
      <c r="A34" s="29">
        <f t="shared" si="0"/>
        <v>14</v>
      </c>
      <c r="B34" s="2">
        <v>45925</v>
      </c>
      <c r="C34" s="3" t="s">
        <v>8</v>
      </c>
      <c r="D34" s="3" t="s">
        <v>10</v>
      </c>
      <c r="E34" s="3" t="s">
        <v>11</v>
      </c>
      <c r="F34" s="5" t="s">
        <v>23</v>
      </c>
      <c r="G34" s="4" t="s">
        <v>9</v>
      </c>
      <c r="H34" s="4"/>
      <c r="I34" s="8" t="s">
        <v>37</v>
      </c>
    </row>
  </sheetData>
  <autoFilter ref="B20:I34" xr:uid="{69340643-0F69-4F4F-A607-F00928FC7B95}"/>
  <mergeCells count="33">
    <mergeCell ref="D18:I18"/>
    <mergeCell ref="A13:I13"/>
    <mergeCell ref="A6:I6"/>
    <mergeCell ref="A18:C18"/>
    <mergeCell ref="A19:I19"/>
    <mergeCell ref="A2:I2"/>
    <mergeCell ref="D3:I3"/>
    <mergeCell ref="D4:I4"/>
    <mergeCell ref="D5:I5"/>
    <mergeCell ref="D7:I7"/>
    <mergeCell ref="D8:I8"/>
    <mergeCell ref="D9:I9"/>
    <mergeCell ref="D10:I10"/>
    <mergeCell ref="D11:I11"/>
    <mergeCell ref="D12:I12"/>
    <mergeCell ref="D14:I14"/>
    <mergeCell ref="D15:I15"/>
    <mergeCell ref="A16:C16"/>
    <mergeCell ref="A17:C17"/>
    <mergeCell ref="D16:I16"/>
    <mergeCell ref="D17:I17"/>
    <mergeCell ref="A14:C14"/>
    <mergeCell ref="A15:C15"/>
    <mergeCell ref="A11:C11"/>
    <mergeCell ref="A12:C12"/>
    <mergeCell ref="A8:C8"/>
    <mergeCell ref="A9:C9"/>
    <mergeCell ref="A10:C10"/>
    <mergeCell ref="A5:C5"/>
    <mergeCell ref="A7:C7"/>
    <mergeCell ref="A4:C4"/>
    <mergeCell ref="A3:C3"/>
    <mergeCell ref="B1:I1"/>
  </mergeCells>
  <hyperlinks>
    <hyperlink ref="D10" r:id="rId1" display="https://www.supertransporte.gov.co/index.php/participacion-ciudadana/proyecto-de-resolucion-por-medio-de-la-cual-se-modifican-las-resoluciones-9699-de-2014-y-6246-de-2016-de-la-superintendencia-de-transporte-y-se-introducen-mejoras-y-medidas-para-fortalecer-las-capac/" xr:uid="{18016903-9D80-6540-938F-FC1B7D22D708}"/>
  </hyperlinks>
  <pageMargins left="0.25" right="0.25" top="0.75" bottom="0.75" header="0.3" footer="0.3"/>
  <pageSetup scale="1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OBSERVACIONES RES CDA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Daniel González Cervera</dc:creator>
  <cp:lastModifiedBy>Carlos Daniel González Cervera</cp:lastModifiedBy>
  <dcterms:created xsi:type="dcterms:W3CDTF">2026-01-26T20:20:27Z</dcterms:created>
  <dcterms:modified xsi:type="dcterms:W3CDTF">2026-03-05T18:06:57Z</dcterms:modified>
</cp:coreProperties>
</file>