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suarez\Documents\SuperTransporte\DIANA\Normograma\"/>
    </mc:Choice>
  </mc:AlternateContent>
  <xr:revisionPtr revIDLastSave="2" documentId="13_ncr:1_{D0D77F1F-18FF-4246-BF94-CE6E5ED1FEF2}" xr6:coauthVersionLast="47" xr6:coauthVersionMax="47" xr10:uidLastSave="{82DE5D7C-C8DB-495E-8D4E-D7C118251900}"/>
  <bookViews>
    <workbookView xWindow="-108" yWindow="-108" windowWidth="23256" windowHeight="12456" firstSheet="1" activeTab="1" xr2:uid="{E28D5DF3-C1E4-4AFF-B991-BBCD50DE5BD3}"/>
  </bookViews>
  <sheets>
    <sheet name="Dominios" sheetId="2" state="hidden" r:id="rId1"/>
    <sheet name="Financier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</calcChain>
</file>

<file path=xl/sharedStrings.xml><?xml version="1.0" encoding="utf-8"?>
<sst xmlns="http://schemas.openxmlformats.org/spreadsheetml/2006/main" count="283" uniqueCount="110">
  <si>
    <t>Seguimiento interno del proceso</t>
  </si>
  <si>
    <t>Rango de fechas actualizacion</t>
  </si>
  <si>
    <t>Rango fechas seguimiento interno</t>
  </si>
  <si>
    <t>Rango fechas Seguimiento OAP</t>
  </si>
  <si>
    <t xml:space="preserve">Dia </t>
  </si>
  <si>
    <t xml:space="preserve">Mes </t>
  </si>
  <si>
    <t>Año</t>
  </si>
  <si>
    <t>Estado</t>
  </si>
  <si>
    <t>Fecha de inicio</t>
  </si>
  <si>
    <t>Ene</t>
  </si>
  <si>
    <t>Sin revisión</t>
  </si>
  <si>
    <t>Fecha final</t>
  </si>
  <si>
    <t>Feb</t>
  </si>
  <si>
    <t>Documento actualizado</t>
  </si>
  <si>
    <t>Mar</t>
  </si>
  <si>
    <t>Documento eliminado</t>
  </si>
  <si>
    <t>Abr</t>
  </si>
  <si>
    <t>Documento revisado sin cambios</t>
  </si>
  <si>
    <t>May</t>
  </si>
  <si>
    <t>Nuevo</t>
  </si>
  <si>
    <t>Jun</t>
  </si>
  <si>
    <t>Jul</t>
  </si>
  <si>
    <t>Ago</t>
  </si>
  <si>
    <t>Sep</t>
  </si>
  <si>
    <t>Oct</t>
  </si>
  <si>
    <t>Nov</t>
  </si>
  <si>
    <t>Dic</t>
  </si>
  <si>
    <t>Proceso Gestión Jurídica
Normograma</t>
  </si>
  <si>
    <r>
      <t xml:space="preserve">Código: </t>
    </r>
    <r>
      <rPr>
        <sz val="9"/>
        <color theme="1"/>
        <rFont val="Arial"/>
        <family val="2"/>
      </rPr>
      <t>GJ-FR-002</t>
    </r>
    <r>
      <rPr>
        <b/>
        <sz val="9"/>
        <color theme="1"/>
        <rFont val="Arial"/>
        <family val="2"/>
      </rPr>
      <t xml:space="preserve">
Versión:</t>
    </r>
    <r>
      <rPr>
        <sz val="9"/>
        <color theme="1"/>
        <rFont val="Arial"/>
        <family val="2"/>
      </rPr>
      <t xml:space="preserve"> 3</t>
    </r>
    <r>
      <rPr>
        <b/>
        <sz val="9"/>
        <color theme="1"/>
        <rFont val="Arial"/>
        <family val="2"/>
      </rPr>
      <t xml:space="preserve">
Fecha aprobación:</t>
    </r>
    <r>
      <rPr>
        <sz val="9"/>
        <color theme="1"/>
        <rFont val="Arial"/>
        <family val="2"/>
      </rPr>
      <t xml:space="preserve"> 23-dic-2022</t>
    </r>
  </si>
  <si>
    <t>Fecha de diligenciamiento
dd/mm/aaaa</t>
  </si>
  <si>
    <t xml:space="preserve">Nombre del proceso </t>
  </si>
  <si>
    <t>Nombre del líder del proceso</t>
  </si>
  <si>
    <t>Gestión Financiera</t>
  </si>
  <si>
    <t>Diana Paola Suárez Méndez</t>
  </si>
  <si>
    <t>Nro.</t>
  </si>
  <si>
    <t>Típo de documento</t>
  </si>
  <si>
    <t>Número de la norma</t>
  </si>
  <si>
    <t>Fecha dd/mmm/aaaa</t>
  </si>
  <si>
    <t>Emitido por</t>
  </si>
  <si>
    <t>Descripción - Epígrafe del documento</t>
  </si>
  <si>
    <t>Aplicación de la norma en la entidad</t>
  </si>
  <si>
    <t>Ámbito de aplicación</t>
  </si>
  <si>
    <t>Decreto Ley</t>
  </si>
  <si>
    <t>Presidencia de la República de Colombia</t>
  </si>
  <si>
    <t>Por el cual se expide el Estatuto Tributario de los impuestos administrados por la Dirección General de Impuestos Nacionales.</t>
  </si>
  <si>
    <t>Parcial</t>
  </si>
  <si>
    <t>Interno/Externo</t>
  </si>
  <si>
    <t>Ley</t>
  </si>
  <si>
    <t>Congreso de la República de Colombia</t>
  </si>
  <si>
    <t>Normativo del Presupuesto General de la Nación el Estatuto Orgánico del Presupuesto General de la Nación a que se refiere el inciso 1o. del artículo 210 de la Constitución Política.</t>
  </si>
  <si>
    <t>Total</t>
  </si>
  <si>
    <t xml:space="preserve">Constitución Política </t>
  </si>
  <si>
    <t>Constitución Política de Colombia</t>
  </si>
  <si>
    <t>Asamblea Nacional Constituyente</t>
  </si>
  <si>
    <t>Constitución Política de la República de Colombia</t>
  </si>
  <si>
    <t>Por la cual se expide el Estatuto General de Contratación de la Administración Pública</t>
  </si>
  <si>
    <t>Por la cual se crea el sistema de seguridad social integral y se dictan otras disposiciones</t>
  </si>
  <si>
    <t>En el cual establece la armonización y sujeción de los presupuestos oficiales al Plan de  Desarrollo</t>
  </si>
  <si>
    <t>Decreto</t>
  </si>
  <si>
    <t>Por el cual se reglamenta la Ley 179 de 1994. (por la cual se introducen algunas modificaciones a la Ley 38 de 1989, Orgánica de Presupuesto)</t>
  </si>
  <si>
    <t>Por el cual se compilan la Ley 38 de 1989, la Ley 179 de 1994 y la Ley 225 de 1995 que conforman el Estatuto Orgánico del Presupuesto</t>
  </si>
  <si>
    <t>Se reglamenta el parágrafo 3° del artículo 4° de la Ley 716 de 2001, Boletín deudores morosos del estado.</t>
  </si>
  <si>
    <t xml:space="preserve">por la cual se dictan normas para la normalización de la cartera pública y se dictan otras disposiciones.
</t>
  </si>
  <si>
    <t>Por el cual se regulan los principios y normas de contabilidad e información financiera y de aseguramiento de información aceptados en Colombia.</t>
  </si>
  <si>
    <t>Reglamentan normas orgánicas del presupuesto y del plan nacional de desarrollo.</t>
  </si>
  <si>
    <t>por la cual se expide el Código de Procedimiento Administrativo y de lo Contencioso Administrativo.</t>
  </si>
  <si>
    <t>por la cual se dictan normas orientadas a fortalecer los mecanismos de prevención, investigación y sanción de actos de corrupción y la efectividad del control de la gestión pública.</t>
  </si>
  <si>
    <t>Reglamentan normas orgánicas del presupuesto y modifica los decretos 115/1995, 4730/2005 y 2844/2010.</t>
  </si>
  <si>
    <t>Por   medio   de   la   cual   se   crea   la   Ley   de Transparencia   y  del   Derecho  de  Acceso  a  la Información  Pública  Nacional  y  se  dictan  otras disposiciones.</t>
  </si>
  <si>
    <t>Por  medio  de  la  cual   se  establece  un  marco general para la libranza o descuento directo y se dictan otras disposiciones.</t>
  </si>
  <si>
    <t>Interno</t>
  </si>
  <si>
    <t>Por la cual se expiden normas en materia tributaria y se dictan otras disposiciones.</t>
  </si>
  <si>
    <t>por el cual se reglamenta parcialmente el artículo 261 de la Ley 1450 de 2011, la Ley 179 de 1994 y la Ley 225 de 1995.</t>
  </si>
  <si>
    <t>por la cual se crea la estampilla Pro Universidad Nacional de Colombia y demás universidades estatales de Colombia.</t>
  </si>
  <si>
    <t>Resolución</t>
  </si>
  <si>
    <t>Contaduría general de la nación.</t>
  </si>
  <si>
    <t>Por el cual se modifica el anexo de la resolución 533 de 2015 en lo relacionado con las normas para el Reconocimiento, Medición, revelación y Presentación de los Hechos Económicos del marco Normativo par Entidades de Gobierno.</t>
  </si>
  <si>
    <t>Por el cual se expide el Plan Nacional de Desarrollo 2018-2022. “Pacto por Colombia, Pacto por la Equidad”.</t>
  </si>
  <si>
    <t>por medio del cual se expide el Decreto Único Reglamentario del Sector Hacienda y Crédito Público.</t>
  </si>
  <si>
    <t>por medio del cual se expide el Decreto Único Reglamentario del Sector de Función Pública.</t>
  </si>
  <si>
    <t>Por la cual se expide el Plan Nacional de Desarrollo 2014-2018 ―Todos por un nuevo país.</t>
  </si>
  <si>
    <t>Por medio de la cual se regula el Derecho Fundamental de Petición y se sustituye un título del Código de Procedimiento Administrativo y de lo Contencioso Administrativo.</t>
  </si>
  <si>
    <t>Por el cual se incorpora, en el Régimen de Contabilidad Pública, el marco normativo aplicable a entidades de gobierno y se dictan otras disposiciones</t>
  </si>
  <si>
    <t>Por el cual se expide el D.U.R. de las normas de contabilidad, información financiera y de Aseguramiento de la información.</t>
  </si>
  <si>
    <t>Contaduría General de la Nación - CGN</t>
  </si>
  <si>
    <t>Por medio de la cual se fijan los parámetros para el envío de información a la UAE Contaduría General de la Nación relacionada con el Boletín de Deudores Morosos del Estado. (BDME)</t>
  </si>
  <si>
    <t>Ministerio de Transporte</t>
  </si>
  <si>
    <t>Por el cual se modifica y renueva la estructura de la Superintendencia de Transporte y se dictan otras disposiciones</t>
  </si>
  <si>
    <t>por medio de la cual se expide el Código General Disciplinario, se derogan la Ley 734 de 2002 y algunas disposiciones de la Ley 1474 de 2011, relacionadas con el derecho disciplinario.</t>
  </si>
  <si>
    <t xml:space="preserve">Ministerio de Hacienda y Crédito Publico </t>
  </si>
  <si>
    <t>Por la cual establece el Catalogo de clasificación presupuestal y se dictan otras disposiciones para su administración.</t>
  </si>
  <si>
    <t>Por el cual se modifica la estructura de la Superintendencia de Transporte y se dictan otras disposiciones</t>
  </si>
  <si>
    <t>Por medio de la cual se reforma el código de procedimiento administrativo y de lo contencioso administrativo - Ley 1437 de 2011 - y se dictan otras disposiciones en materia de descongestión en los procesos que se tramitan ante la jurisdicción</t>
  </si>
  <si>
    <t>Por la cual se modifica la Resolución 0042 del 20 de diciembre de 2019 por la cual se establece el Catálogo de Clasificación Presupuestal y se dictan otras disposiciones para su administración</t>
  </si>
  <si>
    <t>Por la cual se expide el Plan Nacional de Desarrollo 2010-2014 - Prosperidad para Todos.</t>
  </si>
  <si>
    <t>por medio de la cual se reforma la Ley 1952 de 2019 y se dictan otras disposiciones.</t>
  </si>
  <si>
    <t>Superintendencia de Transporte</t>
  </si>
  <si>
    <t>Por la cual se expide la Resolución Única de Grupos Internos de Trabajo de la Superintendencia de Transporte</t>
  </si>
  <si>
    <t>Por la cual se adopta la metodología para el cálculo de la tarifa que por concepto de Contribución Especial de Vigilancia deben cancelar a la Superintendencia de Transporte la totalidad de los sujetos sometidos a su inspección, vigilancia y control a partir de la vigencia fiscal 2021.</t>
  </si>
  <si>
    <t>Por medio de la cual se adoptan medidas en materia de transparencia, prevención y lucha contra la corrupción y se dictan otras disposiciones</t>
  </si>
  <si>
    <t>Por medio de la cual se adopta el Manual de Gestión de Recaudo de Cartera de la Superintendencia
de Transporte</t>
  </si>
  <si>
    <t>Por la cual se regula el otorgamiento de comisiones de servicios de los Servidores Públicos y el reconocimiento de los gastos de desplazamiento de los contratistas de prestación de servicios profesionales y de apoyo a la gestión de la Superintendencia de Transporte.</t>
  </si>
  <si>
    <t>Ministerio de Hacienda y Crédito Público</t>
  </si>
  <si>
    <t>Por medio del cual se decreta el presupuesto de rentas y recursos de capital y el presupuesto de gastos para la vigencia fiscal del 1 de enero al 31 de diciembre de 2025</t>
  </si>
  <si>
    <t>Por la cual la Superintendencia de Transporte establece los honorarios, perfiles y requisitos para los contratos de prestación de servicios profesionales, de apoyo a la gestión o para la ejecución de trabajos artísticos que, por su naturaleza, únicamente pueden ser asignados a personas específicas</t>
  </si>
  <si>
    <t>Por el cual se líquida el Presupuesto General de la Nación para la vigencia fiscal de 2025, se detallan las apropiaciones y se clasifican y definen los gastos</t>
  </si>
  <si>
    <t>Por la cual se efectúa la desagregación del presupuesto de la Superintendencia de Transporte para la vigencia fiscal 2025</t>
  </si>
  <si>
    <t>Por la cual se aprueba la distribución del Programa Anual Mensualizado de Caja – PAC de la Superintendencia de Transporte para la vigencia fiscal de 2025</t>
  </si>
  <si>
    <t>Departamento Administrativo de la Función Publica</t>
  </si>
  <si>
    <t>Por el cual se fijan las remuneraciones de los empleos que sean desempeñados por empleados públicos de la Rama Ejecutiva, Corporaciones Autónomas Regionales y de Desarrollo Sostenible, y se dictan otras disposiciones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</si>
</sst>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yy"/>
    <numFmt numFmtId="165" formatCode="00"/>
    <numFmt numFmtId="166" formatCode="[$-C0A]d\-mmm\-yyyy;@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92D050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2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0" fillId="0" borderId="0" xfId="0" applyNumberFormat="1"/>
    <xf numFmtId="164" fontId="0" fillId="3" borderId="0" xfId="0" applyNumberFormat="1" applyFill="1" applyAlignment="1">
      <alignment wrapText="1"/>
    </xf>
    <xf numFmtId="165" fontId="0" fillId="0" borderId="0" xfId="0" applyNumberFormat="1"/>
    <xf numFmtId="165" fontId="1" fillId="4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/>
    <xf numFmtId="166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5" fillId="3" borderId="0" xfId="0" applyNumberFormat="1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66" fontId="9" fillId="3" borderId="13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14" fontId="9" fillId="3" borderId="13" xfId="0" applyNumberFormat="1" applyFont="1" applyFill="1" applyBorder="1" applyAlignment="1">
      <alignment horizontal="center" vertical="center" wrapText="1"/>
    </xf>
    <xf numFmtId="166" fontId="9" fillId="3" borderId="15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14" fontId="9" fillId="3" borderId="15" xfId="0" applyNumberFormat="1" applyFont="1" applyFill="1" applyBorder="1" applyAlignment="1">
      <alignment horizontal="center" vertical="center" wrapText="1"/>
    </xf>
    <xf numFmtId="166" fontId="4" fillId="3" borderId="17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14" fontId="4" fillId="3" borderId="17" xfId="0" applyNumberFormat="1" applyFont="1" applyFill="1" applyBorder="1" applyAlignment="1">
      <alignment horizontal="center" vertical="center" wrapText="1"/>
    </xf>
    <xf numFmtId="166" fontId="4" fillId="3" borderId="15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14" fontId="4" fillId="3" borderId="15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4" fontId="9" fillId="3" borderId="13" xfId="0" applyNumberFormat="1" applyFont="1" applyFill="1" applyBorder="1" applyAlignment="1">
      <alignment horizontal="center" vertical="center"/>
    </xf>
    <xf numFmtId="14" fontId="9" fillId="3" borderId="16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4" fontId="4" fillId="3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166" fontId="4" fillId="3" borderId="1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4" fontId="4" fillId="3" borderId="13" xfId="0" applyNumberFormat="1" applyFont="1" applyFill="1" applyBorder="1" applyAlignment="1">
      <alignment horizontal="center" vertical="center" wrapText="1"/>
    </xf>
    <xf numFmtId="14" fontId="4" fillId="3" borderId="13" xfId="0" applyNumberFormat="1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14" fontId="4" fillId="3" borderId="13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14" fontId="9" fillId="3" borderId="18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F9F9"/>
      <color rgb="FFFFFFFF"/>
      <color rgb="FFF6F8FC"/>
      <color rgb="FFFFFBEF"/>
      <color rgb="FFF9FBF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93133</xdr:rowOff>
    </xdr:from>
    <xdr:to>
      <xdr:col>2</xdr:col>
      <xdr:colOff>156634</xdr:colOff>
      <xdr:row>3</xdr:row>
      <xdr:rowOff>124036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368E4CD1-9835-4F68-B44A-17377FDA0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" y="93133"/>
          <a:ext cx="1077384" cy="602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DCBBE-EF6B-4BB7-B9B5-0722D4A6B257}">
  <sheetPr codeName="Hoja2"/>
  <dimension ref="B1:K34"/>
  <sheetViews>
    <sheetView workbookViewId="0">
      <selection activeCell="G13" sqref="G13"/>
    </sheetView>
  </sheetViews>
  <sheetFormatPr defaultColWidth="11.42578125" defaultRowHeight="15"/>
  <cols>
    <col min="2" max="2" width="11.42578125" style="10"/>
    <col min="6" max="6" width="32" customWidth="1"/>
    <col min="9" max="9" width="13.42578125" customWidth="1"/>
    <col min="10" max="10" width="15.85546875" customWidth="1"/>
    <col min="11" max="11" width="13.85546875" customWidth="1"/>
  </cols>
  <sheetData>
    <row r="1" spans="2:11" ht="15.75" thickBot="1"/>
    <row r="2" spans="2:11" ht="49.5" customHeight="1">
      <c r="F2" s="5" t="s">
        <v>0</v>
      </c>
      <c r="I2" s="6" t="s">
        <v>1</v>
      </c>
      <c r="J2" s="6" t="s">
        <v>2</v>
      </c>
      <c r="K2" s="6" t="s">
        <v>3</v>
      </c>
    </row>
    <row r="3" spans="2:11">
      <c r="B3" s="11" t="s">
        <v>4</v>
      </c>
      <c r="C3" s="7" t="s">
        <v>5</v>
      </c>
      <c r="D3" s="7" t="s">
        <v>6</v>
      </c>
      <c r="F3" s="2" t="s">
        <v>7</v>
      </c>
      <c r="H3" s="2" t="s">
        <v>8</v>
      </c>
      <c r="I3" s="3">
        <v>44562</v>
      </c>
      <c r="J3" s="3">
        <v>44562</v>
      </c>
      <c r="K3" s="3">
        <v>44562</v>
      </c>
    </row>
    <row r="4" spans="2:11">
      <c r="B4" s="12">
        <v>1</v>
      </c>
      <c r="C4" s="4" t="s">
        <v>9</v>
      </c>
      <c r="D4" s="4">
        <v>2020</v>
      </c>
      <c r="F4" s="4" t="s">
        <v>10</v>
      </c>
      <c r="H4" s="2" t="s">
        <v>11</v>
      </c>
      <c r="I4" s="3">
        <v>44895</v>
      </c>
      <c r="J4" s="3">
        <v>44926</v>
      </c>
      <c r="K4" s="3">
        <v>44926</v>
      </c>
    </row>
    <row r="5" spans="2:11">
      <c r="B5" s="12">
        <v>2</v>
      </c>
      <c r="C5" s="4" t="s">
        <v>12</v>
      </c>
      <c r="D5" s="4">
        <v>2021</v>
      </c>
      <c r="F5" s="4" t="s">
        <v>13</v>
      </c>
    </row>
    <row r="6" spans="2:11">
      <c r="B6" s="12">
        <v>3</v>
      </c>
      <c r="C6" s="4" t="s">
        <v>14</v>
      </c>
      <c r="D6" s="4">
        <v>2022</v>
      </c>
      <c r="F6" s="4" t="s">
        <v>15</v>
      </c>
    </row>
    <row r="7" spans="2:11">
      <c r="B7" s="12">
        <v>4</v>
      </c>
      <c r="C7" s="4" t="s">
        <v>16</v>
      </c>
      <c r="D7" s="4">
        <v>2023</v>
      </c>
      <c r="F7" s="4" t="s">
        <v>17</v>
      </c>
    </row>
    <row r="8" spans="2:11">
      <c r="B8" s="12">
        <v>5</v>
      </c>
      <c r="C8" s="4" t="s">
        <v>18</v>
      </c>
      <c r="D8" s="4">
        <v>2024</v>
      </c>
      <c r="F8" s="4" t="s">
        <v>19</v>
      </c>
    </row>
    <row r="9" spans="2:11">
      <c r="B9" s="12">
        <v>6</v>
      </c>
      <c r="C9" s="4" t="s">
        <v>20</v>
      </c>
      <c r="D9" s="4">
        <v>2025</v>
      </c>
    </row>
    <row r="10" spans="2:11">
      <c r="B10" s="12">
        <v>7</v>
      </c>
      <c r="C10" s="4" t="s">
        <v>21</v>
      </c>
      <c r="D10" s="4">
        <v>2026</v>
      </c>
    </row>
    <row r="11" spans="2:11">
      <c r="B11" s="12">
        <v>8</v>
      </c>
      <c r="C11" s="4" t="s">
        <v>22</v>
      </c>
      <c r="D11" s="4"/>
    </row>
    <row r="12" spans="2:11">
      <c r="B12" s="12">
        <v>9</v>
      </c>
      <c r="C12" s="4" t="s">
        <v>23</v>
      </c>
      <c r="D12" s="4"/>
    </row>
    <row r="13" spans="2:11">
      <c r="B13" s="12">
        <v>10</v>
      </c>
      <c r="C13" s="4" t="s">
        <v>24</v>
      </c>
      <c r="D13" s="4"/>
    </row>
    <row r="14" spans="2:11">
      <c r="B14" s="12">
        <v>11</v>
      </c>
      <c r="C14" s="4" t="s">
        <v>25</v>
      </c>
      <c r="D14" s="4"/>
    </row>
    <row r="15" spans="2:11">
      <c r="B15" s="12">
        <v>12</v>
      </c>
      <c r="C15" s="4" t="s">
        <v>26</v>
      </c>
      <c r="D15" s="4"/>
    </row>
    <row r="16" spans="2:11">
      <c r="B16" s="12">
        <v>13</v>
      </c>
      <c r="C16" s="4"/>
      <c r="D16" s="4"/>
    </row>
    <row r="17" spans="2:4">
      <c r="B17" s="12">
        <v>14</v>
      </c>
      <c r="C17" s="4"/>
      <c r="D17" s="4"/>
    </row>
    <row r="18" spans="2:4">
      <c r="B18" s="12">
        <v>15</v>
      </c>
      <c r="C18" s="4"/>
      <c r="D18" s="4"/>
    </row>
    <row r="19" spans="2:4">
      <c r="B19" s="12">
        <v>16</v>
      </c>
      <c r="C19" s="4"/>
      <c r="D19" s="4"/>
    </row>
    <row r="20" spans="2:4">
      <c r="B20" s="12">
        <v>17</v>
      </c>
      <c r="C20" s="4"/>
      <c r="D20" s="4"/>
    </row>
    <row r="21" spans="2:4">
      <c r="B21" s="12">
        <v>18</v>
      </c>
      <c r="C21" s="4"/>
      <c r="D21" s="4"/>
    </row>
    <row r="22" spans="2:4">
      <c r="B22" s="12">
        <v>19</v>
      </c>
      <c r="C22" s="4"/>
      <c r="D22" s="4"/>
    </row>
    <row r="23" spans="2:4">
      <c r="B23" s="12">
        <v>20</v>
      </c>
      <c r="C23" s="4"/>
      <c r="D23" s="4"/>
    </row>
    <row r="24" spans="2:4">
      <c r="B24" s="12">
        <v>21</v>
      </c>
      <c r="C24" s="4"/>
      <c r="D24" s="4"/>
    </row>
    <row r="25" spans="2:4">
      <c r="B25" s="12">
        <v>22</v>
      </c>
      <c r="C25" s="4"/>
      <c r="D25" s="4"/>
    </row>
    <row r="26" spans="2:4">
      <c r="B26" s="12">
        <v>23</v>
      </c>
      <c r="C26" s="4"/>
      <c r="D26" s="4"/>
    </row>
    <row r="27" spans="2:4">
      <c r="B27" s="12">
        <v>24</v>
      </c>
      <c r="C27" s="4"/>
      <c r="D27" s="4"/>
    </row>
    <row r="28" spans="2:4">
      <c r="B28" s="12">
        <v>25</v>
      </c>
      <c r="C28" s="4"/>
      <c r="D28" s="4"/>
    </row>
    <row r="29" spans="2:4">
      <c r="B29" s="12">
        <v>26</v>
      </c>
      <c r="C29" s="4"/>
      <c r="D29" s="4"/>
    </row>
    <row r="30" spans="2:4">
      <c r="B30" s="12">
        <v>27</v>
      </c>
      <c r="C30" s="4"/>
      <c r="D30" s="4"/>
    </row>
    <row r="31" spans="2:4">
      <c r="B31" s="12">
        <v>28</v>
      </c>
      <c r="C31" s="4"/>
      <c r="D31" s="4"/>
    </row>
    <row r="32" spans="2:4">
      <c r="B32" s="12">
        <v>29</v>
      </c>
      <c r="C32" s="4"/>
      <c r="D32" s="4"/>
    </row>
    <row r="33" spans="2:4">
      <c r="B33" s="12">
        <v>30</v>
      </c>
      <c r="C33" s="4"/>
      <c r="D33" s="4"/>
    </row>
    <row r="34" spans="2:4">
      <c r="B34" s="12">
        <v>31</v>
      </c>
      <c r="C34" s="4"/>
      <c r="D34" s="4"/>
    </row>
  </sheetData>
  <sheetProtection algorithmName="SHA-512" hashValue="ivgkpXZzXy8bGaCBhHcg6QgBXknzBbvQIRj2WcM4TZ4ZDFSlnUSmQ84023pDYbBfhwXCF/SJzCGlnmivRzFDiA==" saltValue="gqjsF6ZnAbbgf7rGu3APRw==" spinCount="100000" sheet="1" objects="1" scenarios="1"/>
  <phoneticPr fontId="3" type="noConversion"/>
  <dataValidations count="4">
    <dataValidation allowBlank="1" showInputMessage="1" showErrorMessage="1" promptTitle="Estado" prompt="Seleccione el estado así:_x000a_Sin revisión: documento que aun no se ha revisado _x000a_Documento actualizado: aparece su nueva versión en la cadena de valor_x000a_Documento revisando sin cambios: Se revisón y no tiene cambio_x000a_Documeno eliminado: no se usa y se retira." sqref="F3" xr:uid="{7EDEF24E-061A-4F85-80EB-BA701FF66C41}"/>
    <dataValidation allowBlank="1" showInputMessage="1" showErrorMessage="1" promptTitle="Seguimiento interno del proceso" prompt="Este campo, sera utilizado por el lider del proceso, para realizar seguimiento y avance del estado del plan de revisión y actualización del proceso, se recomiendo que se realice seguimiento mensual con el proposito de cumplir con lo establecido en el plan" sqref="F2" xr:uid="{24E9A6B2-B1F0-4D5E-972C-AE7BF8023BFC}"/>
    <dataValidation allowBlank="1" showInputMessage="1" showErrorMessage="1" promptTitle="Fecha final" prompt="Registre en este espacio el día/mes/año, en el cual se termina la actividad de revisión del documento y se obtiene el producto final que puede ser:_x000a_Documeto revisado sin cambios_x000a_Documeto actualizado _x000a_Documento eliminado " sqref="H4" xr:uid="{C8BF1C53-4B34-43AF-AEF8-00AD8021E541}"/>
    <dataValidation allowBlank="1" showInputMessage="1" showErrorMessage="1" promptTitle="Fecha de inicio" prompt="Registre en este espacio el día/mes/año en el cual se iniciara la revisión del documento._x000a_" sqref="H3" xr:uid="{13DB2213-C23B-472E-A6A3-460A2FBF0A29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B386-FFE8-4741-AB13-74D27ED0B252}">
  <dimension ref="A1:K94"/>
  <sheetViews>
    <sheetView tabSelected="1" workbookViewId="0"/>
  </sheetViews>
  <sheetFormatPr defaultColWidth="11.42578125" defaultRowHeight="15"/>
  <cols>
    <col min="1" max="1" width="6" customWidth="1"/>
    <col min="2" max="2" width="15.7109375" customWidth="1"/>
    <col min="3" max="4" width="7" customWidth="1"/>
    <col min="5" max="5" width="17" customWidth="1"/>
    <col min="6" max="6" width="2.140625" customWidth="1"/>
    <col min="7" max="7" width="18" style="13" customWidth="1"/>
    <col min="8" max="8" width="34.42578125" customWidth="1"/>
    <col min="9" max="9" width="70.7109375" customWidth="1"/>
    <col min="10" max="10" width="19.42578125" style="9" customWidth="1"/>
    <col min="11" max="11" width="26.7109375" style="9" customWidth="1"/>
  </cols>
  <sheetData>
    <row r="1" spans="1:11" ht="15" customHeight="1">
      <c r="A1" s="73"/>
      <c r="B1" s="73"/>
      <c r="C1" s="73"/>
      <c r="D1" s="73"/>
      <c r="E1" s="79" t="s">
        <v>27</v>
      </c>
      <c r="F1" s="79"/>
      <c r="G1" s="79"/>
      <c r="H1" s="79"/>
      <c r="I1" s="79"/>
      <c r="J1" s="79"/>
      <c r="K1" s="76" t="s">
        <v>28</v>
      </c>
    </row>
    <row r="2" spans="1:11">
      <c r="A2" s="74"/>
      <c r="B2" s="74"/>
      <c r="C2" s="74"/>
      <c r="D2" s="74"/>
      <c r="E2" s="80"/>
      <c r="F2" s="80"/>
      <c r="G2" s="80"/>
      <c r="H2" s="80"/>
      <c r="I2" s="80"/>
      <c r="J2" s="80"/>
      <c r="K2" s="77"/>
    </row>
    <row r="3" spans="1:11">
      <c r="A3" s="74"/>
      <c r="B3" s="74"/>
      <c r="C3" s="74"/>
      <c r="D3" s="74"/>
      <c r="E3" s="80"/>
      <c r="F3" s="80"/>
      <c r="G3" s="80"/>
      <c r="H3" s="80"/>
      <c r="I3" s="80"/>
      <c r="J3" s="80"/>
      <c r="K3" s="77"/>
    </row>
    <row r="4" spans="1:11">
      <c r="A4" s="75"/>
      <c r="B4" s="75"/>
      <c r="C4" s="75"/>
      <c r="D4" s="75"/>
      <c r="E4" s="81"/>
      <c r="F4" s="81"/>
      <c r="G4" s="81"/>
      <c r="H4" s="81"/>
      <c r="I4" s="81"/>
      <c r="J4" s="81"/>
      <c r="K4" s="78"/>
    </row>
    <row r="5" spans="1:11" ht="8.25" customHeight="1">
      <c r="A5" s="15"/>
      <c r="B5" s="15"/>
      <c r="C5" s="15"/>
      <c r="D5" s="14"/>
      <c r="E5" s="16"/>
      <c r="F5" s="16"/>
      <c r="G5" s="17"/>
      <c r="H5" s="16"/>
      <c r="I5" s="16"/>
      <c r="J5" s="18"/>
      <c r="K5" s="18"/>
    </row>
    <row r="6" spans="1:11" ht="15" customHeight="1">
      <c r="A6" s="82" t="s">
        <v>29</v>
      </c>
      <c r="B6" s="93"/>
      <c r="C6" s="83"/>
      <c r="D6" s="16"/>
      <c r="E6" s="82" t="s">
        <v>30</v>
      </c>
      <c r="F6" s="83"/>
      <c r="G6" s="19"/>
      <c r="H6" s="86" t="s">
        <v>31</v>
      </c>
      <c r="I6" s="87"/>
      <c r="J6" s="87"/>
      <c r="K6" s="87"/>
    </row>
    <row r="7" spans="1:11" ht="15.75">
      <c r="A7" s="82"/>
      <c r="B7" s="93"/>
      <c r="C7" s="83"/>
      <c r="D7" s="16"/>
      <c r="E7" s="84" t="s">
        <v>32</v>
      </c>
      <c r="F7" s="85"/>
      <c r="G7" s="19"/>
      <c r="H7" s="88" t="s">
        <v>33</v>
      </c>
      <c r="I7" s="89"/>
      <c r="J7" s="89"/>
      <c r="K7" s="89"/>
    </row>
    <row r="8" spans="1:11" ht="20.25" customHeight="1">
      <c r="A8" s="90">
        <v>45910</v>
      </c>
      <c r="B8" s="91"/>
      <c r="C8" s="92"/>
      <c r="D8" s="16"/>
      <c r="E8" s="84"/>
      <c r="F8" s="85"/>
      <c r="G8" s="19"/>
      <c r="H8" s="88"/>
      <c r="I8" s="89"/>
      <c r="J8" s="89"/>
      <c r="K8" s="89"/>
    </row>
    <row r="9" spans="1:11" ht="6" customHeight="1">
      <c r="A9" s="15"/>
      <c r="B9" s="15"/>
      <c r="C9" s="15"/>
      <c r="D9" s="14"/>
      <c r="E9" s="16"/>
      <c r="F9" s="16"/>
      <c r="G9" s="17"/>
      <c r="H9" s="16"/>
      <c r="I9" s="16"/>
      <c r="J9" s="18"/>
      <c r="K9" s="18"/>
    </row>
    <row r="10" spans="1:11" ht="46.5" customHeight="1">
      <c r="A10" s="20" t="s">
        <v>34</v>
      </c>
      <c r="B10" s="20" t="s">
        <v>35</v>
      </c>
      <c r="C10" s="70" t="s">
        <v>36</v>
      </c>
      <c r="D10" s="71"/>
      <c r="E10" s="71"/>
      <c r="F10" s="72"/>
      <c r="G10" s="21" t="s">
        <v>37</v>
      </c>
      <c r="H10" s="20" t="s">
        <v>38</v>
      </c>
      <c r="I10" s="20" t="s">
        <v>39</v>
      </c>
      <c r="J10" s="22" t="s">
        <v>40</v>
      </c>
      <c r="K10" s="22" t="s">
        <v>41</v>
      </c>
    </row>
    <row r="11" spans="1:11" ht="39" customHeight="1">
      <c r="A11" s="23">
        <v>1</v>
      </c>
      <c r="B11" s="25" t="s">
        <v>42</v>
      </c>
      <c r="C11" s="67">
        <v>624</v>
      </c>
      <c r="D11" s="68"/>
      <c r="E11" s="68"/>
      <c r="F11" s="69"/>
      <c r="G11" s="24">
        <v>32597</v>
      </c>
      <c r="H11" s="26" t="s">
        <v>43</v>
      </c>
      <c r="I11" s="27" t="s">
        <v>44</v>
      </c>
      <c r="J11" s="26" t="s">
        <v>45</v>
      </c>
      <c r="K11" s="43" t="s">
        <v>46</v>
      </c>
    </row>
    <row r="12" spans="1:11" ht="55.9" customHeight="1">
      <c r="A12" s="23">
        <f>+A11+1</f>
        <v>2</v>
      </c>
      <c r="B12" s="25" t="s">
        <v>47</v>
      </c>
      <c r="C12" s="67">
        <v>38</v>
      </c>
      <c r="D12" s="68"/>
      <c r="E12" s="68"/>
      <c r="F12" s="69"/>
      <c r="G12" s="24">
        <v>32619</v>
      </c>
      <c r="H12" s="26" t="s">
        <v>48</v>
      </c>
      <c r="I12" s="27" t="s">
        <v>49</v>
      </c>
      <c r="J12" s="26" t="s">
        <v>50</v>
      </c>
      <c r="K12" s="43" t="s">
        <v>46</v>
      </c>
    </row>
    <row r="13" spans="1:11" ht="30" customHeight="1">
      <c r="A13" s="23">
        <f t="shared" ref="A13:A58" si="0">+A12+1</f>
        <v>3</v>
      </c>
      <c r="B13" s="26" t="s">
        <v>51</v>
      </c>
      <c r="C13" s="67" t="s">
        <v>52</v>
      </c>
      <c r="D13" s="68"/>
      <c r="E13" s="68"/>
      <c r="F13" s="69"/>
      <c r="G13" s="24">
        <v>33423</v>
      </c>
      <c r="H13" s="26" t="s">
        <v>53</v>
      </c>
      <c r="I13" s="26" t="s">
        <v>54</v>
      </c>
      <c r="J13" s="26" t="s">
        <v>50</v>
      </c>
      <c r="K13" s="43" t="s">
        <v>46</v>
      </c>
    </row>
    <row r="14" spans="1:11" ht="35.25" customHeight="1">
      <c r="A14" s="23">
        <f t="shared" si="0"/>
        <v>4</v>
      </c>
      <c r="B14" s="25" t="s">
        <v>47</v>
      </c>
      <c r="C14" s="67">
        <v>80</v>
      </c>
      <c r="D14" s="68"/>
      <c r="E14" s="68"/>
      <c r="F14" s="69"/>
      <c r="G14" s="24">
        <v>34270</v>
      </c>
      <c r="H14" s="26" t="s">
        <v>48</v>
      </c>
      <c r="I14" s="27" t="s">
        <v>55</v>
      </c>
      <c r="J14" s="26" t="s">
        <v>45</v>
      </c>
      <c r="K14" s="43" t="s">
        <v>46</v>
      </c>
    </row>
    <row r="15" spans="1:11" ht="59.45" customHeight="1">
      <c r="A15" s="23">
        <f t="shared" si="0"/>
        <v>5</v>
      </c>
      <c r="B15" s="25" t="s">
        <v>47</v>
      </c>
      <c r="C15" s="67">
        <v>100</v>
      </c>
      <c r="D15" s="68"/>
      <c r="E15" s="68"/>
      <c r="F15" s="69"/>
      <c r="G15" s="24">
        <v>34326</v>
      </c>
      <c r="H15" s="26" t="s">
        <v>48</v>
      </c>
      <c r="I15" s="27" t="s">
        <v>56</v>
      </c>
      <c r="J15" s="26" t="s">
        <v>45</v>
      </c>
      <c r="K15" s="43" t="s">
        <v>46</v>
      </c>
    </row>
    <row r="16" spans="1:11" ht="43.5" customHeight="1">
      <c r="A16" s="23">
        <f t="shared" si="0"/>
        <v>6</v>
      </c>
      <c r="B16" s="25" t="s">
        <v>47</v>
      </c>
      <c r="C16" s="67">
        <v>152</v>
      </c>
      <c r="D16" s="68"/>
      <c r="E16" s="68"/>
      <c r="F16" s="69"/>
      <c r="G16" s="24">
        <v>34530</v>
      </c>
      <c r="H16" s="26" t="s">
        <v>48</v>
      </c>
      <c r="I16" s="27" t="s">
        <v>57</v>
      </c>
      <c r="J16" s="26" t="s">
        <v>45</v>
      </c>
      <c r="K16" s="43" t="s">
        <v>46</v>
      </c>
    </row>
    <row r="17" spans="1:11" ht="48.6" customHeight="1">
      <c r="A17" s="23">
        <f t="shared" si="0"/>
        <v>7</v>
      </c>
      <c r="B17" s="25" t="s">
        <v>58</v>
      </c>
      <c r="C17" s="67">
        <v>359</v>
      </c>
      <c r="D17" s="68"/>
      <c r="E17" s="68"/>
      <c r="F17" s="69"/>
      <c r="G17" s="24">
        <v>34752</v>
      </c>
      <c r="H17" s="26" t="s">
        <v>43</v>
      </c>
      <c r="I17" s="27" t="s">
        <v>59</v>
      </c>
      <c r="J17" s="26" t="s">
        <v>45</v>
      </c>
      <c r="K17" s="43" t="s">
        <v>46</v>
      </c>
    </row>
    <row r="18" spans="1:11" ht="45">
      <c r="A18" s="23">
        <f t="shared" si="0"/>
        <v>8</v>
      </c>
      <c r="B18" s="52" t="s">
        <v>58</v>
      </c>
      <c r="C18" s="67">
        <v>111</v>
      </c>
      <c r="D18" s="68"/>
      <c r="E18" s="68"/>
      <c r="F18" s="69"/>
      <c r="G18" s="56">
        <v>35079</v>
      </c>
      <c r="H18" s="58" t="s">
        <v>43</v>
      </c>
      <c r="I18" s="60" t="s">
        <v>60</v>
      </c>
      <c r="J18" s="58" t="s">
        <v>50</v>
      </c>
      <c r="K18" s="63" t="s">
        <v>46</v>
      </c>
    </row>
    <row r="19" spans="1:11" ht="30">
      <c r="A19" s="23">
        <f t="shared" si="0"/>
        <v>9</v>
      </c>
      <c r="B19" s="52" t="s">
        <v>58</v>
      </c>
      <c r="C19" s="67">
        <v>3361</v>
      </c>
      <c r="D19" s="68"/>
      <c r="E19" s="68"/>
      <c r="F19" s="69"/>
      <c r="G19" s="56">
        <v>38274</v>
      </c>
      <c r="H19" s="58" t="s">
        <v>43</v>
      </c>
      <c r="I19" s="60" t="s">
        <v>61</v>
      </c>
      <c r="J19" s="58" t="s">
        <v>45</v>
      </c>
      <c r="K19" s="63" t="s">
        <v>46</v>
      </c>
    </row>
    <row r="20" spans="1:11" s="1" customFormat="1" ht="33" customHeight="1">
      <c r="A20" s="23">
        <f t="shared" si="0"/>
        <v>10</v>
      </c>
      <c r="B20" s="25" t="s">
        <v>47</v>
      </c>
      <c r="C20" s="67">
        <v>1066</v>
      </c>
      <c r="D20" s="68"/>
      <c r="E20" s="68"/>
      <c r="F20" s="69"/>
      <c r="G20" s="24">
        <v>38927</v>
      </c>
      <c r="H20" s="26" t="s">
        <v>48</v>
      </c>
      <c r="I20" s="27" t="s">
        <v>62</v>
      </c>
      <c r="J20" s="26" t="s">
        <v>45</v>
      </c>
      <c r="K20" s="43" t="s">
        <v>46</v>
      </c>
    </row>
    <row r="21" spans="1:11" ht="45">
      <c r="A21" s="23">
        <f t="shared" si="0"/>
        <v>11</v>
      </c>
      <c r="B21" s="25" t="s">
        <v>47</v>
      </c>
      <c r="C21" s="67">
        <v>1314</v>
      </c>
      <c r="D21" s="68"/>
      <c r="E21" s="68"/>
      <c r="F21" s="69"/>
      <c r="G21" s="24">
        <v>40007</v>
      </c>
      <c r="H21" s="26" t="s">
        <v>48</v>
      </c>
      <c r="I21" s="27" t="s">
        <v>63</v>
      </c>
      <c r="J21" s="26" t="s">
        <v>45</v>
      </c>
      <c r="K21" s="43" t="s">
        <v>46</v>
      </c>
    </row>
    <row r="22" spans="1:11" ht="30">
      <c r="A22" s="23">
        <f t="shared" si="0"/>
        <v>12</v>
      </c>
      <c r="B22" s="52" t="s">
        <v>58</v>
      </c>
      <c r="C22" s="67">
        <v>2844</v>
      </c>
      <c r="D22" s="68"/>
      <c r="E22" s="68"/>
      <c r="F22" s="69"/>
      <c r="G22" s="56">
        <v>40395</v>
      </c>
      <c r="H22" s="58" t="s">
        <v>43</v>
      </c>
      <c r="I22" s="60" t="s">
        <v>64</v>
      </c>
      <c r="J22" s="58" t="s">
        <v>45</v>
      </c>
      <c r="K22" s="63" t="s">
        <v>46</v>
      </c>
    </row>
    <row r="23" spans="1:11" ht="52.9" customHeight="1">
      <c r="A23" s="23">
        <f t="shared" si="0"/>
        <v>13</v>
      </c>
      <c r="B23" s="25" t="s">
        <v>47</v>
      </c>
      <c r="C23" s="67">
        <v>1437</v>
      </c>
      <c r="D23" s="68"/>
      <c r="E23" s="68"/>
      <c r="F23" s="69"/>
      <c r="G23" s="24">
        <v>40561</v>
      </c>
      <c r="H23" s="26" t="s">
        <v>48</v>
      </c>
      <c r="I23" s="27" t="s">
        <v>65</v>
      </c>
      <c r="J23" s="26" t="s">
        <v>45</v>
      </c>
      <c r="K23" s="43" t="s">
        <v>46</v>
      </c>
    </row>
    <row r="24" spans="1:11" ht="45">
      <c r="A24" s="23">
        <f t="shared" si="0"/>
        <v>14</v>
      </c>
      <c r="B24" s="25" t="s">
        <v>47</v>
      </c>
      <c r="C24" s="67">
        <v>1474</v>
      </c>
      <c r="D24" s="68"/>
      <c r="E24" s="68"/>
      <c r="F24" s="69"/>
      <c r="G24" s="24">
        <v>40736</v>
      </c>
      <c r="H24" s="26" t="s">
        <v>48</v>
      </c>
      <c r="I24" s="27" t="s">
        <v>66</v>
      </c>
      <c r="J24" s="26" t="s">
        <v>45</v>
      </c>
      <c r="K24" s="43" t="s">
        <v>46</v>
      </c>
    </row>
    <row r="25" spans="1:11" ht="30">
      <c r="A25" s="23">
        <f t="shared" si="0"/>
        <v>15</v>
      </c>
      <c r="B25" s="52" t="s">
        <v>58</v>
      </c>
      <c r="C25" s="67">
        <v>4836</v>
      </c>
      <c r="D25" s="68"/>
      <c r="E25" s="68"/>
      <c r="F25" s="69"/>
      <c r="G25" s="56">
        <v>40898</v>
      </c>
      <c r="H25" s="58" t="s">
        <v>43</v>
      </c>
      <c r="I25" s="60" t="s">
        <v>67</v>
      </c>
      <c r="J25" s="58" t="s">
        <v>50</v>
      </c>
      <c r="K25" s="63" t="s">
        <v>46</v>
      </c>
    </row>
    <row r="26" spans="1:11" ht="43.15" customHeight="1">
      <c r="A26" s="23">
        <f t="shared" si="0"/>
        <v>16</v>
      </c>
      <c r="B26" s="25" t="s">
        <v>47</v>
      </c>
      <c r="C26" s="67">
        <v>1712</v>
      </c>
      <c r="D26" s="68"/>
      <c r="E26" s="68"/>
      <c r="F26" s="69"/>
      <c r="G26" s="24">
        <v>40974</v>
      </c>
      <c r="H26" s="26" t="s">
        <v>48</v>
      </c>
      <c r="I26" s="27" t="s">
        <v>68</v>
      </c>
      <c r="J26" s="26" t="s">
        <v>50</v>
      </c>
      <c r="K26" s="43" t="s">
        <v>46</v>
      </c>
    </row>
    <row r="27" spans="1:11" ht="38.450000000000003" customHeight="1">
      <c r="A27" s="23">
        <f t="shared" si="0"/>
        <v>17</v>
      </c>
      <c r="B27" s="25" t="s">
        <v>47</v>
      </c>
      <c r="C27" s="67">
        <v>1527</v>
      </c>
      <c r="D27" s="68"/>
      <c r="E27" s="68"/>
      <c r="F27" s="69"/>
      <c r="G27" s="24">
        <v>41026</v>
      </c>
      <c r="H27" s="26" t="s">
        <v>48</v>
      </c>
      <c r="I27" s="27" t="s">
        <v>69</v>
      </c>
      <c r="J27" s="26" t="s">
        <v>50</v>
      </c>
      <c r="K27" s="43" t="s">
        <v>70</v>
      </c>
    </row>
    <row r="28" spans="1:11" ht="30">
      <c r="A28" s="23">
        <f t="shared" si="0"/>
        <v>18</v>
      </c>
      <c r="B28" s="25" t="s">
        <v>47</v>
      </c>
      <c r="C28" s="67">
        <v>1607</v>
      </c>
      <c r="D28" s="68"/>
      <c r="E28" s="68"/>
      <c r="F28" s="69"/>
      <c r="G28" s="24">
        <v>41269</v>
      </c>
      <c r="H28" s="26" t="s">
        <v>48</v>
      </c>
      <c r="I28" s="27" t="s">
        <v>71</v>
      </c>
      <c r="J28" s="26" t="s">
        <v>45</v>
      </c>
      <c r="K28" s="43" t="s">
        <v>46</v>
      </c>
    </row>
    <row r="29" spans="1:11" ht="30">
      <c r="A29" s="23">
        <f t="shared" si="0"/>
        <v>19</v>
      </c>
      <c r="B29" s="25" t="s">
        <v>58</v>
      </c>
      <c r="C29" s="67">
        <v>2785</v>
      </c>
      <c r="D29" s="68"/>
      <c r="E29" s="68"/>
      <c r="F29" s="69"/>
      <c r="G29" s="24">
        <v>41607</v>
      </c>
      <c r="H29" s="26" t="s">
        <v>43</v>
      </c>
      <c r="I29" s="27" t="s">
        <v>72</v>
      </c>
      <c r="J29" s="26" t="s">
        <v>45</v>
      </c>
      <c r="K29" s="43" t="s">
        <v>46</v>
      </c>
    </row>
    <row r="30" spans="1:11" ht="56.45" customHeight="1">
      <c r="A30" s="23">
        <f t="shared" si="0"/>
        <v>20</v>
      </c>
      <c r="B30" s="25" t="s">
        <v>47</v>
      </c>
      <c r="C30" s="67">
        <v>1697</v>
      </c>
      <c r="D30" s="68"/>
      <c r="E30" s="68"/>
      <c r="F30" s="69"/>
      <c r="G30" s="24">
        <v>41628</v>
      </c>
      <c r="H30" s="26" t="s">
        <v>48</v>
      </c>
      <c r="I30" s="27" t="s">
        <v>73</v>
      </c>
      <c r="J30" s="26" t="s">
        <v>45</v>
      </c>
      <c r="K30" s="43" t="s">
        <v>46</v>
      </c>
    </row>
    <row r="31" spans="1:11" ht="60">
      <c r="A31" s="23">
        <f t="shared" si="0"/>
        <v>21</v>
      </c>
      <c r="B31" s="25" t="s">
        <v>74</v>
      </c>
      <c r="C31" s="67">
        <v>484</v>
      </c>
      <c r="D31" s="68"/>
      <c r="E31" s="68"/>
      <c r="F31" s="69"/>
      <c r="G31" s="24">
        <v>41929</v>
      </c>
      <c r="H31" s="26" t="s">
        <v>75</v>
      </c>
      <c r="I31" s="27" t="s">
        <v>76</v>
      </c>
      <c r="J31" s="26" t="s">
        <v>50</v>
      </c>
      <c r="K31" s="63" t="s">
        <v>46</v>
      </c>
    </row>
    <row r="32" spans="1:11" ht="54.6" customHeight="1">
      <c r="A32" s="23">
        <f t="shared" si="0"/>
        <v>22</v>
      </c>
      <c r="B32" s="25" t="s">
        <v>47</v>
      </c>
      <c r="C32" s="67">
        <v>1955</v>
      </c>
      <c r="D32" s="68"/>
      <c r="E32" s="68"/>
      <c r="F32" s="69"/>
      <c r="G32" s="24">
        <v>42149</v>
      </c>
      <c r="H32" s="26" t="s">
        <v>48</v>
      </c>
      <c r="I32" s="27" t="s">
        <v>77</v>
      </c>
      <c r="J32" s="26" t="s">
        <v>45</v>
      </c>
      <c r="K32" s="43" t="s">
        <v>46</v>
      </c>
    </row>
    <row r="33" spans="1:11" ht="30">
      <c r="A33" s="23">
        <f t="shared" si="0"/>
        <v>23</v>
      </c>
      <c r="B33" s="25" t="s">
        <v>58</v>
      </c>
      <c r="C33" s="67">
        <v>1068</v>
      </c>
      <c r="D33" s="68"/>
      <c r="E33" s="68"/>
      <c r="F33" s="69"/>
      <c r="G33" s="24">
        <v>42150</v>
      </c>
      <c r="H33" s="26" t="s">
        <v>43</v>
      </c>
      <c r="I33" s="27" t="s">
        <v>78</v>
      </c>
      <c r="J33" s="26" t="s">
        <v>45</v>
      </c>
      <c r="K33" s="43" t="s">
        <v>46</v>
      </c>
    </row>
    <row r="34" spans="1:11" ht="48" customHeight="1">
      <c r="A34" s="23">
        <f t="shared" si="0"/>
        <v>24</v>
      </c>
      <c r="B34" s="25" t="s">
        <v>58</v>
      </c>
      <c r="C34" s="67">
        <v>1083</v>
      </c>
      <c r="D34" s="68"/>
      <c r="E34" s="68"/>
      <c r="F34" s="69"/>
      <c r="G34" s="24">
        <v>42150</v>
      </c>
      <c r="H34" s="26" t="s">
        <v>43</v>
      </c>
      <c r="I34" s="27" t="s">
        <v>79</v>
      </c>
      <c r="J34" s="26" t="s">
        <v>45</v>
      </c>
      <c r="K34" s="43" t="s">
        <v>46</v>
      </c>
    </row>
    <row r="35" spans="1:11" ht="45" customHeight="1">
      <c r="A35" s="23">
        <f t="shared" si="0"/>
        <v>25</v>
      </c>
      <c r="B35" s="25" t="s">
        <v>47</v>
      </c>
      <c r="C35" s="67">
        <v>1753</v>
      </c>
      <c r="D35" s="68"/>
      <c r="E35" s="68"/>
      <c r="F35" s="69"/>
      <c r="G35" s="24">
        <v>42164</v>
      </c>
      <c r="H35" s="26" t="s">
        <v>48</v>
      </c>
      <c r="I35" s="27" t="s">
        <v>80</v>
      </c>
      <c r="J35" s="26" t="s">
        <v>45</v>
      </c>
      <c r="K35" s="43" t="s">
        <v>46</v>
      </c>
    </row>
    <row r="36" spans="1:11" ht="42.6" customHeight="1">
      <c r="A36" s="23">
        <f t="shared" si="0"/>
        <v>26</v>
      </c>
      <c r="B36" s="25" t="s">
        <v>47</v>
      </c>
      <c r="C36" s="67">
        <v>1755</v>
      </c>
      <c r="D36" s="68"/>
      <c r="E36" s="68"/>
      <c r="F36" s="69"/>
      <c r="G36" s="24">
        <v>42185</v>
      </c>
      <c r="H36" s="26" t="s">
        <v>48</v>
      </c>
      <c r="I36" s="27" t="s">
        <v>81</v>
      </c>
      <c r="J36" s="26" t="s">
        <v>45</v>
      </c>
      <c r="K36" s="43" t="s">
        <v>46</v>
      </c>
    </row>
    <row r="37" spans="1:11" ht="49.9" customHeight="1">
      <c r="A37" s="23">
        <f t="shared" si="0"/>
        <v>27</v>
      </c>
      <c r="B37" s="46" t="s">
        <v>74</v>
      </c>
      <c r="C37" s="67">
        <v>533</v>
      </c>
      <c r="D37" s="68"/>
      <c r="E37" s="68"/>
      <c r="F37" s="69"/>
      <c r="G37" s="28">
        <v>42285</v>
      </c>
      <c r="H37" s="29" t="s">
        <v>75</v>
      </c>
      <c r="I37" s="30" t="s">
        <v>82</v>
      </c>
      <c r="J37" s="29" t="s">
        <v>50</v>
      </c>
      <c r="K37" s="65" t="s">
        <v>46</v>
      </c>
    </row>
    <row r="38" spans="1:11" ht="30">
      <c r="A38" s="23">
        <f t="shared" si="0"/>
        <v>28</v>
      </c>
      <c r="B38" s="53" t="s">
        <v>58</v>
      </c>
      <c r="C38" s="67">
        <v>2420</v>
      </c>
      <c r="D38" s="68"/>
      <c r="E38" s="68"/>
      <c r="F38" s="69"/>
      <c r="G38" s="57">
        <v>42352</v>
      </c>
      <c r="H38" s="59" t="s">
        <v>43</v>
      </c>
      <c r="I38" s="61" t="s">
        <v>83</v>
      </c>
      <c r="J38" s="59" t="s">
        <v>45</v>
      </c>
      <c r="K38" s="64" t="s">
        <v>46</v>
      </c>
    </row>
    <row r="39" spans="1:11" ht="51" customHeight="1">
      <c r="A39" s="23">
        <f t="shared" si="0"/>
        <v>29</v>
      </c>
      <c r="B39" s="54" t="s">
        <v>74</v>
      </c>
      <c r="C39" s="67">
        <v>37</v>
      </c>
      <c r="D39" s="68"/>
      <c r="E39" s="68"/>
      <c r="F39" s="69"/>
      <c r="G39" s="40">
        <v>43136</v>
      </c>
      <c r="H39" s="41" t="s">
        <v>84</v>
      </c>
      <c r="I39" s="42" t="s">
        <v>85</v>
      </c>
      <c r="J39" s="41" t="s">
        <v>50</v>
      </c>
      <c r="K39" s="64" t="s">
        <v>70</v>
      </c>
    </row>
    <row r="40" spans="1:11" ht="44.45" customHeight="1">
      <c r="A40" s="23">
        <f t="shared" si="0"/>
        <v>30</v>
      </c>
      <c r="B40" s="47" t="s">
        <v>58</v>
      </c>
      <c r="C40" s="67">
        <v>2409</v>
      </c>
      <c r="D40" s="68"/>
      <c r="E40" s="68"/>
      <c r="F40" s="69"/>
      <c r="G40" s="34">
        <v>43458</v>
      </c>
      <c r="H40" s="35" t="s">
        <v>86</v>
      </c>
      <c r="I40" s="36" t="s">
        <v>87</v>
      </c>
      <c r="J40" s="35" t="s">
        <v>50</v>
      </c>
      <c r="K40" s="45" t="s">
        <v>46</v>
      </c>
    </row>
    <row r="41" spans="1:11" ht="42.6" customHeight="1">
      <c r="A41" s="23">
        <f t="shared" si="0"/>
        <v>31</v>
      </c>
      <c r="B41" s="55" t="s">
        <v>47</v>
      </c>
      <c r="C41" s="67">
        <v>1952</v>
      </c>
      <c r="D41" s="68"/>
      <c r="E41" s="68"/>
      <c r="F41" s="69"/>
      <c r="G41" s="57">
        <v>43493</v>
      </c>
      <c r="H41" s="59" t="s">
        <v>48</v>
      </c>
      <c r="I41" s="61" t="s">
        <v>88</v>
      </c>
      <c r="J41" s="59" t="s">
        <v>45</v>
      </c>
      <c r="K41" s="64" t="s">
        <v>46</v>
      </c>
    </row>
    <row r="42" spans="1:11" ht="52.15" customHeight="1">
      <c r="A42" s="23">
        <f t="shared" si="0"/>
        <v>32</v>
      </c>
      <c r="B42" s="48" t="s">
        <v>74</v>
      </c>
      <c r="C42" s="67">
        <v>42</v>
      </c>
      <c r="D42" s="68"/>
      <c r="E42" s="68"/>
      <c r="F42" s="69"/>
      <c r="G42" s="31">
        <v>43819</v>
      </c>
      <c r="H42" s="32" t="s">
        <v>89</v>
      </c>
      <c r="I42" s="33" t="s">
        <v>90</v>
      </c>
      <c r="J42" s="32" t="s">
        <v>50</v>
      </c>
      <c r="K42" s="44" t="s">
        <v>46</v>
      </c>
    </row>
    <row r="43" spans="1:11" ht="41.45" customHeight="1">
      <c r="A43" s="23">
        <f t="shared" si="0"/>
        <v>33</v>
      </c>
      <c r="B43" s="48" t="s">
        <v>58</v>
      </c>
      <c r="C43" s="67">
        <v>2402</v>
      </c>
      <c r="D43" s="68"/>
      <c r="E43" s="68"/>
      <c r="F43" s="69"/>
      <c r="G43" s="31">
        <v>43826</v>
      </c>
      <c r="H43" s="32" t="s">
        <v>86</v>
      </c>
      <c r="I43" s="33" t="s">
        <v>91</v>
      </c>
      <c r="J43" s="32" t="s">
        <v>50</v>
      </c>
      <c r="K43" s="44" t="s">
        <v>46</v>
      </c>
    </row>
    <row r="44" spans="1:11" ht="60">
      <c r="A44" s="23">
        <f t="shared" si="0"/>
        <v>34</v>
      </c>
      <c r="B44" s="55" t="s">
        <v>47</v>
      </c>
      <c r="C44" s="67">
        <v>2080</v>
      </c>
      <c r="D44" s="68"/>
      <c r="E44" s="68"/>
      <c r="F44" s="69"/>
      <c r="G44" s="57">
        <v>44221</v>
      </c>
      <c r="H44" s="59" t="s">
        <v>48</v>
      </c>
      <c r="I44" s="61" t="s">
        <v>92</v>
      </c>
      <c r="J44" s="59" t="s">
        <v>45</v>
      </c>
      <c r="K44" s="64" t="s">
        <v>46</v>
      </c>
    </row>
    <row r="45" spans="1:11" ht="53.45" customHeight="1">
      <c r="A45" s="23">
        <f t="shared" si="0"/>
        <v>35</v>
      </c>
      <c r="B45" s="48" t="s">
        <v>74</v>
      </c>
      <c r="C45" s="67">
        <v>3</v>
      </c>
      <c r="D45" s="68"/>
      <c r="E45" s="68"/>
      <c r="F45" s="69"/>
      <c r="G45" s="31">
        <v>44232</v>
      </c>
      <c r="H45" s="32" t="s">
        <v>89</v>
      </c>
      <c r="I45" s="33" t="s">
        <v>93</v>
      </c>
      <c r="J45" s="32" t="s">
        <v>50</v>
      </c>
      <c r="K45" s="44" t="s">
        <v>46</v>
      </c>
    </row>
    <row r="46" spans="1:11" ht="30">
      <c r="A46" s="23">
        <f t="shared" si="0"/>
        <v>36</v>
      </c>
      <c r="B46" s="55" t="s">
        <v>47</v>
      </c>
      <c r="C46" s="67">
        <v>1450</v>
      </c>
      <c r="D46" s="68"/>
      <c r="E46" s="68"/>
      <c r="F46" s="69"/>
      <c r="G46" s="57">
        <v>44363</v>
      </c>
      <c r="H46" s="59" t="s">
        <v>48</v>
      </c>
      <c r="I46" s="61" t="s">
        <v>94</v>
      </c>
      <c r="J46" s="59" t="s">
        <v>45</v>
      </c>
      <c r="K46" s="64" t="s">
        <v>46</v>
      </c>
    </row>
    <row r="47" spans="1:11" ht="36.6" customHeight="1">
      <c r="A47" s="23">
        <f t="shared" si="0"/>
        <v>37</v>
      </c>
      <c r="B47" s="55" t="s">
        <v>47</v>
      </c>
      <c r="C47" s="67">
        <v>2094</v>
      </c>
      <c r="D47" s="68"/>
      <c r="E47" s="68"/>
      <c r="F47" s="69"/>
      <c r="G47" s="57">
        <v>44376</v>
      </c>
      <c r="H47" s="59" t="s">
        <v>48</v>
      </c>
      <c r="I47" s="61" t="s">
        <v>95</v>
      </c>
      <c r="J47" s="59" t="s">
        <v>45</v>
      </c>
      <c r="K47" s="64" t="s">
        <v>46</v>
      </c>
    </row>
    <row r="48" spans="1:11" ht="64.150000000000006" customHeight="1">
      <c r="A48" s="23">
        <f t="shared" si="0"/>
        <v>38</v>
      </c>
      <c r="B48" s="55" t="s">
        <v>74</v>
      </c>
      <c r="C48" s="67">
        <v>8564</v>
      </c>
      <c r="D48" s="68"/>
      <c r="E48" s="68"/>
      <c r="F48" s="69"/>
      <c r="G48" s="57">
        <v>44427</v>
      </c>
      <c r="H48" s="59" t="s">
        <v>96</v>
      </c>
      <c r="I48" s="62" t="s">
        <v>97</v>
      </c>
      <c r="J48" s="59" t="s">
        <v>50</v>
      </c>
      <c r="K48" s="64" t="s">
        <v>70</v>
      </c>
    </row>
    <row r="49" spans="1:11" ht="74.25">
      <c r="A49" s="23">
        <f t="shared" si="0"/>
        <v>39</v>
      </c>
      <c r="B49" s="55" t="s">
        <v>74</v>
      </c>
      <c r="C49" s="67">
        <v>15943</v>
      </c>
      <c r="D49" s="68"/>
      <c r="E49" s="68"/>
      <c r="F49" s="69"/>
      <c r="G49" s="57">
        <v>44532</v>
      </c>
      <c r="H49" s="59" t="s">
        <v>96</v>
      </c>
      <c r="I49" s="61" t="s">
        <v>98</v>
      </c>
      <c r="J49" s="59" t="s">
        <v>50</v>
      </c>
      <c r="K49" s="64" t="s">
        <v>46</v>
      </c>
    </row>
    <row r="50" spans="1:11" ht="45">
      <c r="A50" s="23">
        <f t="shared" si="0"/>
        <v>40</v>
      </c>
      <c r="B50" s="49" t="s">
        <v>47</v>
      </c>
      <c r="C50" s="67">
        <v>2195</v>
      </c>
      <c r="D50" s="68"/>
      <c r="E50" s="68"/>
      <c r="F50" s="69"/>
      <c r="G50" s="37">
        <v>44579</v>
      </c>
      <c r="H50" s="38" t="s">
        <v>48</v>
      </c>
      <c r="I50" s="39" t="s">
        <v>99</v>
      </c>
      <c r="J50" s="38" t="s">
        <v>45</v>
      </c>
      <c r="K50" s="64" t="s">
        <v>46</v>
      </c>
    </row>
    <row r="51" spans="1:11" ht="45">
      <c r="A51" s="23">
        <f t="shared" si="0"/>
        <v>41</v>
      </c>
      <c r="B51" s="47" t="s">
        <v>74</v>
      </c>
      <c r="C51" s="67">
        <v>1871</v>
      </c>
      <c r="D51" s="68"/>
      <c r="E51" s="68"/>
      <c r="F51" s="69"/>
      <c r="G51" s="34">
        <v>44725</v>
      </c>
      <c r="H51" s="35" t="s">
        <v>96</v>
      </c>
      <c r="I51" s="36" t="s">
        <v>100</v>
      </c>
      <c r="J51" s="35" t="s">
        <v>50</v>
      </c>
      <c r="K51" s="44" t="s">
        <v>46</v>
      </c>
    </row>
    <row r="52" spans="1:11" ht="74.25">
      <c r="A52" s="23">
        <f t="shared" si="0"/>
        <v>42</v>
      </c>
      <c r="B52" s="50" t="s">
        <v>74</v>
      </c>
      <c r="C52" s="67">
        <v>11468</v>
      </c>
      <c r="D52" s="68"/>
      <c r="E52" s="68"/>
      <c r="F52" s="69"/>
      <c r="G52" s="40">
        <v>45589</v>
      </c>
      <c r="H52" s="41" t="s">
        <v>96</v>
      </c>
      <c r="I52" s="42" t="s">
        <v>101</v>
      </c>
      <c r="J52" s="41" t="s">
        <v>50</v>
      </c>
      <c r="K52" s="51" t="s">
        <v>70</v>
      </c>
    </row>
    <row r="53" spans="1:11" ht="64.150000000000006" customHeight="1">
      <c r="A53" s="23">
        <f t="shared" si="0"/>
        <v>43</v>
      </c>
      <c r="B53" s="47" t="s">
        <v>58</v>
      </c>
      <c r="C53" s="67">
        <v>1523</v>
      </c>
      <c r="D53" s="68"/>
      <c r="E53" s="68">
        <v>1523</v>
      </c>
      <c r="F53" s="69"/>
      <c r="G53" s="34">
        <v>45644</v>
      </c>
      <c r="H53" s="35" t="s">
        <v>102</v>
      </c>
      <c r="I53" s="36" t="s">
        <v>103</v>
      </c>
      <c r="J53" s="35" t="s">
        <v>50</v>
      </c>
      <c r="K53" s="66" t="s">
        <v>46</v>
      </c>
    </row>
    <row r="54" spans="1:11" ht="79.900000000000006" customHeight="1">
      <c r="A54" s="23">
        <f t="shared" si="0"/>
        <v>44</v>
      </c>
      <c r="B54" s="50" t="s">
        <v>74</v>
      </c>
      <c r="C54" s="67">
        <v>14085</v>
      </c>
      <c r="D54" s="68"/>
      <c r="E54" s="68"/>
      <c r="F54" s="69"/>
      <c r="G54" s="40">
        <v>45650</v>
      </c>
      <c r="H54" s="41" t="s">
        <v>96</v>
      </c>
      <c r="I54" s="42" t="s">
        <v>104</v>
      </c>
      <c r="J54" s="41" t="s">
        <v>50</v>
      </c>
      <c r="K54" s="51" t="s">
        <v>70</v>
      </c>
    </row>
    <row r="55" spans="1:11" ht="45">
      <c r="A55" s="23">
        <f t="shared" si="0"/>
        <v>45</v>
      </c>
      <c r="B55" s="47" t="s">
        <v>58</v>
      </c>
      <c r="C55" s="67">
        <v>1621</v>
      </c>
      <c r="D55" s="68"/>
      <c r="E55" s="68"/>
      <c r="F55" s="69"/>
      <c r="G55" s="34">
        <v>45656</v>
      </c>
      <c r="H55" s="35" t="s">
        <v>102</v>
      </c>
      <c r="I55" s="36" t="s">
        <v>105</v>
      </c>
      <c r="J55" s="35" t="s">
        <v>50</v>
      </c>
      <c r="K55" s="66" t="s">
        <v>46</v>
      </c>
    </row>
    <row r="56" spans="1:11" ht="30">
      <c r="A56" s="23">
        <f t="shared" si="0"/>
        <v>46</v>
      </c>
      <c r="B56" s="25" t="s">
        <v>74</v>
      </c>
      <c r="C56" s="67">
        <v>1</v>
      </c>
      <c r="D56" s="68"/>
      <c r="E56" s="68"/>
      <c r="F56" s="69"/>
      <c r="G56" s="24">
        <v>45659</v>
      </c>
      <c r="H56" s="26" t="s">
        <v>96</v>
      </c>
      <c r="I56" s="27" t="s">
        <v>106</v>
      </c>
      <c r="J56" s="26" t="s">
        <v>50</v>
      </c>
      <c r="K56" s="43" t="s">
        <v>70</v>
      </c>
    </row>
    <row r="57" spans="1:11" ht="51" customHeight="1">
      <c r="A57" s="23">
        <f t="shared" si="0"/>
        <v>47</v>
      </c>
      <c r="B57" s="25" t="s">
        <v>74</v>
      </c>
      <c r="C57" s="67">
        <v>126</v>
      </c>
      <c r="D57" s="68"/>
      <c r="E57" s="68"/>
      <c r="F57" s="69"/>
      <c r="G57" s="24">
        <v>45666</v>
      </c>
      <c r="H57" s="26" t="s">
        <v>96</v>
      </c>
      <c r="I57" s="27" t="s">
        <v>107</v>
      </c>
      <c r="J57" s="26" t="s">
        <v>50</v>
      </c>
      <c r="K57" s="43" t="s">
        <v>70</v>
      </c>
    </row>
    <row r="58" spans="1:11" ht="60">
      <c r="A58" s="23">
        <f t="shared" si="0"/>
        <v>48</v>
      </c>
      <c r="B58" s="52" t="s">
        <v>58</v>
      </c>
      <c r="C58" s="67">
        <v>611</v>
      </c>
      <c r="D58" s="68"/>
      <c r="E58" s="68"/>
      <c r="F58" s="69"/>
      <c r="G58" s="56">
        <v>45811</v>
      </c>
      <c r="H58" s="58" t="s">
        <v>108</v>
      </c>
      <c r="I58" s="60" t="s">
        <v>109</v>
      </c>
      <c r="J58" s="58" t="s">
        <v>50</v>
      </c>
      <c r="K58" s="63" t="s">
        <v>46</v>
      </c>
    </row>
    <row r="59" spans="1:11">
      <c r="J59" s="8"/>
      <c r="K59" s="8"/>
    </row>
    <row r="60" spans="1:11">
      <c r="J60" s="8"/>
      <c r="K60" s="8"/>
    </row>
    <row r="61" spans="1:11">
      <c r="J61" s="8"/>
      <c r="K61" s="8"/>
    </row>
    <row r="62" spans="1:11">
      <c r="J62" s="8"/>
      <c r="K62" s="8"/>
    </row>
    <row r="63" spans="1:11">
      <c r="J63" s="8"/>
      <c r="K63" s="8"/>
    </row>
    <row r="64" spans="1:11">
      <c r="J64" s="8"/>
      <c r="K64" s="8"/>
    </row>
    <row r="65" spans="10:11">
      <c r="J65" s="8"/>
      <c r="K65" s="8"/>
    </row>
    <row r="66" spans="10:11">
      <c r="J66" s="8"/>
      <c r="K66" s="8"/>
    </row>
    <row r="67" spans="10:11">
      <c r="J67" s="8"/>
      <c r="K67" s="8"/>
    </row>
    <row r="68" spans="10:11">
      <c r="J68" s="8"/>
      <c r="K68" s="8"/>
    </row>
    <row r="69" spans="10:11">
      <c r="J69" s="8"/>
      <c r="K69" s="8"/>
    </row>
    <row r="70" spans="10:11">
      <c r="J70" s="8"/>
      <c r="K70" s="8"/>
    </row>
    <row r="71" spans="10:11">
      <c r="J71" s="8"/>
      <c r="K71" s="8"/>
    </row>
    <row r="72" spans="10:11">
      <c r="J72" s="8"/>
      <c r="K72" s="8"/>
    </row>
    <row r="73" spans="10:11">
      <c r="J73" s="8"/>
      <c r="K73" s="8"/>
    </row>
    <row r="74" spans="10:11">
      <c r="J74" s="8"/>
      <c r="K74" s="8"/>
    </row>
    <row r="75" spans="10:11">
      <c r="J75" s="8"/>
      <c r="K75" s="8"/>
    </row>
    <row r="76" spans="10:11">
      <c r="J76" s="8"/>
      <c r="K76" s="8"/>
    </row>
    <row r="77" spans="10:11">
      <c r="J77" s="8"/>
      <c r="K77" s="8"/>
    </row>
    <row r="78" spans="10:11">
      <c r="J78" s="8"/>
      <c r="K78" s="8"/>
    </row>
    <row r="79" spans="10:11">
      <c r="J79" s="8"/>
      <c r="K79" s="8"/>
    </row>
    <row r="80" spans="10:11">
      <c r="J80" s="8"/>
      <c r="K80" s="8"/>
    </row>
    <row r="81" spans="10:11">
      <c r="J81" s="8"/>
      <c r="K81" s="8"/>
    </row>
    <row r="82" spans="10:11">
      <c r="J82" s="8"/>
      <c r="K82" s="8"/>
    </row>
    <row r="83" spans="10:11">
      <c r="J83" s="8"/>
      <c r="K83" s="8"/>
    </row>
    <row r="84" spans="10:11">
      <c r="J84" s="8"/>
      <c r="K84" s="8"/>
    </row>
    <row r="85" spans="10:11">
      <c r="J85" s="8"/>
      <c r="K85" s="8"/>
    </row>
    <row r="86" spans="10:11">
      <c r="J86" s="8"/>
      <c r="K86" s="8"/>
    </row>
    <row r="87" spans="10:11">
      <c r="J87" s="8"/>
      <c r="K87" s="8"/>
    </row>
    <row r="88" spans="10:11">
      <c r="J88" s="8"/>
      <c r="K88" s="8"/>
    </row>
    <row r="89" spans="10:11">
      <c r="J89" s="8"/>
      <c r="K89" s="8"/>
    </row>
    <row r="90" spans="10:11">
      <c r="J90" s="8"/>
      <c r="K90" s="8"/>
    </row>
    <row r="91" spans="10:11">
      <c r="J91" s="8"/>
      <c r="K91" s="8"/>
    </row>
    <row r="92" spans="10:11">
      <c r="J92" s="8"/>
      <c r="K92" s="8"/>
    </row>
    <row r="93" spans="10:11">
      <c r="J93" s="8"/>
      <c r="K93" s="8"/>
    </row>
    <row r="94" spans="10:11">
      <c r="J94" s="8"/>
      <c r="K94" s="8"/>
    </row>
  </sheetData>
  <mergeCells count="58">
    <mergeCell ref="C58:F58"/>
    <mergeCell ref="C52:F52"/>
    <mergeCell ref="C53:F53"/>
    <mergeCell ref="C54:F54"/>
    <mergeCell ref="C55:F55"/>
    <mergeCell ref="C56:F56"/>
    <mergeCell ref="C57:F57"/>
    <mergeCell ref="C46:F46"/>
    <mergeCell ref="C47:F47"/>
    <mergeCell ref="C48:F48"/>
    <mergeCell ref="C49:F49"/>
    <mergeCell ref="C50:F50"/>
    <mergeCell ref="C51:F51"/>
    <mergeCell ref="C40:F40"/>
    <mergeCell ref="C41:F41"/>
    <mergeCell ref="C42:F42"/>
    <mergeCell ref="C43:F43"/>
    <mergeCell ref="C44:F44"/>
    <mergeCell ref="C45:F45"/>
    <mergeCell ref="C34:F34"/>
    <mergeCell ref="C35:F35"/>
    <mergeCell ref="C36:F36"/>
    <mergeCell ref="C37:F37"/>
    <mergeCell ref="C38:F38"/>
    <mergeCell ref="C39:F39"/>
    <mergeCell ref="C28:F28"/>
    <mergeCell ref="C29:F29"/>
    <mergeCell ref="C30:F30"/>
    <mergeCell ref="C31:F31"/>
    <mergeCell ref="C32:F32"/>
    <mergeCell ref="C33:F33"/>
    <mergeCell ref="C22:F22"/>
    <mergeCell ref="C23:F23"/>
    <mergeCell ref="C24:F24"/>
    <mergeCell ref="C25:F25"/>
    <mergeCell ref="C26:F26"/>
    <mergeCell ref="C27:F27"/>
    <mergeCell ref="C16:F16"/>
    <mergeCell ref="C17:F17"/>
    <mergeCell ref="C18:F18"/>
    <mergeCell ref="C19:F19"/>
    <mergeCell ref="C20:F20"/>
    <mergeCell ref="C21:F21"/>
    <mergeCell ref="C10:F10"/>
    <mergeCell ref="C11:F11"/>
    <mergeCell ref="C12:F12"/>
    <mergeCell ref="C13:F13"/>
    <mergeCell ref="C14:F14"/>
    <mergeCell ref="C15:F15"/>
    <mergeCell ref="A1:D4"/>
    <mergeCell ref="E1:J4"/>
    <mergeCell ref="K1:K4"/>
    <mergeCell ref="A6:C7"/>
    <mergeCell ref="E6:F6"/>
    <mergeCell ref="H6:K6"/>
    <mergeCell ref="E7:F8"/>
    <mergeCell ref="H7:K8"/>
    <mergeCell ref="A8:C8"/>
  </mergeCells>
  <dataValidations count="8">
    <dataValidation allowBlank="1" showInputMessage="1" showErrorMessage="1" promptTitle="Número de la norma " prompt="Registre el número de la norma_x000a_" sqref="C10" xr:uid="{BD7995B5-C278-4F1D-9794-532B4D80DE71}"/>
    <dataValidation allowBlank="1" showInputMessage="1" showErrorMessage="1" promptTitle="Nombre del proceso" prompt="Registre el nombre del proceso " sqref="E6:F6" xr:uid="{D3A69DA4-23AF-436A-902A-8F3501312171}"/>
    <dataValidation allowBlank="1" showInputMessage="1" showErrorMessage="1" promptTitle="Lider de proceso" prompt="Registre en esta casilla, el nombre del líder del proceso quien será el responsable del plan de revisión y actualización de los documentos del proceso.  En caso de los procesos misionales, el plan de actualización deberá ser elaborado por el Delegado" sqref="H6:I6" xr:uid="{E31EA46C-6D54-4E91-8F63-BF4C1C0913A5}"/>
    <dataValidation allowBlank="1" showInputMessage="1" showErrorMessage="1" promptTitle="Emitido por" prompt="Registre la entidad que produjo el documento _x000a_" sqref="H10" xr:uid="{5355F7A3-CF61-43E1-A4B8-4FE1D8EFF018}"/>
    <dataValidation allowBlank="1" showInputMessage="1" showErrorMessage="1" promptTitle="Descripción o epígrafe" prompt="Registre la presentación del documento. Ejemplo para el Código General del Proceso- Ley 1564 de 2012, indicar: Por medio de la cual se expide el Código General del Proceso y se dictan otras disposiciones." sqref="I10" xr:uid="{203BF4C1-ECF2-481F-B3BE-BAF94EFC5E46}"/>
    <dataValidation allowBlank="1" showInputMessage="1" showErrorMessage="1" promptTitle="Código " prompt="Organizar cronológicamente y con el formato previamente establecido. Ejemplo: 12-dic-2022_x000a_" sqref="G10" xr:uid="{ECDEA0F9-179E-4938-AB96-AACF0F44D87F}"/>
    <dataValidation allowBlank="1" showInputMessage="1" showErrorMessage="1" promptTitle="Tipo de documento" prompt="Los documentos deben ir organizados por orden de jerarquía y de conformidad con la Pirámire de Kelsen." sqref="B10" xr:uid="{7C112862-BD44-4A7F-BF94-FC21E14DD744}"/>
    <dataValidation allowBlank="1" showInputMessage="1" showErrorMessage="1" promptTitle="Fecha del Plan " prompt="Seleccione en la casilla de Día, Mes y Año la fecha en la que se construye el Plan de revisión y actualización de documentos." sqref="A6" xr:uid="{DA152D67-28B0-48E5-A5D4-D6479D715538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27ea76f-b968-4f2a-a19d-8e3856fe861f">
      <UserInfo>
        <DisplayName/>
        <AccountId xsi:nil="true"/>
        <AccountType/>
      </UserInfo>
    </SharedWithUsers>
    <MediaLengthInSeconds xmlns="51fb59f7-6ab0-4d8c-ab5b-763289ae38f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45A608954FB74191B69C325F2804B6" ma:contentTypeVersion="7" ma:contentTypeDescription="Crear nuevo documento." ma:contentTypeScope="" ma:versionID="034853ceb9fab8904a64dfedec902f56">
  <xsd:schema xmlns:xsd="http://www.w3.org/2001/XMLSchema" xmlns:xs="http://www.w3.org/2001/XMLSchema" xmlns:p="http://schemas.microsoft.com/office/2006/metadata/properties" xmlns:ns2="b27ea76f-b968-4f2a-a19d-8e3856fe861f" xmlns:ns3="51fb59f7-6ab0-4d8c-ab5b-763289ae38fc" targetNamespace="http://schemas.microsoft.com/office/2006/metadata/properties" ma:root="true" ma:fieldsID="aee83b3ad0a4750d6f86dd74e74eba25" ns2:_="" ns3:_="">
    <xsd:import namespace="b27ea76f-b968-4f2a-a19d-8e3856fe861f"/>
    <xsd:import namespace="51fb59f7-6ab0-4d8c-ab5b-763289ae38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ea76f-b968-4f2a-a19d-8e3856fe86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b59f7-6ab0-4d8c-ab5b-763289ae38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BAC518-8C74-41FD-802F-A44F0FC4299C}"/>
</file>

<file path=customXml/itemProps2.xml><?xml version="1.0" encoding="utf-8"?>
<ds:datastoreItem xmlns:ds="http://schemas.openxmlformats.org/officeDocument/2006/customXml" ds:itemID="{DDE70CC9-72D8-4AE3-B931-E35FB943C239}"/>
</file>

<file path=customXml/itemProps3.xml><?xml version="1.0" encoding="utf-8"?>
<ds:datastoreItem xmlns:ds="http://schemas.openxmlformats.org/officeDocument/2006/customXml" ds:itemID="{2B9AA381-1934-4EAA-84E8-24E008C601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Familia Gonzalez</dc:creator>
  <cp:keywords/>
  <dc:description/>
  <cp:lastModifiedBy>David Camilo Hernandez Mayordomo</cp:lastModifiedBy>
  <cp:revision/>
  <dcterms:created xsi:type="dcterms:W3CDTF">2021-04-20T14:32:48Z</dcterms:created>
  <dcterms:modified xsi:type="dcterms:W3CDTF">2025-09-25T16:47:26Z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0x0101008245A608954FB74191B69C325F2804B6</vt:lpwstr>
  </property>
  <property fmtid="{D5CDD505-2E9C-101B-9397-08002B2CF9AE}" pid="3" name="Order">
    <vt:r8>4977300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