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F:\SUPÈRTRANSPORTE\2025\EVIDENCIAS JULIO\Obligacion 1 MSPI\ACTIVOS DE INFORMACION 2025\FORMATOS\"/>
    </mc:Choice>
  </mc:AlternateContent>
  <xr:revisionPtr revIDLastSave="0" documentId="13_ncr:1_{30000A09-51E6-4110-9250-66259A02716C}" xr6:coauthVersionLast="47" xr6:coauthVersionMax="47" xr10:uidLastSave="{00000000-0000-0000-0000-000000000000}"/>
  <bookViews>
    <workbookView xWindow="-120" yWindow="-120" windowWidth="29040" windowHeight="17520" xr2:uid="{64F90BB1-783F-4511-85C0-28039D850537}"/>
  </bookViews>
  <sheets>
    <sheet name="ACTIVOS 2025 DEF" sheetId="1" r:id="rId1"/>
    <sheet name="CATEGORIAS" sheetId="4" state="hidden" r:id="rId2"/>
    <sheet name="LISTAS" sheetId="2" state="hidden" r:id="rId3"/>
  </sheets>
  <definedNames>
    <definedName name="_xlnm._FilterDatabase" localSheetId="0" hidden="1">'ACTIVOS 2025 DEF'!$A$6:$AG$136</definedName>
    <definedName name="_xlnm._FilterDatabase" localSheetId="1" hidden="1">CATEGORIAS!$O$1:$O$2</definedName>
    <definedName name="_xlnm._FilterDatabase" localSheetId="2" hidden="1">LISTAS!$A$1:$F$21</definedName>
    <definedName name="_xlnm.Print_Area" localSheetId="0">'ACTIVOS 2025 DEF'!$A$1:$AF$198</definedName>
    <definedName name="_xlnm.Criteria" localSheetId="1">CATEGORIAS!$O$2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8" i="1" l="1"/>
  <c r="U198" i="1"/>
  <c r="S198" i="1"/>
  <c r="X198" i="1" l="1"/>
</calcChain>
</file>

<file path=xl/sharedStrings.xml><?xml version="1.0" encoding="utf-8"?>
<sst xmlns="http://schemas.openxmlformats.org/spreadsheetml/2006/main" count="3645" uniqueCount="657">
  <si>
    <t>Clasificación</t>
  </si>
  <si>
    <t>Legalidad</t>
  </si>
  <si>
    <t>No.</t>
  </si>
  <si>
    <t>Tipo de activo</t>
  </si>
  <si>
    <t>Asociación del activo en las tablas de retención documental</t>
  </si>
  <si>
    <t>Frecuencia de actualización</t>
  </si>
  <si>
    <t>Responsable del activo información</t>
  </si>
  <si>
    <t>Custodio del activo información</t>
  </si>
  <si>
    <t>Idioma</t>
  </si>
  <si>
    <t>Medio de conservación o soporte</t>
  </si>
  <si>
    <t>Formato</t>
  </si>
  <si>
    <t>Activo disponible</t>
  </si>
  <si>
    <t>Activo publicado</t>
  </si>
  <si>
    <t>Disponibilidad</t>
  </si>
  <si>
    <t>Criticidad</t>
  </si>
  <si>
    <t>Indique el tipo de dato personal</t>
  </si>
  <si>
    <t>Fundamento</t>
  </si>
  <si>
    <t>Plazo de clasificación</t>
  </si>
  <si>
    <t>Constitucional/Legal</t>
  </si>
  <si>
    <t>Jurídico</t>
  </si>
  <si>
    <t>OPCIONES SI-NO</t>
  </si>
  <si>
    <t>TIPO DE ACTIVO</t>
  </si>
  <si>
    <t>FRECUENCIA DE ACTUALIZACIÓN</t>
  </si>
  <si>
    <t>IDIOMA</t>
  </si>
  <si>
    <t>MEDIO DE CONSERVACIÓN O SOSPORTE</t>
  </si>
  <si>
    <t>FORMATO</t>
  </si>
  <si>
    <t xml:space="preserve">Confidencialidad </t>
  </si>
  <si>
    <t>Columna1</t>
  </si>
  <si>
    <t xml:space="preserve">Integridad </t>
  </si>
  <si>
    <t xml:space="preserve">Disponibilidad </t>
  </si>
  <si>
    <t>SI</t>
  </si>
  <si>
    <t>Hardware</t>
  </si>
  <si>
    <t>ANUAL</t>
  </si>
  <si>
    <t>Despacho del Superintendente de Transporte</t>
  </si>
  <si>
    <t>ESPAÑOL</t>
  </si>
  <si>
    <t>FÍSICO</t>
  </si>
  <si>
    <t>CORREO ELECTRÓNICO</t>
  </si>
  <si>
    <t>PÚBLICA RESERVADA</t>
  </si>
  <si>
    <t>ALTA</t>
  </si>
  <si>
    <t>PÚBLICO</t>
  </si>
  <si>
    <t>NO</t>
  </si>
  <si>
    <t>Información</t>
  </si>
  <si>
    <t>BIENAL</t>
  </si>
  <si>
    <t>Despacho del Superintendente Delegado Concesiones e Infraestructura</t>
  </si>
  <si>
    <t>INGLÉS</t>
  </si>
  <si>
    <t>ELECTRÓNICO/DIGITAL</t>
  </si>
  <si>
    <t>HOJA DE CÁLCULO</t>
  </si>
  <si>
    <t>PÚBLICA CLASIFICADA</t>
  </si>
  <si>
    <t>MEDIA</t>
  </si>
  <si>
    <t>SEMI_PRIVADO</t>
  </si>
  <si>
    <t xml:space="preserve">Infraestructura Crítica Cibernética Nacional </t>
  </si>
  <si>
    <t>BIMESTRAL</t>
  </si>
  <si>
    <t>Despacho del Superintendente Delegado de Puertos</t>
  </si>
  <si>
    <t>LENGUA DE SEÑAS</t>
  </si>
  <si>
    <t>FÍSICO - ELECTRÓNICO/DIGITAL</t>
  </si>
  <si>
    <t>PRESENTACIÓN</t>
  </si>
  <si>
    <t>PÚBLICA</t>
  </si>
  <si>
    <t>BAJA</t>
  </si>
  <si>
    <t>PRIVADO</t>
  </si>
  <si>
    <t>Instalaciones</t>
  </si>
  <si>
    <t>CUATRIENAL</t>
  </si>
  <si>
    <t>Despacho del Superintendente Delegado Tránsito y Transporte Terrestre</t>
  </si>
  <si>
    <t>LENGUAS ROMANCES O GITANA</t>
  </si>
  <si>
    <t>GRÁFICOS</t>
  </si>
  <si>
    <t>SENSIBLE</t>
  </si>
  <si>
    <t>Intangible</t>
  </si>
  <si>
    <t>CUATRIMESTRAL</t>
  </si>
  <si>
    <t>Despacho Superintendente Delegado la Protección de Usuarios del Sector Transporte</t>
  </si>
  <si>
    <t>BASES DE DATOS</t>
  </si>
  <si>
    <t>Recurso Humano</t>
  </si>
  <si>
    <t>DIARIA</t>
  </si>
  <si>
    <t>Dirección Administrativa</t>
  </si>
  <si>
    <t>AUDIO</t>
  </si>
  <si>
    <t>Servicio</t>
  </si>
  <si>
    <t>MENSUAL</t>
  </si>
  <si>
    <t>Dirección de Investigaciones de Concesiones e Infraestructura</t>
  </si>
  <si>
    <t>VIDEO</t>
  </si>
  <si>
    <t>Software</t>
  </si>
  <si>
    <t>POR SOLICITUD</t>
  </si>
  <si>
    <t>Dirección de Investigaciones de Puertos</t>
  </si>
  <si>
    <t>ANIMACIÓN</t>
  </si>
  <si>
    <t>SEMANAL</t>
  </si>
  <si>
    <t>Dirección de Investigaciones de Tránsito y Transporte Terrestre</t>
  </si>
  <si>
    <t>SEMESTRAL</t>
  </si>
  <si>
    <t>Dirección de Investigaciones la Protección de Usuarios del Sector Transporte</t>
  </si>
  <si>
    <t>TRIMESTRAL</t>
  </si>
  <si>
    <t>Dirección de Prevención, Promoción y Atención a Usuarios Sector Transporte</t>
  </si>
  <si>
    <t>INTANGIBLE</t>
  </si>
  <si>
    <t>Dirección de Promoción y Prevención en Concesiones e Infraestructura</t>
  </si>
  <si>
    <t>Dirección de Promoción y Prevención en Puertos</t>
  </si>
  <si>
    <t>Dirección Financiera</t>
  </si>
  <si>
    <t>Dirección Promoción y Prevención en Tránsito y Transporte Terrestre</t>
  </si>
  <si>
    <t>Oficina Asesora de Planeación</t>
  </si>
  <si>
    <t>Oficina Asesora Jurídica</t>
  </si>
  <si>
    <t>Oficina de Control Interno</t>
  </si>
  <si>
    <t>Oficina de Tecnologías de la Información y las Comunicaciones</t>
  </si>
  <si>
    <t>Secretaría General</t>
  </si>
  <si>
    <t xml:space="preserve"> INFORMES A ENTES DE CONTROL</t>
  </si>
  <si>
    <t xml:space="preserve"> ACTAS DE COMITÉ INTERNO DE ARCHIVO</t>
  </si>
  <si>
    <t xml:space="preserve"> BANCOS TERMINOLÓGICOS DE SERIES Y SUBSERIES DOCUMENTALES</t>
  </si>
  <si>
    <t xml:space="preserve"> PROGRAMAS ANUALES DE AUDITORIA</t>
  </si>
  <si>
    <t xml:space="preserve"> CONCEPTOS JURÍDICOS</t>
  </si>
  <si>
    <t xml:space="preserve"> CONSECUTIVOS DE COMUNICACIONES OFICIALES ENVIADAS</t>
  </si>
  <si>
    <t xml:space="preserve"> CONTRATOS DE ARRENDAMIENTO</t>
  </si>
  <si>
    <t xml:space="preserve"> PLANES DE AUDITORIA</t>
  </si>
  <si>
    <t xml:space="preserve"> ESTADOS FINANCIEROS DE PROPÓSITO ESPECIAL</t>
  </si>
  <si>
    <t xml:space="preserve"> DECLARACIONES DE ACTIVOS EN EL EXTERIOR</t>
  </si>
  <si>
    <t xml:space="preserve"> INSTRUMENTOS DE CONTROL DE COMUNICACIONES OFICIALES</t>
  </si>
  <si>
    <t xml:space="preserve"> CONVENIOS CON PERSONA JURÍDICA SIN ÁNIMO DE LUCRO</t>
  </si>
  <si>
    <t xml:space="preserve"> LIBRO DE SOCIOS Y ACCIONISTAS</t>
  </si>
  <si>
    <t xml:space="preserve"> MANUALES DE ÉTICA Y BUEN GOBIERNO</t>
  </si>
  <si>
    <t xml:space="preserve"> PLANES DE TRANSFERENCIAS DOCUMENTALES PRIMARIAS</t>
  </si>
  <si>
    <t xml:space="preserve"> ACCIONES DE CUMPLIMIENTO</t>
  </si>
  <si>
    <t xml:space="preserve"> LIBROS DE REGISTRO DE PARTICIPACIÓN CIUDADANA</t>
  </si>
  <si>
    <t xml:space="preserve"> INFORMES DE AUDITORIA DEL SISTEMA DE GESTIÓN DE CALIDAD</t>
  </si>
  <si>
    <t xml:space="preserve"> ACTAS DE ELIMINACIÓN DOCUMENTAL</t>
  </si>
  <si>
    <t xml:space="preserve"> CUADROS DE CLASIFICACIÓN DOCUMENTAL - CCD</t>
  </si>
  <si>
    <t xml:space="preserve"> PROGRAMAS DE BIENESTAR SOCIAL</t>
  </si>
  <si>
    <t xml:space="preserve"> CONSECUTIVOS DE COMUNICACIONES OFICIALES RECIBIDAS</t>
  </si>
  <si>
    <t xml:space="preserve"> CONTRATOS DE COMODATO</t>
  </si>
  <si>
    <t xml:space="preserve"> PLANES DE MEJORAMIENTO INSTITUCIONAL</t>
  </si>
  <si>
    <t xml:space="preserve"> ESTADOS FINANCIEROS DE PROPÓSITO GENERAL</t>
  </si>
  <si>
    <t xml:space="preserve"> DECLARACIONES DE GRAVAMEN A LOS MOVIMIENTOS FINANCIEROS</t>
  </si>
  <si>
    <t xml:space="preserve"> CONVENIOS DE COOPERACIÓN ESPECIAL</t>
  </si>
  <si>
    <t xml:space="preserve"> LIBRO DIARIO</t>
  </si>
  <si>
    <t xml:space="preserve"> MANUALES ESPECÍFICOS DE FUNCIONES, REQUISITOS Y COMPETENCIAS LABORALES</t>
  </si>
  <si>
    <t xml:space="preserve"> PLANES DE TRANSFERENCIAS DOCUMENTALES SECUNDARIAS</t>
  </si>
  <si>
    <t xml:space="preserve"> ACCIONES DE GRUPO</t>
  </si>
  <si>
    <t xml:space="preserve"> INFORMES DE RENDICIÓN DE CUENTA FISCAL</t>
  </si>
  <si>
    <t xml:space="preserve"> ACTAS DE COMISIÓN DE PERSONAL</t>
  </si>
  <si>
    <t xml:space="preserve"> INVENTARIOS DOCUMENTALES DE ARCHIVO CENTRAL</t>
  </si>
  <si>
    <t xml:space="preserve"> PROGRAMAS PEDAGÓGICOS TRANSVERSALES</t>
  </si>
  <si>
    <t xml:space="preserve"> CONTRATOS DE CONSULTORÍA</t>
  </si>
  <si>
    <t xml:space="preserve"> PLANES DE CONSERVACIÓN DOCUMENTAL</t>
  </si>
  <si>
    <t xml:space="preserve"> DECLARACIONES DE IMPUESTO SOBRE LAS VENTAS – IVA</t>
  </si>
  <si>
    <t xml:space="preserve"> CONVENIOS DE COOPERACIÓN INTERNACIONAL</t>
  </si>
  <si>
    <t xml:space="preserve"> LIBRO MAYOR</t>
  </si>
  <si>
    <t xml:space="preserve"> MANUALES DE GOBIERNO EN LÍNEA</t>
  </si>
  <si>
    <t xml:space="preserve"> ACCIONES DE TUTELA</t>
  </si>
  <si>
    <t xml:space="preserve"> INFORMES EJECUTIVOS ANUALES DE EVALUACIÓN AL SISTEMA DE  CONTROL INTERNO</t>
  </si>
  <si>
    <t xml:space="preserve"> ACTAS DE COMITÉ DE CONVIVENCIA LABORAL</t>
  </si>
  <si>
    <t xml:space="preserve"> INVENTARIOS DOCUMENTALES DE ARCHIVO DE GESTIÓN</t>
  </si>
  <si>
    <t xml:space="preserve"> PROGRAMAS DE PROMOCIÓN DE CONTROL SOCIAL</t>
  </si>
  <si>
    <t xml:space="preserve"> CONTRATOS DE OBRA</t>
  </si>
  <si>
    <t xml:space="preserve"> PLANES DE PRESERVACIÓN DIGITAL A LARGO PLAZO</t>
  </si>
  <si>
    <t xml:space="preserve"> DECLARACIONES DE RENTA Y COMPLEMENTARIOS</t>
  </si>
  <si>
    <t xml:space="preserve"> CONVENIOS DE COOPERACIÓN NACIONAL</t>
  </si>
  <si>
    <t xml:space="preserve"> LIBRO DE INGRESOS</t>
  </si>
  <si>
    <t xml:space="preserve"> MANUALES DE PROCESOS Y PROCEDIMIENTOS</t>
  </si>
  <si>
    <t xml:space="preserve"> ACCIONES POPULARES</t>
  </si>
  <si>
    <t xml:space="preserve"> INFORMES PORMENORIZADOS DEL ESTADO DE CONTROL INTERNO</t>
  </si>
  <si>
    <t xml:space="preserve"> ACTAS DE COMITÉ PARITARIO DE SALUD Y SEGURIDAD EN EL TRABAJO - COPASST</t>
  </si>
  <si>
    <t xml:space="preserve"> PLANES INSTITUCIONALES DE ARCHIVOS – PINAR</t>
  </si>
  <si>
    <t xml:space="preserve"> CONTRATOS DE PRESTACIÓN DE SERVICIOS</t>
  </si>
  <si>
    <t xml:space="preserve"> PLANES ANUALES DE EMPLEOS VACANTES</t>
  </si>
  <si>
    <t xml:space="preserve"> DECLARACIONES DE RETENCIONES EN LA FUENTE</t>
  </si>
  <si>
    <t xml:space="preserve"> CONVENIOS DE ORGANIZACIÓN O ASOCIACIÓN</t>
  </si>
  <si>
    <t xml:space="preserve"> LIBROS DE CUENTAS POR PAGAR</t>
  </si>
  <si>
    <t xml:space="preserve"> MANUALES DEL SISTEMA DE GESTIÓN AMBIENTAL</t>
  </si>
  <si>
    <t xml:space="preserve"> INFORMES TRIMESTRALES DEL COMITÉ DE CONVIVENCIA LABORAL</t>
  </si>
  <si>
    <t xml:space="preserve"> ACTAS DE COMITÉ INSTITUCIONAL DE DESARROLLO ADMINISTRATIVO</t>
  </si>
  <si>
    <t xml:space="preserve"> PROGRAMAS DE GESTIÓN DOCUMENTAL - PGD</t>
  </si>
  <si>
    <t xml:space="preserve"> CONTRATOS DE SUMINISTROS</t>
  </si>
  <si>
    <t xml:space="preserve"> PLANES ANUALES DE INCENTIVOS INSTITUCIONALES</t>
  </si>
  <si>
    <t xml:space="preserve"> DECLARACIONES DEL IMPUESTO AL PATRIMONIO</t>
  </si>
  <si>
    <t xml:space="preserve"> CONVENIOS INTERADMINISTRATIVOS</t>
  </si>
  <si>
    <t xml:space="preserve"> LIBROS DE GASTOS</t>
  </si>
  <si>
    <t xml:space="preserve"> MANUALES DEL SISTEMA DE GESTIÓN DE CALIDAD</t>
  </si>
  <si>
    <t xml:space="preserve"> INFORMES DE GESTIÓN DE INDICADORES</t>
  </si>
  <si>
    <t xml:space="preserve"> ACTAS DE COMITÉ INSTITUCIONAL DE GESTIÓN Y DESEMPEÑO</t>
  </si>
  <si>
    <t xml:space="preserve"> TABLAS DE CONTROL DE ACCESO</t>
  </si>
  <si>
    <t xml:space="preserve"> PLANES DE TRABAJO ANUAL DEL SISTEMA DE GESTIÓN DE SEGURIDAD Y SALUD EN EL TRABAJO – SG - SST</t>
  </si>
  <si>
    <t xml:space="preserve"> CONVENIOS INTERINSTITUCIONALES</t>
  </si>
  <si>
    <t xml:space="preserve"> LIBROS DE LEGALIZACIÓN DEL GASTO</t>
  </si>
  <si>
    <t xml:space="preserve"> MANUALES DE CONVIVENCIA ESCOLAR</t>
  </si>
  <si>
    <t xml:space="preserve"> INFORMES DE SOLICITUDES DE ACCESO A INFORMACIÓN</t>
  </si>
  <si>
    <t xml:space="preserve"> ACTAS DE COMISIÓN ACCIDENTAL</t>
  </si>
  <si>
    <t xml:space="preserve"> TABLAS DE RETENCIÓN DOCUMENTAL -TRD</t>
  </si>
  <si>
    <t xml:space="preserve"> PLANES INSTITUCIONALES DE CAPACITACIÓN - PIC</t>
  </si>
  <si>
    <t xml:space="preserve"> LIBROS DE REGISTRO DE RESERVAS PRESUPUESTALES</t>
  </si>
  <si>
    <t xml:space="preserve"> INFORMES TRIMESTRALES DE SEGUIMIENTO AL MODELO INTEGRADO DE PLANEACIÓN Y CONTROL - MIPG</t>
  </si>
  <si>
    <t xml:space="preserve"> ACTAS DE COMISIÓN PERMANENTE</t>
  </si>
  <si>
    <t xml:space="preserve"> TABLAS DE VALORACIÓN DOCUMENTAL - TVD</t>
  </si>
  <si>
    <t xml:space="preserve"> PLAN ESTRATÉGICO INSTITUCIONAL</t>
  </si>
  <si>
    <t xml:space="preserve"> LIBROS DE VIGENCIAS FUTURAS</t>
  </si>
  <si>
    <t xml:space="preserve"> INFORMES DE COMISIÓN ACCIDENTAL</t>
  </si>
  <si>
    <t xml:space="preserve"> ACTAS DE SESIÓN DE PLENARIA</t>
  </si>
  <si>
    <t xml:space="preserve"> PLANES ANTICORRUPCIÓN Y ATENCIÓN AL CIUDADANO</t>
  </si>
  <si>
    <t xml:space="preserve"> INFORMES DE COMISIÓN PERMANENTE</t>
  </si>
  <si>
    <t xml:space="preserve"> ACTAS DE ASAMBLEAS DE PADRES DE FAMILIA</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</si>
  <si>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</si>
  <si>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</si>
  <si>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</si>
  <si>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</si>
  <si>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</si>
  <si>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</si>
  <si>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</si>
  <si>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</si>
  <si>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PLANES OPERATIVOS ANUALES (POA)</t>
  </si>
  <si>
    <t xml:space="preserve"> ACTAS DEL CONSEJO DIRECTIVO</t>
  </si>
  <si>
    <t xml:space="preserve"> ACTAS DE MESAS DE PARTICIPACIÓN DE VÍCTIMAS</t>
  </si>
  <si>
    <t xml:space="preserve"> ACTAS DE COMITÉ DE COORDINACIÓN DEL SISTEMA DE CONTROL INTERNO</t>
  </si>
  <si>
    <t>NO APLICA</t>
  </si>
  <si>
    <t>COMUNICACIONES_OFICIALES</t>
  </si>
  <si>
    <t>ESTADOS_FINANCIEROS</t>
  </si>
  <si>
    <t>INSTRUMENTOS_CONTROL</t>
  </si>
  <si>
    <t>ASISTENCIA_TECNICA</t>
  </si>
  <si>
    <t>LIBROS_CONTABLES</t>
  </si>
  <si>
    <t>COMPROBANTES_CONTABLES</t>
  </si>
  <si>
    <t>PLANES_DE_TRANSFERENCIA_DOCUMENTALES</t>
  </si>
  <si>
    <t>INFORMES</t>
  </si>
  <si>
    <t>ACTAS</t>
  </si>
  <si>
    <t>PROGRAMAS</t>
  </si>
  <si>
    <t>CONCEPTOS</t>
  </si>
  <si>
    <t>PROYECTOS</t>
  </si>
  <si>
    <t>CONTRATOS</t>
  </si>
  <si>
    <t>PLANES</t>
  </si>
  <si>
    <t>RESOLUCIONES</t>
  </si>
  <si>
    <t>PQRS</t>
  </si>
  <si>
    <t>CERTIFICACIONES</t>
  </si>
  <si>
    <t>CONVENIOS</t>
  </si>
  <si>
    <t>MANUALES</t>
  </si>
  <si>
    <t>CORRESPONDENCIA</t>
  </si>
  <si>
    <t>AUDITORIAS</t>
  </si>
  <si>
    <t>ACCIONES_CONSTITUCIONALES</t>
  </si>
  <si>
    <t>LIBROS</t>
  </si>
  <si>
    <t>INSTRUMENTOS_ARCHIVISTICOS</t>
  </si>
  <si>
    <t>Gestión Documental</t>
  </si>
  <si>
    <t>Control Interno Disciplinario</t>
  </si>
  <si>
    <t>Relacionamiento con el Ciudadano</t>
  </si>
  <si>
    <t>AREAS</t>
  </si>
  <si>
    <t>COMPRESIÓN</t>
  </si>
  <si>
    <t>TEXTO</t>
  </si>
  <si>
    <t>PAPEL</t>
  </si>
  <si>
    <r>
      <t xml:space="preserve">Categoria
</t>
    </r>
    <r>
      <rPr>
        <b/>
        <sz val="8"/>
        <color theme="1" tint="0.34998626667073579"/>
        <rFont val="Arial"/>
        <family val="2"/>
      </rPr>
      <t xml:space="preserve">Categoria a la cual pertenece el activo según lo estipulado en el Registro Único de Series Documentales (RUSD)  </t>
    </r>
  </si>
  <si>
    <r>
      <t xml:space="preserve">Subcategoria
</t>
    </r>
    <r>
      <rPr>
        <b/>
        <sz val="8"/>
        <color theme="1" tint="0.34998626667073579"/>
        <rFont val="Arial"/>
        <family val="2"/>
      </rPr>
      <t>Subcategoría a la cual pertenece el activo según lo estipulado en el Registro Único de Series Documentales (RUSD)</t>
    </r>
  </si>
  <si>
    <r>
      <t xml:space="preserve">Nombre del activo
</t>
    </r>
    <r>
      <rPr>
        <b/>
        <sz val="8"/>
        <color theme="1" tint="0.34998626667073579"/>
        <rFont val="Arial"/>
        <family val="2"/>
      </rPr>
      <t>Identificación del activo dentro del proceso al que pertenece</t>
    </r>
  </si>
  <si>
    <r>
      <t xml:space="preserve">Descripción del activo 
</t>
    </r>
    <r>
      <rPr>
        <b/>
        <sz val="8"/>
        <color theme="1" tint="0.34998626667073579"/>
        <rFont val="Arial"/>
        <family val="2"/>
      </rPr>
      <t>Describir el activo de manera que sea claramente identificable por todos los miembros del proceso</t>
    </r>
  </si>
  <si>
    <r>
      <t xml:space="preserve">¿El activo contiene datos personales?
</t>
    </r>
    <r>
      <rPr>
        <b/>
        <sz val="8"/>
        <color theme="2" tint="-0.499984740745262"/>
        <rFont val="Arial"/>
        <family val="2"/>
      </rPr>
      <t>Indicar si el activo de información contiene datos personales.</t>
    </r>
  </si>
  <si>
    <r>
      <t xml:space="preserve">Excepción Ley 1712 de 2014
</t>
    </r>
    <r>
      <rPr>
        <b/>
        <sz val="8"/>
        <color theme="2" tint="-0.499984740745262"/>
        <rFont val="Arial"/>
        <family val="2"/>
      </rPr>
      <t>Este campo no aplica si la confidencialidad del activo es público</t>
    </r>
  </si>
  <si>
    <r>
      <rPr>
        <b/>
        <sz val="8"/>
        <rFont val="Arial"/>
        <family val="2"/>
      </rPr>
      <t>Clasificado en TRD</t>
    </r>
    <r>
      <rPr>
        <b/>
        <sz val="8"/>
        <color theme="1" tint="0.34998626667073579"/>
        <rFont val="Arial"/>
        <family val="2"/>
      </rPr>
      <t xml:space="preserve">
Se indica si el activo reportado se encuentra clasificado en las tablas de retención documental.
Tiene las opciones SI/NO</t>
    </r>
  </si>
  <si>
    <t>Identificación
(Para diligenciar este formato remítase al Manual Activos de información códigoTIC-MA-004)</t>
  </si>
  <si>
    <r>
      <t xml:space="preserve">Serie / SubSerie
</t>
    </r>
    <r>
      <rPr>
        <b/>
        <sz val="8"/>
        <color theme="2" tint="-0.499984740745262"/>
        <rFont val="Arial"/>
        <family val="2"/>
      </rPr>
      <t>Si en la casilla anterior se marco la opción SI, se debe indicar la serie o subserie con la cual se encuentra registrada en la TRD.
De lo contrario el campo se reporta como N/A</t>
    </r>
  </si>
  <si>
    <r>
      <t xml:space="preserve">Confidencialidad
</t>
    </r>
    <r>
      <rPr>
        <b/>
        <sz val="8"/>
        <color theme="2" tint="-0.499984740745262"/>
        <rFont val="Arial"/>
        <family val="2"/>
      </rPr>
      <t>Se refiere a que la información no esté disponible ni sea revelada a individuos, entidades o procesos no autorizados, se definen tres (3) niveles alineados con los tipos de información declarados en la ley 1712 del 2014</t>
    </r>
  </si>
  <si>
    <r>
      <t xml:space="preserve">Integridad
</t>
    </r>
    <r>
      <rPr>
        <b/>
        <sz val="8"/>
        <color theme="2" tint="-0.499984740745262"/>
        <rFont val="Arial"/>
        <family val="2"/>
      </rPr>
      <t>Se refiere a la exactitud y completitud de la información, esta propiedad es la que permite que la información sea precisa, coherente y completa desde su creación hasta su destrucción</t>
    </r>
  </si>
  <si>
    <r>
      <t xml:space="preserve">Disponibilidad
</t>
    </r>
    <r>
      <rPr>
        <b/>
        <sz val="8"/>
        <color theme="2" tint="-0.499984740745262"/>
        <rFont val="Arial"/>
        <family val="2"/>
      </rPr>
      <t>Propiedad de la información que se refiere a que ésta debe ser accesible y utilizable por solicitud de una persona, entidad o proceso autorizado cuando así lo requiera</t>
    </r>
  </si>
  <si>
    <r>
      <t xml:space="preserve">Tipo de excepción
</t>
    </r>
    <r>
      <rPr>
        <b/>
        <sz val="8"/>
        <color theme="2" tint="-0.499984740745262"/>
        <rFont val="Arial"/>
        <family val="2"/>
      </rPr>
      <t>Se indica si la excepción aplica para toda la información del activo o solo una parte.</t>
    </r>
  </si>
  <si>
    <t>FISICO</t>
  </si>
  <si>
    <r>
      <t xml:space="preserve">Fecha de actualización de la información
</t>
    </r>
    <r>
      <rPr>
        <b/>
        <sz val="8"/>
        <color theme="1" tint="0.499984740745262"/>
        <rFont val="Arial"/>
        <family val="2"/>
      </rPr>
      <t>(dd/mm/aaaa)</t>
    </r>
  </si>
  <si>
    <r>
      <t xml:space="preserve">Fecha de actualización
</t>
    </r>
    <r>
      <rPr>
        <b/>
        <sz val="8"/>
        <color theme="1" tint="0.499984740745262"/>
        <rFont val="Arial"/>
        <family val="2"/>
      </rPr>
      <t>(dd/mm/aaaa)</t>
    </r>
  </si>
  <si>
    <t>HISTORIAS_LABORALES</t>
  </si>
  <si>
    <t>DECLARACIONES_TRIBUTARIAS</t>
  </si>
  <si>
    <t>DERECHOS_PETICION</t>
  </si>
  <si>
    <t>PROCESOS_DISCIPLINARIOS</t>
  </si>
  <si>
    <t>PROCESOS DE CONCILIACIÓN</t>
  </si>
  <si>
    <t>No aplica</t>
  </si>
  <si>
    <t>Procesos de Investigaciones administrativas (Expedientes Digitales)</t>
  </si>
  <si>
    <t>910-26
911-26</t>
  </si>
  <si>
    <t>N/A</t>
  </si>
  <si>
    <t xml:space="preserve">Derechos de Peticion </t>
  </si>
  <si>
    <t>Derechos de Peticion</t>
  </si>
  <si>
    <t>910-30
911-30
912-30</t>
  </si>
  <si>
    <t>Fuid.</t>
  </si>
  <si>
    <t>Formato Unico de Inventario Documental.</t>
  </si>
  <si>
    <t>PROCESOS DE INVESTIGACIONES 
ADMINISTRATIVAS</t>
  </si>
  <si>
    <t>Contiene la actuación surtida en cada caso, de acuerdo a la etapa procesal en la que se encuentre la investigación (inicio de investigación, apertura, alegatos, decisiones, recursos, entre otros).</t>
  </si>
  <si>
    <t xml:space="preserve"> 640 - 26</t>
  </si>
  <si>
    <t>ART.:19                          e) El debido proceso y la igualdad de las partes en los procesos judiciales</t>
  </si>
  <si>
    <t>ARTÍCULO 15 DE LA CONSTITUCIÓN POLÍTICA / LEY 1712/2014 / LEY 1581 DE 2012.</t>
  </si>
  <si>
    <t>Datos personales, Estados e información contable y financiera</t>
  </si>
  <si>
    <t>Parcial</t>
  </si>
  <si>
    <t>10 años</t>
  </si>
  <si>
    <t>INFORMES DE CONTROL</t>
  </si>
  <si>
    <t>Toda la información que se recuade en ejercicio de la función de control por parte de la Dirección de investigaciones.</t>
  </si>
  <si>
    <t xml:space="preserve"> 640 - 39</t>
  </si>
  <si>
    <t>ART.:18 .c) Los secretos comerciales, industriales y profesionales</t>
  </si>
  <si>
    <t xml:space="preserve">Datos personales, Estados e información contable y financiera. </t>
  </si>
  <si>
    <t xml:space="preserve"> DERECHOS PETICION</t>
  </si>
  <si>
    <t>DERECHOS DE PETICIÓN</t>
  </si>
  <si>
    <t>Peticiones, requerimientos, solicitudes de información allegadas a la Dirección y sus respectivas respuestas</t>
  </si>
  <si>
    <t xml:space="preserve"> 640 – 30 </t>
  </si>
  <si>
    <t>Datos personales, Estados e información contable y financiera. Y en caso de solicitarlo el vigilado respectivo.</t>
  </si>
  <si>
    <t>Total</t>
  </si>
  <si>
    <t>CUADRO DE CASOS DETALLADOS DIRECCIÓN DE INVESTIGACIONES DE PUERTOS</t>
  </si>
  <si>
    <t>Contiene la descricpicón de los que se encuentran en sede de la Dirección.</t>
  </si>
  <si>
    <t>Contiene relación detallada de los casos asignados a los abogados, por lo tanto la información allí contenida es relevante para  la Dirección (Documento de trabajo interno)</t>
  </si>
  <si>
    <t>Ilimitado</t>
  </si>
  <si>
    <t>APLICATIVO MATRIZ DE PROCESOS ADMINISTRATIVOS</t>
  </si>
  <si>
    <t>Contiene toda la información de las etapas procesales de los actos administrativos y es el insumo para generar informes</t>
  </si>
  <si>
    <t>Contiene relación de los casos detallada de los casos asignada a los abogados, por lo tanto es releventa solo para la Dirección (Documento de trabajo interno)</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</si>
  <si>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</si>
  <si>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</si>
  <si>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700 - 18</t>
  </si>
  <si>
    <t>si</t>
  </si>
  <si>
    <t>SEMI -PRIVADO</t>
  </si>
  <si>
    <t>ARTÍCULO 18. Literal a y c</t>
  </si>
  <si>
    <t>Ley 1581 de 2012
decreto 1377 de 2013</t>
  </si>
  <si>
    <t>El activo contiene datos personales que no pueden ser entregados sin la autorización del titular, de acuerdo con la Ley de protección de datos personales.</t>
  </si>
  <si>
    <t>TOTAL</t>
  </si>
  <si>
    <t>10 AÑOS</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</si>
  <si>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</si>
  <si>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</si>
  <si>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700 – 21.08</t>
  </si>
  <si>
    <t>Ley 1712 de 2014</t>
  </si>
  <si>
    <t>INFORMES DE GESTIÓN INTERNOS</t>
  </si>
  <si>
    <t>Información  por competencia de la delegada, con respecto a gestión, resultados y demás propios de la Delegatura, estos informes son requeridos por las demas areas internas de la  Superintendencia de Transporte.</t>
  </si>
  <si>
    <t>700 – 21.15</t>
  </si>
  <si>
    <t>ARTÍCULO 18. Literal a y B</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</si>
  <si>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</si>
  <si>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</si>
  <si>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700-30
730 – 30
740-30</t>
  </si>
  <si>
    <t>Despacho del Superintendente Delegado Concesiones e Infraestructura
Dirección de Promoción y Prevención en Concesiones e Infraestructura
Dirección de Investigaciones de Concesiones e Infraetsructura</t>
  </si>
  <si>
    <t>PLAN DE ACCIONES DE PROMOCIÓN Y PREVENCIÓNPAPP</t>
  </si>
  <si>
    <t>Base de datos desarrollada para planear, registrar, actualizar y consultar la información pormenorizada sobre las actividades a ejecutar en la Delegatura de Concesiones, desagregando el Plan de accion de promocion y prevencion - PAPP, incluyendo objeto de las actividades (procedimiento), responsables, fechas, recursos necesarios, etc.</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</si>
  <si>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</si>
  <si>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</si>
  <si>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Dirección de Promoción y Prevención en Concesiones e Infraestructura
Oficina de Tecnologías de la Información y las Comunicaciones</t>
  </si>
  <si>
    <t>Ley 1712 de 2014
Ley 1581 de 2012
decreto 1377 de 2013</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</si>
  <si>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</si>
  <si>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</si>
  <si>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730 – 39.02</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</si>
  <si>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</si>
  <si>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</si>
  <si>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ARTÍCULO 18. Literal  A y C</t>
  </si>
  <si>
    <t>el activo contiene datos personales que no pueden ser entregados sin la autorización del titular, de acuerdo con la Ley de protección de datos personales.</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</si>
  <si>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</si>
  <si>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</si>
  <si>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ARTÍCULO 18. Literal C</t>
  </si>
  <si>
    <t>Los documentos contenidos en las carpetas compartidas hacen referencia a los papeles de trabajo del área, los cuales son de relevancia solo para los colaboradores de esta.</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</si>
  <si>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</si>
  <si>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</si>
  <si>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740 - 26</t>
  </si>
  <si>
    <t>ARTÍCULO 18. Literal A, B y C.</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</si>
  <si>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</si>
  <si>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</si>
  <si>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c) Los secretos comerciales, industriales y profesionales</t>
  </si>
  <si>
    <t>El archivo contiene información de seguimiento y control sobre los expedientes, el cual solo es relevante para los procesos institucionales.</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</si>
  <si>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</si>
  <si>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</si>
  <si>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740 39.03</t>
  </si>
  <si>
    <t>ARTÍCULO 18. Literal a, b y c</t>
  </si>
  <si>
    <t xml:space="preserve">CUADRO DE QUEJAS </t>
  </si>
  <si>
    <t xml:space="preserve">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 los cuals son radicados bajo reserva legal </t>
  </si>
  <si>
    <t>501-32</t>
  </si>
  <si>
    <t xml:space="preserve">Articulo 19, literal D </t>
  </si>
  <si>
    <t>Articulo 115 de la Ley 1952 de 2019</t>
  </si>
  <si>
    <t xml:space="preserve">Parcial - se pueden dar datos anonimizados </t>
  </si>
  <si>
    <t>5 años</t>
  </si>
  <si>
    <t>MATRIZ, BASE DE SEGUIMIENTO</t>
  </si>
  <si>
    <t xml:space="preserve">Seguimiento realizado a  cada uno de los procesos disciplinarios con el fin de detallar la gestión de los mismos en cada vigencia, el total de los procesos vigentes, los remitidos a juzgamiento, así como los remitidos a segunda instancia, lo cual permite generar la estadistica del periodo respectivo.  </t>
  </si>
  <si>
    <t>CUADRO VENCIMIENTO DE TERMINO MES A MES</t>
  </si>
  <si>
    <t>Elaboración esquematica en donde se registran los términos de manera mensual de los procesos disciplinarios vigentes en el Grupo, de acuerdo con las actuaciones realizadas según las etapas procesales.</t>
  </si>
  <si>
    <t>CUADRO ESTADISTICAS POR MES</t>
  </si>
  <si>
    <t>Es el registro que se hace de cada una de las actuaciones realizadas en el mes, lo cual permite generar el número total de actuaciones</t>
  </si>
  <si>
    <t>FORMATO ÚNICO DE INVENTARIO DOCUMENTAL</t>
  </si>
  <si>
    <t>Comprende la documentación física y digital perteneciente a cada uno de los procesos disciplinarios adelantados por este Grupo.</t>
  </si>
  <si>
    <t>CUADRO PROCESOS ARCHIVADOS 2023, 2024, 2025</t>
  </si>
  <si>
    <t>Registro de los procesos disciplinarios que se archivaron en la indagación previa e investigación disciplinaria, de las vigencias 2023, 2024 y 2025</t>
  </si>
  <si>
    <t>Digital</t>
  </si>
  <si>
    <t>dispositivo que se utiliza para el acceso a SIFF Nación</t>
  </si>
  <si>
    <t>Articulo 18 literal c) Los secretos comerciales, industriales y profesionales</t>
  </si>
  <si>
    <t>Información correo electrónico</t>
  </si>
  <si>
    <t xml:space="preserve">contiene información recibida y enviada del correo electrónico </t>
  </si>
  <si>
    <t xml:space="preserve">Articulo 18 </t>
  </si>
  <si>
    <t>BASE GENERAL PARA EMISIÓN DE CONSTANCIAS DE EJECUTORIA AÑO 2016</t>
  </si>
  <si>
    <t>Libro en Excel en el que se evidencia proceso de notificación, tipo de fallo, entre otros items para proceder a la emisión de Constancias de ejecutoria.</t>
  </si>
  <si>
    <t>GIT Notificaciones</t>
  </si>
  <si>
    <t>ARTÍCULO 18</t>
  </si>
  <si>
    <t>Registro  de trabajo interno que solo es de relevancia para el proceso y la entidad</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</si>
  <si>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</si>
  <si>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</si>
  <si>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</si>
  <si>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</si>
  <si>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</si>
  <si>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BASE GENERAL PARA EMISIÓN DE CONSTANCIAS DE EJECUTORIA AÑO 2021</t>
  </si>
  <si>
    <t>BASE GENERAL PARA EMISIÓN DE CONSTANCIAS DE EJECUTORIA AÑO 2022</t>
  </si>
  <si>
    <t>BASE GENERAL PARA EMISIÓN DE CONSTANCIAS DE EJECUTORIA AÑO 2023</t>
  </si>
  <si>
    <t>ACTUALMENTE</t>
  </si>
  <si>
    <t>BASE GENERAL PARA EMISIÓN DE CONSTANCIAS DE EJECUTORIA AÑO 2024</t>
  </si>
  <si>
    <t>BASE GENERAL PARA EMISIÓN DE CONSTANCIAS DE EJECUTORIA AÑO 2025</t>
  </si>
  <si>
    <t>N.A.</t>
  </si>
  <si>
    <t>LEGAL</t>
  </si>
  <si>
    <t>Disposición final: Conservación Total.</t>
  </si>
  <si>
    <t>INFORMES EVALUACIÓN PAA</t>
  </si>
  <si>
    <t>200- 21-03 Informes de Evaluación Plan Anual de Auditoria</t>
  </si>
  <si>
    <t>EVALUACIÓN INDEPENDIENTE DEL ESTADO DE CONTROL INTERNO</t>
  </si>
  <si>
    <t>1. 20242000073243 Comunicación plan de trabajo evaluación independiente del estado del sistema de control interno, primer semestre 2024
2. 20242000094733 Comunicación Informe Evaluación independiente del estado del sistema de control interno,
segundo semestre de 2024.
3. 20252000019633 Comunicación Informe Evaluación independiente del estado del sistema de control interno, segundo semestre de 2024.</t>
  </si>
  <si>
    <t>1. 25/06/2024
2. 15/08/2024
3. 10/03/2025</t>
  </si>
  <si>
    <t>INFORMES DE SEGUIMIENTO PAA</t>
  </si>
  <si>
    <t>200-21-04 Informes de SeguimientoPlan Anual de Auditoria</t>
  </si>
  <si>
    <t>SEGUIMIENTO ACCIONES PRODUCTO DE INFORMES DE CONTROL INTERNO</t>
  </si>
  <si>
    <t>1. 20242000085213 Informe de seguimiento a las acciones producto de informes de control interno e indicadores (según selectivo), riesgos y efectividad de controles
2. 20242000160153 Comunicación informe de seguimiento a indicadores del Plan de Acción 2024</t>
  </si>
  <si>
    <t>1. 24/07/2024
2. 27/12/2024</t>
  </si>
  <si>
    <t>SEGUIMIENTO AUSTERIDAD EN EL GASTO</t>
  </si>
  <si>
    <t>1. 20242000034313 Comunicación plan de trabajo seguimiento austeridad del gasto, primer trimestre 2024 (1 enero al 31 de marzo 2024)
2. 20242000045363 Comunicación informe preliminar de seguimiento austeridad del gasto, primer trimestre 2024 (1 enero al 31 de marzo 2024)
3. 20242000048643 Comunicación informe definitivo de seguimiento austeridad del gasto, primer trimestre 2024 (1 enero al 31 de marzo 2024)
4. 20242000087843 Comunicación Informe de seguimiento austeridad del gasto segundo trimestre 2024( 1 de abril al 30 de junio de 2024)
5. 20242000128513Seguimiento austeridad del gasto, tercer trimestre 2024 (1 julio al
30 de septiembre 2024)
6. 20252000000733 Seguimiento austeridad del gasto, cuarto trimestre 2024</t>
  </si>
  <si>
    <t>1. 22/03/2024
2. 23/04/2024
3. 29/04/2024
4. 31/07/2024
5. 17/10/2024
6. 10/01/2025</t>
  </si>
  <si>
    <t>SEGUIMIENTO DEUDORES MOROSOS</t>
  </si>
  <si>
    <t>1. 20242000062223 Comunicación plan de trabajo - Seguimiento a la relación de acreencias a favor de la Entidad, Boletín Deudores Morosos del Estado – BDME semestral período del 1 de enero al 31 de mayo de 2024.
2.  20242000128663 Informe de seguimiento a la valoración de los pasivos contingentes y la actividad litigiosa del Estado, así como la relación de acreencias a favor de la entidad incluyendo BDME del período comprendido del 1 de enero al 31 de julio de 2024.</t>
  </si>
  <si>
    <t>1. 30/05/2024
2. 18/10/2024</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</si>
  <si>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</si>
  <si>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</si>
  <si>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300 - 01.02</t>
  </si>
  <si>
    <t>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t>
  </si>
  <si>
    <t xml:space="preserve">ARTÍCULO 97, 138, 140, 141, 142 Y 164 DEL CÓDIGO DE PROCEDIMIENTO ADMINISTRATIVO Y CONTENCIOSO ADMINISTRATIVO. ARTÍCULO 397 DEL CÓDIGO PENAL Y SIGUIENTES.  </t>
  </si>
  <si>
    <t xml:space="preserve">En caso tan de conocerse y/o exponerse la informacion contenida en las decisiones tomadas frente a las solicitudes de conciliación podria tener afectacion en la parte legal, finenciera y personas de la enrtidad. De igual forma, podría representar  afectaciones legales y financieras que se conociera la información consignada en las acciones, dependiendo de cada caso. Finalmente, podría generar repercusiones legales y disciplinarias para los abogados contratistas y/o funcionarios que no acaten el deber de confidencialidad. </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</si>
  <si>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</si>
  <si>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</si>
  <si>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Decreto 2420 de 2015</t>
  </si>
  <si>
    <t>Los efectos del conocimiento público de los autos pueden variar y dependerán de cada caso, pero en principio, puede suponer un riesgo legal.</t>
  </si>
  <si>
    <t>PARCIAL</t>
  </si>
  <si>
    <t>1 AÑO</t>
  </si>
  <si>
    <t>PODERES</t>
  </si>
  <si>
    <t>Documento mediante el cual se le otorga poder a los apoderados de la entidad para actuar dentro de los procesos judiciales y extrajudiciales que se inician en contra de la entidad. En realidad se trata de un contrato de representación.</t>
  </si>
  <si>
    <t>ARTÍCULO 74 CÓDIGO GENERAL DEL PROCESO</t>
  </si>
  <si>
    <t>El conocimiento de los poderes otorgados a abogados contratistas o funcionarios podría afectar las tácticas de defensa, el desarrollo de los procesos y podría tener un impacto legal en cada proceso.</t>
  </si>
  <si>
    <t>ILIMITADA</t>
  </si>
  <si>
    <t>SENTENCIAS</t>
  </si>
  <si>
    <t>Decisión tomada por un juez de la republica en el cual se resuelve el pleito y expone las consecuiencias de esa decisión</t>
  </si>
  <si>
    <t>CÓDIGO GENERAL DEL PROCESO</t>
  </si>
  <si>
    <t>En principio las sentencias pueden ser consultadas por la ciudadanía, dependiendo del caso. Sin embargo, el impacto financiero y legal que podría tener una decisión judicial para la Entidad varia en cada caso y por ende, su contenido en principio debe ser únicamente conocido por las partes</t>
  </si>
  <si>
    <t>DEMANDAS</t>
  </si>
  <si>
    <t>Escrito presentado ante los jueces de la republica, mediante el cual se pretende el reconocimiento de derechos por parte de una contraparte (demandado), quien puede ser persona natural y/o juridica</t>
  </si>
  <si>
    <t>ARTÍCULO 82 Y 391 DEL CÓDIGO GENERAL DEL PROCESO</t>
  </si>
  <si>
    <t>En el marco de las acciones judiciales que existen, podrían superoponerse diferentes intereses de las partes. En esa medida, en principio el conocimiento de las pretensiones y de las acciones que se conozcan, bien sea, la entidad demandada o demandante, deben ser conocidas únciamente por las partes intervinientes. Los efectos del conocimiento público de ellas pueden variar y dependerán de cada caso.</t>
  </si>
  <si>
    <t xml:space="preserve">ACTAS DE COMITE DE CARTERA Y DEPURACION CONTABLE </t>
  </si>
  <si>
    <t xml:space="preserve">RESOLUCIONES </t>
  </si>
  <si>
    <t xml:space="preserve">Documento que funge como constancia de reunión de los miembros del Comité de Cartera, a través del cual de consigna el desarrollo de la reunión y las decisiones adoptadas durante esta, para la posterior expedición de acto administrativo.  </t>
  </si>
  <si>
    <t>310  - 02.05</t>
  </si>
  <si>
    <t>2 AÑOS</t>
  </si>
  <si>
    <t>301 - 32.02</t>
  </si>
  <si>
    <t>CONCEPTOS JURÍDICOS</t>
  </si>
  <si>
    <t>Posicion oficial de la entidad frente a la interpretacion y aplicacion de un requisito legal</t>
  </si>
  <si>
    <t>300.12.01</t>
  </si>
  <si>
    <t>ARTÍCULO 18 Ley 1712 de 2014: a) El derecho de toda persona a la intimidad, bajo las limitaciones propias que impone la condición de servidor público, en concordancia con lo estipulado por el artículo 24 de la Ley 1437 de 2011 .</t>
  </si>
  <si>
    <t xml:space="preserve">DECRETO 2409 DE 2018, ARTÍCULO 5 Y SIGUIENTES </t>
  </si>
  <si>
    <t>Podria tener afectaciones legales al realizar una interpretacion contraria a derecho, así como también, disciplinaria al no ser atendida dentro de los términos previstos. Es relevante poner de presente que es un deber legal y constitucional emitir conceptos juridicos, no obstante, esta posición puede variar debido a reformas en el ordenamiento jurídico por lo cual su modificación varía constantemente.</t>
  </si>
  <si>
    <t>DERECHOS DE PETICIÓN SOLICITUDES</t>
  </si>
  <si>
    <t>Toda persona tiene derecho a presentar peticiones respetuosas a las autoridades, en los terminos de la ley 1755 de 2015</t>
  </si>
  <si>
    <t>300-30</t>
  </si>
  <si>
    <t xml:space="preserve">LEY 1755 DE 2015 Y DECRETO 2409 DE 2018, ARTÍCULO 5 Y SIGUIENTES </t>
  </si>
  <si>
    <t>La revelación de información de los derechos de petición podría tener un impacto medio o bajo al ser conocido, toda vez que, las peticiones realizadas a entidades o personas naturales podrían revelar información que se requiere internamente en la entidad por diferentes motivos</t>
  </si>
  <si>
    <t>DERECHOS DE PETICIÓN RESPUESTAS</t>
  </si>
  <si>
    <t>Contestacion a una petcicion elevada por una persona o entidad.</t>
  </si>
  <si>
    <t>La revelación de información de los derechos de petición podría tener un impacto medio o bajo al ser conocido públicamente. Las respuestas que se otorgan a los ciudadanos o entidades que acuden a la superintendencia deben corresponder con la realidad y en caso de omisión o error en la información otorgada, puede generarse una implicación legal negativa.</t>
  </si>
  <si>
    <t xml:space="preserve"> INFORMES DE INDICADORES DE GESTIÓN</t>
  </si>
  <si>
    <t>INFORMES DE PROCESOS</t>
  </si>
  <si>
    <t>Documento a través del cual se registran los avances y se actualizan los procesos en contra de la entidad</t>
  </si>
  <si>
    <t>De no llevar control en la actualizacion de los procesos judiciales que se encuentran en curso podría desencadenar afectaciones de caracter disciplinarios, financieros y legales para la Superintendencia de Transporte y diferentes intervinientes en los procesos.</t>
  </si>
  <si>
    <t>5 AÑOS</t>
  </si>
  <si>
    <t>SOLICITUD O SOMETIMIENTO A CONTROL Y ANTECEDENTES (MEMORANDO DE REVISIÓN DE VISITA DE INSPECCIÓN)</t>
  </si>
  <si>
    <t>Documento que contiene la solicitud de revisión subjetiva de la documentación levantada en la visita de inspección</t>
  </si>
  <si>
    <t>300 - 37</t>
  </si>
  <si>
    <t>Documento que contiene la solicitud de revisión subjetiva de la documentación levantada en la visita de inspección. La posibilidad de que se conozca la información que se investiga podría afectar a terceros y a la Entidad cuando contenga información confidencial de los investigados.</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</si>
  <si>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</si>
  <si>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</si>
  <si>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Documento que contiene las decisiones de merito relacionadas con el sometimiento a control, previa presentacion informe motivado por parte Delegatura. El hecho de que se conozca la información indicada en las decisiones tomadas por la Entidad puede afectar el buen nombre de los investigados, y, en ciertos casos, el de la Entidad también. En especial, cuando se trata de información confidencial por parte de los investigados.</t>
  </si>
  <si>
    <t>RESOLUCIÓN SOMETIMIENTO A CONTROL</t>
  </si>
  <si>
    <t xml:space="preserve">Acto administrativo que contiene las causales o hallazgos de la medida de sometimiento a control, la temporalidad y las accciones para subsanar las situaciones criticas </t>
  </si>
  <si>
    <t>Acto administrativo que contiene las causales o hallazgos de la medida de sometimiento a control, la temporalidad y las accciones para subsanar las situaciones criticas evidenciadas. El conocimiento de esta información puede conllevar a tener impactos negativos legales para la Entidad, en especial, cuando se trata de información confidencial por parte de los investigados.</t>
  </si>
  <si>
    <t xml:space="preserve">REQUERIMIENTO DE INFORMACIÓN, ACLARACIONES Y DE ACCIONES CORRECTIVAS O PREVENTIVAS DE CONTROL </t>
  </si>
  <si>
    <t>Documento que solicita informacion subjetiva y sus respectivos soportes</t>
  </si>
  <si>
    <t>El conocimiento de comunicaciones por parte de los supervisados sometidos a control para reponer la medida administrativa impuesta en virtud del sometimiento, puede conllevar a un impacto legal debido a la información inmersa en ellas.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</si>
  <si>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</si>
  <si>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</si>
  <si>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Los planes de mejoramiento contienen información confidencial de la operación de cada vigilado, en esa medida, la publicación de esta información afectaría la confidencialidad que se debe manejar con esta información por parte de la Entidad.</t>
  </si>
  <si>
    <t>REGISTRO DE VERIFICACIÓN DEL PLAN DE MEJORAMIENTO (RESOLUCIÓN ACEPTADA PLAN DE MEJORAMIENTO)</t>
  </si>
  <si>
    <t xml:space="preserve">Acto administrativo que acepta las acciones y plazos del seguimiento de la medida administrativa </t>
  </si>
  <si>
    <t>Los actos administrativos pueden contener información confidencial que puede generar un impacto negativo para quien la comparte y el propietario de la misma, propaimente dicho.</t>
  </si>
  <si>
    <t>LIMITADA</t>
  </si>
  <si>
    <t xml:space="preserve">INFORMES DEL PROCESO DE SOMETIMIENTO A CONTROL </t>
  </si>
  <si>
    <t xml:space="preserve">Documento presentado por el supervisado por el cual se hace conocer el avance o la culminación de acciones encomendadas o la ocurrencia de hechos considerados de interes </t>
  </si>
  <si>
    <t xml:space="preserve">El seguimiento de las acciones adoptadas por el vigilado son confidenciales de las empresas o personas naturales. El conocimiento público de esta información puede generar un impacto negativo para quien la comparte y el propietario de la misma, propaimente dicho. </t>
  </si>
  <si>
    <t>Informe sobre casos susceptibles de acciones de repetición</t>
  </si>
  <si>
    <t>Documento a través del cual se registra la decisión del Comité de Conciliaición de NO instaurar la acción de repetición presentada.</t>
  </si>
  <si>
    <t>300 - 21</t>
  </si>
  <si>
    <t>Media</t>
  </si>
  <si>
    <t xml:space="preserve">DECRETO 1716 DE DE 2014 COMPILADO EN EL DECRETO 1069 DE 2015, ARTÍCULO 2.2.4.3.1.2.5., NUMERAL 10. 
</t>
  </si>
  <si>
    <t xml:space="preserve">Contiene la evidencia de todas las decisiones adoptadas por el comité, relacionadas con la proteccion juridica de la entidad. El conocimiento público de las decisiones podría tener impactos legales, financieras y disciplinarias, al filtrarse la información de su contenido. Por otra parte, esta información  debe encontrarse a disposicion de los organos de control interno y externo, y judiciales en el momento en que sea requerido.
</t>
  </si>
  <si>
    <t xml:space="preserve">Conciliacion </t>
  </si>
  <si>
    <t>ACTAS, CONSTANCIAS Y OTROS</t>
  </si>
  <si>
    <t>Documento expedido por el conciliador al finalizar el tramite de conciliacion.</t>
  </si>
  <si>
    <t>Ley 1581 de 2012
Decreto 1377 de 2013</t>
  </si>
  <si>
    <t>Contiene datos personales asociados a la dirección,cédula,teléfono, correo electrónico y demás  información necesaria para la notificación</t>
  </si>
  <si>
    <t>SWITCHES</t>
  </si>
  <si>
    <t>Dispositivo para interconectar y compartir en red servicios de Internet, aplicaciones, impresoras y todo dispositivos  que tengan tarjeta de red, en las areas de la entidad (Switch de piso)</t>
  </si>
  <si>
    <t>ARTÍCULO 18
literal c) Los secretos comerciales, industriales y profesionales</t>
  </si>
  <si>
    <t>Ley 256 de 1996: La Decisión 486 de 2000</t>
  </si>
  <si>
    <t>El componente tecnológico solo es accesible para el grupo TICS teniendo en cuenta la operabilidad de este</t>
  </si>
  <si>
    <t>SERVIDORES FÍSICO (Hyperconvergencia)</t>
  </si>
  <si>
    <t>Servidores Fisicos que presta servicios de virtualizacion</t>
  </si>
  <si>
    <t>SAN</t>
  </si>
  <si>
    <t>Unidades de almacenamiento para virtualizacion.</t>
  </si>
  <si>
    <t>SERVIDORES FÍSICO DELL 830</t>
  </si>
  <si>
    <t>Servidor Fisico tipo blade para virtualizacion</t>
  </si>
  <si>
    <t>SERVIDOR FÍSICO DELL M620</t>
  </si>
  <si>
    <t>Servidor Fisico repositorio temporal de archivos</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</si>
  <si>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</si>
  <si>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</si>
  <si>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</si>
  <si>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</si>
  <si>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</si>
  <si>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</si>
  <si>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</si>
  <si>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</si>
  <si>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</si>
  <si>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</si>
  <si>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</si>
  <si>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</si>
  <si>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</si>
  <si>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</si>
  <si>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Ley 256 de 1996: La Decisión 486 de 2000
Ley 1581 de 2012</t>
  </si>
  <si>
    <t>SERVIDORES SALA DE AUDIENCIAS</t>
  </si>
  <si>
    <t>Sistema de sala de audiencias.</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</si>
  <si>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</si>
  <si>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</si>
  <si>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</si>
  <si>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</si>
  <si>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</si>
  <si>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</si>
  <si>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</si>
  <si>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</si>
  <si>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GABINETES AUTOCONTENIDOS</t>
  </si>
  <si>
    <t>Almacenan los servidores y unidades de almacenamiento con control de temperatura y carga electrica de respaldo.</t>
  </si>
  <si>
    <t>GLPI</t>
  </si>
  <si>
    <t>Sistema de seguimiento de incidencias y de solución service desk.</t>
  </si>
  <si>
    <t>ARTÍCULO 18
literal a) El derecho de toda persona a la intimidad, bajo las limitaciones propias que impone la condición de servidor público, en concordancia con lo estipulado por el artículo 24 de la Ley 1437 de 2011</t>
  </si>
  <si>
    <t>El activo contiene datos personales de carácter semi privados los cuales no pueden ser divulgados sin el consentimiento del titular</t>
  </si>
  <si>
    <t>Documento que contiene las actas de comité de gestión TICS en donde se abordan los temas relacionado con la Oficina</t>
  </si>
  <si>
    <t>110-02</t>
  </si>
  <si>
    <t>ARTÍCULO 18
c) Los secretos comerciales, industriales y profesionales</t>
  </si>
  <si>
    <t>Las actas contienen información relaciona con avances, incidentes, mejoras y temas relevantes para la oficina TIC</t>
  </si>
  <si>
    <t>INVENTARIOS</t>
  </si>
  <si>
    <t>Consolidado que contiene los catalógos de la infrestructura tecnológica, licencias, aplicativos, datos y hardware de la entidad</t>
  </si>
  <si>
    <t>110-25</t>
  </si>
  <si>
    <t>Contiene licenciamiento, direccionamiento IP y datos de infraestructura TI que no puede ser divulgada</t>
  </si>
  <si>
    <t>Respues a las solicitudes que llegan a la Oficina TICS</t>
  </si>
  <si>
    <t>110-30</t>
  </si>
  <si>
    <t>Contiene datos personales del peticionario</t>
  </si>
  <si>
    <t>REGISTROS</t>
  </si>
  <si>
    <t>Registro de cuentas de usuario</t>
  </si>
  <si>
    <t>110-36</t>
  </si>
  <si>
    <t>Contiene datos personales del usuario a quien se le esta solicitando la creación de usuario institucional</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</si>
  <si>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</si>
  <si>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</si>
  <si>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Contiene información allegada a los buzones institucionales el cual solo puede ser relevante para la persona o preceso que lo recibe, adicional la configuración del correo electrónico, reglas de seguridad y apuntamientos que al ser revelados pueden generar riesgos sobre el servicio.
Así como el trabajo colaborativo en los servicios como onedrive, shrepoint y teams</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</si>
  <si>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</si>
  <si>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</si>
  <si>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ARTÍCULO 18
b) El derecho de toda persona a la vida, la salud o la seguridad
literal c) Los secretos comerciales, industriales y profesionales</t>
  </si>
  <si>
    <t>Contiene el servicio, configuración y data del sistema misional de la Entidad, el cual no puede ser conocido en su totalidad por terceros no autorizados. La información divulgada sin autorización puede ser contemplada como violación a la normatividad aplicable vigente</t>
  </si>
  <si>
    <t>SISTEMA DE GESTIÓN DOCUMENTAL</t>
  </si>
  <si>
    <t>Sistema que almacena y gestiona de manera centralizada  la información institucional</t>
  </si>
  <si>
    <t xml:space="preserve">ARTÍCULO 18
b) El derecho de toda persona a la vida, la salud o la seguridad
</t>
  </si>
  <si>
    <t xml:space="preserve">Cojunto de datos estructurados que contiene la información de las bases de datos de los sistemas de información que son administrados por la superintendencia de Transporte. 
</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</si>
  <si>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t>
  </si>
  <si>
    <t>Contiene datos personales y configuraciones relacionadas con las bases de datos que se encuentran en custodia de la Entidad, su divulgación puede generar afectación a los terceros que se encuentran registrados y a la entidad</t>
  </si>
  <si>
    <t>CENTRO DE DATOS</t>
  </si>
  <si>
    <t>Espacio fisico en donde se encuentra la infraestructura tecnológica</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</si>
  <si>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
literal c) Los secretos comerciales, industriales y profesionales</t>
  </si>
  <si>
    <t>Ley 256 de 1996: La Decisión 486 de 2000
Ley 1581 de 2012
Decreto 1377 de 2013</t>
  </si>
  <si>
    <t>El espacio físico contiene la infraestructura tal como dispositivos de almacenamiento, servidores y demás equipos que permiten la funcionalidad</t>
  </si>
  <si>
    <t>CENTRO DE CABLEADO</t>
  </si>
  <si>
    <t>Espacio físico en donde se encuentran los disposiitvos de conexión a la red</t>
  </si>
  <si>
    <t>El espacio físico contiene la los dispositivos de operabilidad para la red institucional</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</si>
  <si>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</si>
  <si>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</si>
  <si>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 xml:space="preserve">INTRANET </t>
  </si>
  <si>
    <t>Portal interno que permite la accesibilidad a través del dominio institucional, la cual ofrece el servicio de publicación de información de interes interno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</si>
  <si>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</si>
  <si>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</si>
  <si>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El componente tecnológico de servicio solo es accesible para los administradores de la plataforma teniendo en cuenta la operabilidad de este</t>
  </si>
  <si>
    <t>CONECTIVIDAD</t>
  </si>
  <si>
    <t>Este servicio ofrece la gestión del conjunto de elementos de tecnología que permite la conexión dela totalidad de los equipos (cómputo, servidores, firewall, portátiles) de la Supertransporte a redes WAN y LAN incluyendo internet.</t>
  </si>
  <si>
    <t>El componente tecnológico de servicio solo es accesible para los administradores de la plataforma teniendo en cuenta la operabilidad  y configuración de este</t>
  </si>
  <si>
    <t>MATRIZ DE PROCESOS ADMINISTRATIVOS</t>
  </si>
  <si>
    <t>Servicios que permite registrar los procesos administrativos de investigaciones para las Delegaturas y la Oficina Jurídica.</t>
  </si>
  <si>
    <t>REPOSITORIO CÓDIGO FUENTE</t>
  </si>
  <si>
    <t>Contiene el cófigo fuente de los desarrollos generados en la Entidad</t>
  </si>
  <si>
    <t>El código del desarrollo solo se encuentra accesible para los desarrolladores de la Entidad</t>
  </si>
  <si>
    <t>LEVIN ASSETS</t>
  </si>
  <si>
    <t>SOFTWARE DE INVENTARIOS</t>
  </si>
  <si>
    <t xml:space="preserve">NOMBRE E IDENTIFICACION </t>
  </si>
  <si>
    <t>Certificado financiero de 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</si>
  <si>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</si>
  <si>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541-35</t>
  </si>
  <si>
    <t>ARTÍCULO 18. c) Los secretos comerciales, industriales y profesionales</t>
  </si>
  <si>
    <t>Legal: Numeral 5° del Articulo 24 de la ley 1437 del 2011</t>
  </si>
  <si>
    <t>Información Financiera y comercial, en los términos de la Ley Estatutaria (1266 de 2008)</t>
  </si>
  <si>
    <t>Relación paz y salvo y estado de cuenta</t>
  </si>
  <si>
    <t>Se relaciona los paz y salvos y estados de cuentas expedidos como respuesta a las solicitudes allegadas</t>
  </si>
  <si>
    <t>Proyección de titulos- Base Excel L</t>
  </si>
  <si>
    <t xml:space="preserve">Se establece la proyección del titulos especificando el valor aplicado al capital y los intereses de las obligaciones que requieran a cargo del vigilado que tiene con la Superintendencia. </t>
  </si>
  <si>
    <t>Certificado financiero  de Paz y salvo</t>
  </si>
  <si>
    <t>El certificado de Paz y Salvo se generará solamente para los supervisados que se encuentren al día por concepto de Tasa de Vigilancia, Contribución Especial o Multas Administrativas , en caso contrario se expedirá certificado de Estado de Cuenta.</t>
  </si>
  <si>
    <t>FUID</t>
  </si>
  <si>
    <t>Formato Unico de Inventario Documental</t>
  </si>
  <si>
    <t>Legal: artículo 27 Ley 594 del 2000.</t>
  </si>
  <si>
    <t>Información  que describe de manera exacta y precisa las series o los asuntos de un fondo documental de la Superintendencia de Transporte.</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</si>
  <si>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</si>
  <si>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</si>
  <si>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Base de Conciliaciones y Sentencias</t>
  </si>
  <si>
    <t>Bases de datos donde se recopila la informacion de las sentencias y conciliaciones judiciales que se han tramitado en la Dirección Financiera</t>
  </si>
  <si>
    <t>Cartera</t>
  </si>
  <si>
    <t>Este informe muestra el movimiento y comportamiento mensual de la cartera.</t>
  </si>
  <si>
    <t>Boletin de Deudores Morosos del Estado- BDME</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</si>
  <si>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</si>
  <si>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</si>
  <si>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</si>
  <si>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</si>
  <si>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</si>
  <si>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</si>
  <si>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</si>
  <si>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</si>
  <si>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</si>
  <si>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Repositorio de Consola Taux</t>
  </si>
  <si>
    <t>Es el repositorio de la Consola Taux, donde se relaciona la información del movimiento de los valores registrados por concepto de Tasa de Vigilancia, Contribución Especial de Vigilancia y Multas Administrativas.</t>
  </si>
  <si>
    <t xml:space="preserve">Ordenes de pago
</t>
  </si>
  <si>
    <t>Soportes necesario para pagos a contratistas y proveedores</t>
  </si>
  <si>
    <t>542 – 09.02</t>
  </si>
  <si>
    <t>Acuerdos de pago</t>
  </si>
  <si>
    <t>Base donde se incluye la relación de la información relacionada con los acuerdos de pago suscritos en la Dirección Financiera.</t>
  </si>
  <si>
    <t>Ficha cobro persuasivo</t>
  </si>
  <si>
    <t>Ficha técnica en la cual se consigna la información relacionada con las gestiones de cobro persuasivo realizadas desde el Grupo de Análisis y Gestión del Recaudo para garantizar el efectivo recaudo de las obligaciones generadas a favor de la Superintendencia de Transporte.</t>
  </si>
  <si>
    <t>HISTORIA_ LABORALES</t>
  </si>
  <si>
    <t>Historias laborales</t>
  </si>
  <si>
    <t>Contienen toda la información que se produce durante la vinculación y la trayectoria laboral de los servidores públicos.</t>
  </si>
  <si>
    <t>502-20 HISTORIAS
502-20.01 HISTORIAS LABORALES</t>
  </si>
  <si>
    <t>Grupo Talento Humano</t>
  </si>
  <si>
    <t xml:space="preserve">Artículo 18
a) El derecho de toda persona a la intimidad, bajo las limitaciones propias que impone la condición de servidor público, en concordancia con lo estipulado por el artículo 24 de la Ley 1437 de 2011.
</t>
  </si>
  <si>
    <t>Ley 1581 de 2012 
Decreto 1377 de 2013</t>
  </si>
  <si>
    <t>La historia laboral contiene datos personales de carácter privado y sensible que no pueden ser divulgados sin la autorización del titular</t>
  </si>
  <si>
    <t>HEINSOHN Human Capital Management</t>
  </si>
  <si>
    <t>Software desarrollado para el proceso de nómina, el cual lo simplifica y hace más eficiente.</t>
  </si>
  <si>
    <t>502-29 NOMINA</t>
  </si>
  <si>
    <t>Contiene datos personales de carácter privado y sensible que no pueden ser divulgados sin la autorización del titular</t>
  </si>
  <si>
    <t>Planta de personal</t>
  </si>
  <si>
    <t>Los servidores públicos que conforman la entidad, clasificados por dependencia y cargo.</t>
  </si>
  <si>
    <t>Microsoft Planner</t>
  </si>
  <si>
    <t xml:space="preserve">Realizar el seguimiento a las actividades realizadas por cada integrante del Grupo de Talento Humano. </t>
  </si>
  <si>
    <t>Consecutivo de comunicaciones oficiales externas</t>
  </si>
  <si>
    <t>Comunicaciones expedidas por la Superintendencia de Transporte organizadas de acuerdo con el consecutivo.</t>
  </si>
  <si>
    <t xml:space="preserve">534 - 14 CONSECUTIVO DE COMUNICACIONES OFICIALES </t>
  </si>
  <si>
    <t>a) El derecho de toda persona a la intimidad, bajo las limitaciones propias que impone la condición de servidor público, en concordancia con lo estipulado por el artículo 24 de la Ley 1437 de 2011.</t>
  </si>
  <si>
    <t>Literal h, del artículo 4 de la  Ley 1581 de 2012.</t>
  </si>
  <si>
    <t xml:space="preserve"> Todas las personas que intervengan en el Tratamiento de datos personales que no tengan la naturaleza de públicos están obligadas a garantizar la reserva de la información.</t>
  </si>
  <si>
    <t>Derechos de Petición del Grupo de Gestión Documental</t>
  </si>
  <si>
    <t>Solicitudes respetuosas realizadas a la entidad, ya sea por motivos de interés general o particular.</t>
  </si>
  <si>
    <t>534 - 29 DERECHOS DE PETICIÓN.</t>
  </si>
  <si>
    <t>Instrumentos de Control, Registro y Radicación de Correspondencia.</t>
  </si>
  <si>
    <t>Documentación relacionada con los  procedimientos de registro, control, recepción y selección de las comunicaciones de la Entidad.</t>
  </si>
  <si>
    <t xml:space="preserve">534 - 23 INSTRUMENTOS DE CONTROL SISTEMA DE GESTIÓN DOCUMENTAL
534 - 23.04 INSTRUMENTOS DE CONTROL REGISTRO Y RADICACIÓN DE CORRESPONDENCIA. </t>
  </si>
  <si>
    <t>Base de Datos  - contratos</t>
  </si>
  <si>
    <t>Contiene los datos del contrato y del contratista</t>
  </si>
  <si>
    <t>Gestión de Gestión Contractual</t>
  </si>
  <si>
    <t>Contiene Datos Personales que no pueden ser entregados sin la autorización del titular</t>
  </si>
  <si>
    <t>GC-FR-016 Autorización consulta de inhabilidades por delitos sexuales.
GC-FR-017 Autorización de tratamiento de datos personales</t>
  </si>
  <si>
    <t>Autorizaciones suscrita por el futuro contratista a fin que se autorice de acuerdo a la normativa vigente la busque de su información ne las pagians oficiales de los temas tratados en el activo.</t>
  </si>
  <si>
    <t>ARTÍCULO 18
b) El derecho de toda persona a la vida, la salud o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</si>
</sst>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1"/>
      <name val="Arial Narrow"/>
      <family val="2"/>
    </font>
    <font>
      <b/>
      <sz val="11"/>
      <name val="Arial Narrow"/>
      <family val="2"/>
    </font>
    <font>
      <b/>
      <sz val="11"/>
      <color rgb="FF00B050"/>
      <name val="Arial Narrow"/>
      <family val="2"/>
    </font>
    <font>
      <b/>
      <sz val="20"/>
      <name val="Arial Narrow"/>
      <family val="2"/>
    </font>
    <font>
      <b/>
      <sz val="8"/>
      <color theme="1" tint="0.34998626667073579"/>
      <name val="Arial"/>
      <family val="2"/>
    </font>
    <font>
      <sz val="10"/>
      <color theme="1"/>
      <name val="Arial"/>
      <family val="2"/>
    </font>
    <font>
      <b/>
      <sz val="14"/>
      <color theme="1"/>
      <name val="Arial"/>
      <family val="2"/>
    </font>
    <font>
      <b/>
      <sz val="8"/>
      <name val="Arial"/>
      <family val="2"/>
    </font>
    <font>
      <b/>
      <sz val="8"/>
      <color theme="2" tint="-0.499984740745262"/>
      <name val="Arial"/>
      <family val="2"/>
    </font>
    <font>
      <b/>
      <sz val="8"/>
      <color theme="1" tint="0.499984740745262"/>
      <name val="Arial"/>
      <family val="2"/>
    </font>
    <font>
      <b/>
      <sz val="11"/>
      <color theme="0"/>
      <name val="Calibri"/>
      <family val="2"/>
      <scheme val="minor"/>
    </font>
  </fonts>
  <fills count="8">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EE0000"/>
        <bgColor indexed="64"/>
      </patternFill>
    </fill>
  </fills>
  <borders count="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26">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10" fillId="3" borderId="0" xfId="2" applyFont="1" applyFill="1" applyAlignment="1">
      <alignment vertical="center"/>
    </xf>
    <xf numFmtId="0" fontId="10" fillId="3" borderId="0" xfId="2" applyFont="1" applyFill="1" applyAlignment="1">
      <alignment horizontal="center" vertical="center"/>
    </xf>
    <xf numFmtId="0" fontId="18" fillId="5" borderId="0" xfId="0" applyFont="1" applyFill="1"/>
    <xf numFmtId="0" fontId="0" fillId="6" borderId="3" xfId="0" applyFill="1" applyBorder="1"/>
    <xf numFmtId="0" fontId="13" fillId="3" borderId="4" xfId="0" applyFont="1" applyFill="1" applyBorder="1" applyAlignment="1">
      <alignment horizontal="justify" vertical="top" wrapText="1"/>
    </xf>
    <xf numFmtId="0" fontId="6" fillId="3" borderId="0" xfId="0" applyFont="1" applyFill="1"/>
    <xf numFmtId="0" fontId="15" fillId="3" borderId="4" xfId="1" applyFont="1" applyFill="1" applyBorder="1" applyAlignment="1">
      <alignment horizontal="center" vertical="center" wrapText="1"/>
    </xf>
    <xf numFmtId="0" fontId="8" fillId="3" borderId="0" xfId="0" applyFont="1" applyFill="1"/>
    <xf numFmtId="0" fontId="12" fillId="3" borderId="4" xfId="1" applyFont="1" applyFill="1" applyBorder="1" applyAlignment="1">
      <alignment horizontal="center" vertical="center" wrapText="1"/>
    </xf>
    <xf numFmtId="0" fontId="13" fillId="3" borderId="4" xfId="0" applyFont="1" applyFill="1" applyBorder="1" applyAlignment="1">
      <alignment horizontal="center" vertical="top" wrapText="1"/>
    </xf>
    <xf numFmtId="0" fontId="13" fillId="3" borderId="4" xfId="0" applyFont="1" applyFill="1" applyBorder="1" applyAlignment="1">
      <alignment horizontal="center" vertical="center"/>
    </xf>
    <xf numFmtId="0" fontId="6" fillId="3" borderId="4" xfId="0" applyFont="1" applyFill="1" applyBorder="1" applyAlignment="1">
      <alignment horizontal="justify" vertical="top" wrapText="1"/>
    </xf>
    <xf numFmtId="14" fontId="13" fillId="3" borderId="4" xfId="0" applyNumberFormat="1" applyFont="1" applyFill="1" applyBorder="1" applyAlignment="1">
      <alignment horizontal="justify" vertical="top" wrapText="1"/>
    </xf>
    <xf numFmtId="0" fontId="6" fillId="3" borderId="0" xfId="0" applyFont="1" applyFill="1" applyAlignment="1">
      <alignment horizontal="justify" vertical="top" wrapText="1"/>
    </xf>
    <xf numFmtId="0" fontId="13" fillId="7" borderId="4" xfId="0" applyFont="1" applyFill="1" applyBorder="1" applyAlignment="1">
      <alignment horizontal="justify" vertical="top" wrapText="1"/>
    </xf>
    <xf numFmtId="0" fontId="11" fillId="3" borderId="0" xfId="2" applyFont="1" applyFill="1" applyAlignment="1">
      <alignment horizontal="center" vertical="center" wrapText="1"/>
    </xf>
    <xf numFmtId="0" fontId="9" fillId="3" borderId="0" xfId="2" applyFont="1" applyFill="1" applyAlignment="1">
      <alignment horizontal="left" vertical="center" wrapText="1"/>
    </xf>
    <xf numFmtId="0" fontId="11" fillId="3" borderId="0" xfId="2" applyFont="1" applyFill="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4" xfId="1" applyFont="1" applyFill="1" applyBorder="1" applyAlignment="1">
      <alignment horizontal="center" vertical="center" wrapText="1"/>
    </xf>
  </cellXfs>
  <cellStyles count="10">
    <cellStyle name="Bueno" xfId="1" builtinId="26"/>
    <cellStyle name="Hipervínculo 2" xfId="3" xr:uid="{1BA24A20-27CF-442D-AF33-4D01B0551D25}"/>
    <cellStyle name="Hyperlink" xfId="7" xr:uid="{8EDDF042-67B1-4B18-8286-9A0D0B11A4F0}"/>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33">
    <dxf>
      <fill>
        <patternFill>
          <bgColor rgb="FF92D050"/>
        </patternFill>
      </fill>
    </dxf>
    <dxf>
      <fill>
        <patternFill>
          <bgColor rgb="FFFFC000"/>
        </patternFill>
      </fill>
    </dxf>
    <dxf>
      <fill>
        <patternFill>
          <bgColor rgb="FFFF0000"/>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32"/>
      <tableStyleElement type="headerRow"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1438274</xdr:colOff>
      <xdr:row>0</xdr:row>
      <xdr:rowOff>190501</xdr:rowOff>
    </xdr:from>
    <xdr:to>
      <xdr:col>27</xdr:col>
      <xdr:colOff>85724</xdr:colOff>
      <xdr:row>2</xdr:row>
      <xdr:rowOff>152401</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914649" y="190501"/>
          <a:ext cx="28241625" cy="647700"/>
        </a:xfrm>
        <a:prstGeom prst="roundRect">
          <a:avLst>
            <a:gd name="adj" fmla="val 16667"/>
          </a:avLst>
        </a:prstGeom>
        <a:solidFill>
          <a:schemeClr val="lt1">
            <a:lumMod val="100000"/>
            <a:lumOff val="0"/>
          </a:schemeClr>
        </a:solidFill>
        <a:ln w="31750" cmpd="sng">
          <a:solidFill>
            <a:schemeClr val="accent2"/>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twoCellAnchor>
    <xdr:from>
      <xdr:col>27</xdr:col>
      <xdr:colOff>257175</xdr:colOff>
      <xdr:row>0</xdr:row>
      <xdr:rowOff>152400</xdr:rowOff>
    </xdr:from>
    <xdr:to>
      <xdr:col>31</xdr:col>
      <xdr:colOff>790575</xdr:colOff>
      <xdr:row>2</xdr:row>
      <xdr:rowOff>180975</xdr:rowOff>
    </xdr:to>
    <xdr:sp macro="" textlink="">
      <xdr:nvSpPr>
        <xdr:cNvPr id="6" name="AutoShape 3">
          <a:extLst>
            <a:ext uri="{FF2B5EF4-FFF2-40B4-BE49-F238E27FC236}">
              <a16:creationId xmlns:a16="http://schemas.microsoft.com/office/drawing/2014/main" id="{98B8982C-6E69-470D-BC0E-BCE1747D0550}"/>
            </a:ext>
          </a:extLst>
        </xdr:cNvPr>
        <xdr:cNvSpPr>
          <a:spLocks/>
        </xdr:cNvSpPr>
      </xdr:nvSpPr>
      <xdr:spPr bwMode="auto">
        <a:xfrm>
          <a:off x="30832425" y="152400"/>
          <a:ext cx="4038600" cy="714375"/>
        </a:xfrm>
        <a:prstGeom prst="roundRect">
          <a:avLst>
            <a:gd name="adj" fmla="val 16667"/>
          </a:avLst>
        </a:prstGeom>
        <a:solidFill>
          <a:schemeClr val="lt1">
            <a:lumMod val="100000"/>
            <a:lumOff val="0"/>
          </a:schemeClr>
        </a:solidFill>
        <a:ln w="31750" cmpd="sng">
          <a:solidFill>
            <a:schemeClr val="accent2"/>
          </a:solidFill>
          <a:prstDash val="solid"/>
          <a:round/>
          <a:headEnd/>
          <a:tailEnd/>
        </a:ln>
        <a:effectLst/>
      </xdr:spPr>
      <xdr:txBody>
        <a:bodyPr rot="0" vert="horz" wrap="square" lIns="91440" tIns="45720" rIns="91440" bIns="45720" anchor="t" anchorCtr="0" upright="1">
          <a:noAutofit/>
        </a:bodyPr>
        <a:lstStyle/>
        <a:p>
          <a:pPr algn="ctr">
            <a:spcAft>
              <a:spcPts val="0"/>
            </a:spcAft>
          </a:pPr>
          <a:r>
            <a:rPr lang="es-ES" sz="700">
              <a:solidFill>
                <a:srgbClr val="000000"/>
              </a:solidFill>
              <a:effectLst/>
              <a:latin typeface="Calibri" panose="020F0502020204030204" pitchFamily="34" charset="0"/>
              <a:ea typeface="Times New Roman" panose="02020603050405020304" pitchFamily="18" charset="0"/>
            </a:rPr>
            <a:t> </a:t>
          </a:r>
          <a:endParaRPr lang="es-CO" sz="1200">
            <a:solidFill>
              <a:srgbClr val="000000"/>
            </a:solidFill>
            <a:effectLst/>
            <a:latin typeface="Arial" panose="020B0604020202020204" pitchFamily="34" charset="0"/>
            <a:ea typeface="Times New Roman" panose="02020603050405020304" pitchFamily="18" charset="0"/>
          </a:endParaRPr>
        </a:p>
      </xdr:txBody>
    </xdr:sp>
    <xdr:clientData/>
  </xdr:twoCellAnchor>
  <xdr:twoCellAnchor>
    <xdr:from>
      <xdr:col>28</xdr:col>
      <xdr:colOff>180975</xdr:colOff>
      <xdr:row>0</xdr:row>
      <xdr:rowOff>219075</xdr:rowOff>
    </xdr:from>
    <xdr:to>
      <xdr:col>31</xdr:col>
      <xdr:colOff>1047750</xdr:colOff>
      <xdr:row>2</xdr:row>
      <xdr:rowOff>159770</xdr:rowOff>
    </xdr:to>
    <xdr:sp macro="" textlink="">
      <xdr:nvSpPr>
        <xdr:cNvPr id="7" name="CuadroTexto 6">
          <a:extLst>
            <a:ext uri="{FF2B5EF4-FFF2-40B4-BE49-F238E27FC236}">
              <a16:creationId xmlns:a16="http://schemas.microsoft.com/office/drawing/2014/main" id="{4A5BBC46-BD08-4429-899E-C83BF98F27BE}"/>
            </a:ext>
          </a:extLst>
        </xdr:cNvPr>
        <xdr:cNvSpPr txBox="1"/>
      </xdr:nvSpPr>
      <xdr:spPr>
        <a:xfrm>
          <a:off x="30632400" y="219075"/>
          <a:ext cx="3533775" cy="62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Narrow" panose="020B0606020202030204" pitchFamily="34" charset="0"/>
            </a:rPr>
            <a:t>Código:</a:t>
          </a:r>
          <a:r>
            <a:rPr lang="es-CO" sz="1100" b="1" baseline="0">
              <a:latin typeface="Arial Narrow" panose="020B0606020202030204" pitchFamily="34" charset="0"/>
            </a:rPr>
            <a:t> </a:t>
          </a:r>
          <a:r>
            <a:rPr lang="es-CO" sz="1100" baseline="0">
              <a:latin typeface="Arial Narrow" panose="020B0606020202030204" pitchFamily="34" charset="0"/>
            </a:rPr>
            <a:t>TIC-FR-010</a:t>
          </a:r>
        </a:p>
        <a:p>
          <a:r>
            <a:rPr lang="es-CO" sz="1100" b="1" baseline="0">
              <a:latin typeface="Arial Narrow" panose="020B0606020202030204" pitchFamily="34" charset="0"/>
            </a:rPr>
            <a:t>Versión: </a:t>
          </a:r>
          <a:r>
            <a:rPr lang="es-CO" sz="1100" baseline="0">
              <a:latin typeface="Arial Narrow" panose="020B0606020202030204" pitchFamily="34" charset="0"/>
            </a:rPr>
            <a:t>3</a:t>
          </a:r>
        </a:p>
        <a:p>
          <a:r>
            <a:rPr lang="es-CO" sz="1100" b="1" baseline="0">
              <a:latin typeface="Arial Narrow" panose="020B0606020202030204" pitchFamily="34" charset="0"/>
            </a:rPr>
            <a:t>Fecha de aprobación: </a:t>
          </a:r>
          <a:r>
            <a:rPr lang="es-CO" sz="1100" b="0" baseline="0">
              <a:latin typeface="Arial Narrow" panose="020B0606020202030204" pitchFamily="34" charset="0"/>
            </a:rPr>
            <a:t>27</a:t>
          </a:r>
          <a:r>
            <a:rPr lang="es-CO" sz="1100" baseline="0">
              <a:latin typeface="Arial Narrow" panose="020B0606020202030204" pitchFamily="34" charset="0"/>
            </a:rPr>
            <a:t>-feb-2023</a:t>
          </a:r>
          <a:endParaRPr lang="es-CO" sz="1100">
            <a:latin typeface="Arial Narrow" panose="020B0606020202030204" pitchFamily="34" charset="0"/>
          </a:endParaRPr>
        </a:p>
      </xdr:txBody>
    </xdr:sp>
    <xdr:clientData/>
  </xdr:twoCellAnchor>
  <xdr:twoCellAnchor editAs="oneCell">
    <xdr:from>
      <xdr:col>1</xdr:col>
      <xdr:colOff>295275</xdr:colOff>
      <xdr:row>0</xdr:row>
      <xdr:rowOff>123825</xdr:rowOff>
    </xdr:from>
    <xdr:to>
      <xdr:col>2</xdr:col>
      <xdr:colOff>701516</xdr:colOff>
      <xdr:row>2</xdr:row>
      <xdr:rowOff>219075</xdr:rowOff>
    </xdr:to>
    <xdr:pic>
      <xdr:nvPicPr>
        <xdr:cNvPr id="2" name="Imagen 1" descr="Imagen que contiene Logotipo&#10;&#10;Descripción generada automáticamente">
          <a:extLst>
            <a:ext uri="{FF2B5EF4-FFF2-40B4-BE49-F238E27FC236}">
              <a16:creationId xmlns:a16="http://schemas.microsoft.com/office/drawing/2014/main" id="{5A0544A7-92F3-A162-E84D-BD1325EE74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3825"/>
          <a:ext cx="1425416" cy="7810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7F1EDD-EC1C-4CE6-8D1E-F3545117B24D}" name="INFORMES" displayName="INFORMES" ref="P1:P12" totalsRowShown="0">
  <autoFilter ref="P1:P12" xr:uid="{787F1EDD-EC1C-4CE6-8D1E-F3545117B24D}"/>
  <tableColumns count="1">
    <tableColumn id="1" xr3:uid="{02B6C265-8B13-44DD-8115-8B9A997DB263}"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88A015-A039-4A8B-8FF0-83676C55B242}" name="ACTAS" displayName="ACTAS" ref="B1:B19" totalsRowShown="0">
  <autoFilter ref="B1:B19" xr:uid="{2788A015-A039-4A8B-8FF0-83676C55B242}"/>
  <tableColumns count="1">
    <tableColumn id="1" xr3:uid="{95B296B9-7408-41C3-8933-1F55A4372E2E}"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F4E0AF-3B91-4909-9FFE-8B34CD525B33}" name="INSTRUMENTOS_ARCHIVISTICOS" displayName="INSTRUMENTOS_ARCHIVISTICOS" ref="Q1:Q10" totalsRowShown="0">
  <autoFilter ref="Q1:Q10" xr:uid="{C4F4E0AF-3B91-4909-9FFE-8B34CD525B33}"/>
  <tableColumns count="1">
    <tableColumn id="1" xr3:uid="{E4292E01-0AA6-4E16-BC7C-54D4ADAE964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0BEE62-4C56-43AB-AD91-B3A20B2FF626}" name="PROGRAMAS" displayName="PROGRAMAS" ref="Z1:Z5" totalsRowShown="0">
  <autoFilter ref="Z1:Z5" xr:uid="{2B0BEE62-4C56-43AB-AD91-B3A20B2FF626}"/>
  <tableColumns count="1">
    <tableColumn id="1" xr3:uid="{77844329-9B09-4BA5-B457-44BA92814F9B}" name="PROGRAMA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D45CD-0051-4300-AD3C-63FA87DA2BD5}" name="CONCEPTOS" displayName="CONCEPTOS" ref="H1:H2" totalsRowShown="0">
  <autoFilter ref="H1:H2" xr:uid="{FF7D45CD-0051-4300-AD3C-63FA87DA2BD5}"/>
  <tableColumns count="1">
    <tableColumn id="1" xr3:uid="{4EC789AA-0F11-44F7-B1D5-07F2790CE0A5}" name="CONCEPTO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929D4C-2EC4-4997-AA5D-5A9F7C4735D2}" name="PROYECTOS" displayName="PROYECTOS" ref="AA1:AA2" totalsRowShown="0">
  <autoFilter ref="AA1:AA2" xr:uid="{A3929D4C-2EC4-4997-AA5D-5A9F7C4735D2}"/>
  <tableColumns count="1">
    <tableColumn id="1" xr3:uid="{5A8C53FD-B712-4C00-A7DB-EFDAADFBE31C}" name="PROYEC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2B8E9C-200D-49BF-A3CF-87699049D3E1}" name="COMUNICACIONES_OFICIALES" displayName="COMUNICACIONES_OFICIALES" ref="G1:G3" totalsRowShown="0">
  <autoFilter ref="G1:G3" xr:uid="{452B8E9C-200D-49BF-A3CF-87699049D3E1}"/>
  <tableColumns count="1">
    <tableColumn id="1" xr3:uid="{0F201C4F-A891-48E9-A9E1-34BC2460C6D4}" name="COMUNICACIONES_OFICIAL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7173D2-BAFD-4F59-9B6E-0C73F6AECFFE}" name="CONTRATOS" displayName="CONTRATOS" ref="I1:I7" totalsRowShown="0">
  <autoFilter ref="I1:I7" xr:uid="{AE7173D2-BAFD-4F59-9B6E-0C73F6AECFFE}"/>
  <tableColumns count="1">
    <tableColumn id="1" xr3:uid="{EBA7C67C-4396-4CB3-8A12-372CC524B41E}" name="CONTRATO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0D9145-61F5-4DE0-944E-7DB833EC310B}" name="PLANES" displayName="PLANES" ref="V1:V16" totalsRowShown="0">
  <autoFilter ref="V1:V16" xr:uid="{6C0D9145-61F5-4DE0-944E-7DB833EC310B}"/>
  <tableColumns count="1">
    <tableColumn id="1" xr3:uid="{B702FE68-F2C4-490B-9120-A3F652EAD944}" name="PLAN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B15F694-5027-4067-AA52-7734F7178B2D}" name="RESOLUCIONES" displayName="RESOLUCIONES" ref="AB1:AB2" totalsRowShown="0">
  <autoFilter ref="AB1:AB2" xr:uid="{0B15F694-5027-4067-AA52-7734F7178B2D}"/>
  <tableColumns count="1">
    <tableColumn id="1" xr3:uid="{166BE984-7390-40E5-B61A-C2788391B037}" name="RESOLUCIO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EF70540-4713-451F-9B85-502D0601F159}" name="DERECHOS_PETICION" displayName="DERECHOS_PETICION" ref="M1:M2" totalsRowShown="0">
  <autoFilter ref="M1:M2" xr:uid="{0EF70540-4713-451F-9B85-502D0601F159}"/>
  <tableColumns count="1">
    <tableColumn id="1" xr3:uid="{733CC475-4E3A-40F0-9AD4-5C861B841F1E}" name="DERECHOS_PETIC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0B1578-0341-4D74-AA97-1C85E9724229}" name="PQRS" displayName="PQRS" ref="X1:X2" totalsRowShown="0">
  <autoFilter ref="X1:X2" xr:uid="{AF0B1578-0341-4D74-AA97-1C85E9724229}"/>
  <tableColumns count="1">
    <tableColumn id="1" xr3:uid="{39E7CBC0-BE59-4010-92D1-70AA7CDE629D}" name="PQR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FB5E04-5F70-475D-B0A1-568C220210A5}" name="CERTIFICACIONES" displayName="CERTIFICACIONES" ref="E1:E2" totalsRowShown="0">
  <autoFilter ref="E1:E2" xr:uid="{A0FB5E04-5F70-475D-B0A1-568C220210A5}"/>
  <tableColumns count="1">
    <tableColumn id="1" xr3:uid="{582BCE1E-7FEF-479D-8D76-17030145CB20}" name="CERTIFICACIONE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EA6533-CC5C-41C9-949D-0709E6FACB70}" name="CONVENIOS" displayName="CONVENIOS" ref="J1:J8" totalsRowShown="0">
  <autoFilter ref="J1:J8" xr:uid="{F8EA6533-CC5C-41C9-949D-0709E6FACB70}"/>
  <tableColumns count="1">
    <tableColumn id="1" xr3:uid="{288A5993-64C3-46B6-BB9F-DEA2410A0137}" name="CONVENIO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E93BD-118A-4551-B609-D82F232D1A0B}" name="CORRESPONDENCIA" displayName="CORRESPONDENCIA" ref="K1:K2" totalsRowShown="0">
  <autoFilter ref="K1:K2" xr:uid="{7FEE93BD-118A-4551-B609-D82F232D1A0B}"/>
  <tableColumns count="1">
    <tableColumn id="1" xr3:uid="{B81F4C5B-EBBD-42F2-92C9-575C9245B772}" name="CORRESPONDENC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FD9026-0429-4555-8C2D-E6059031D782}" name="AUDITORIAS" displayName="AUDITORIAS" ref="D1:D2" totalsRowShown="0">
  <autoFilter ref="D1:D2" xr:uid="{D6FD9026-0429-4555-8C2D-E6059031D782}"/>
  <tableColumns count="1">
    <tableColumn id="1" xr3:uid="{46C65924-9CCF-4A82-B604-D0F1BB23444F}" name="AUDITORIA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C9EF24D-6A16-48DF-A1DE-A9047E49EE8D}" name="LIBROS" displayName="LIBROS" ref="S1:S2" totalsRowShown="0">
  <autoFilter ref="S1:S2" xr:uid="{5C9EF24D-6A16-48DF-A1DE-A9047E49EE8D}"/>
  <tableColumns count="1">
    <tableColumn id="1" xr3:uid="{A13C7995-08AF-420C-BB6B-0A0C3D2DCB26}" name="LIBRO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8C830A-44E9-43A0-A72D-4CA8009C4843}" name="ESTADOS_FINANCIEROS" displayName="ESTADOS_FINANCIEROS" ref="N1:N3" totalsRowShown="0">
  <autoFilter ref="N1:N3" xr:uid="{5A8C830A-44E9-43A0-A72D-4CA8009C4843}"/>
  <tableColumns count="1">
    <tableColumn id="1" xr3:uid="{2D0D4599-9D08-4CFA-A105-2A122B8FC2AB}" name="ESTADOS_FINANCIERO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78D9D3A-D579-4A7C-9194-FA1B08908D3E}" name="DECLARACIONES_TRIBUTARIAS" displayName="DECLARACIONES_TRIBUTARIAS" ref="L1:L7" totalsRowShown="0">
  <autoFilter ref="L1:L7" xr:uid="{578D9D3A-D579-4A7C-9194-FA1B08908D3E}"/>
  <tableColumns count="1">
    <tableColumn id="1" xr3:uid="{D019023E-C8C3-4A92-8720-819FBF4094E4}" name="DECLARACIONES_TRIBUTARIA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96081E-66AB-4844-A0EB-CF0B9A990680}" name="INSTRUMENTOS_CONTROL" displayName="INSTRUMENTOS_CONTROL" ref="R1:R2" totalsRowShown="0">
  <autoFilter ref="R1:R2" xr:uid="{5696081E-66AB-4844-A0EB-CF0B9A990680}"/>
  <tableColumns count="1">
    <tableColumn id="1" xr3:uid="{12C43EF2-DA29-4616-848B-DED93D25F481}" name="INSTRUMENTOS_CONTROL"/>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9C9DD0-BB10-452A-A09F-19EA1FC7F21E}" name="ASISTENCIA_TECNICA" displayName="ASISTENCIA_TECNICA" ref="C1:C2" totalsRowShown="0">
  <autoFilter ref="C1:C2" xr:uid="{759C9DD0-BB10-452A-A09F-19EA1FC7F21E}"/>
  <tableColumns count="1">
    <tableColumn id="1" xr3:uid="{A6D1687B-1E44-4154-B1BC-B205D5A7EB08}" name="ASISTENCIA_TECNIC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4060DC3-2B5D-4D34-94B2-4B75E85E285D}" name="PROCESOS_DISCIPLINARIOS" displayName="PROCESOS_DISCIPLINARIOS" ref="Y1:Y2" totalsRowShown="0">
  <autoFilter ref="Y1:Y2" xr:uid="{44060DC3-2B5D-4D34-94B2-4B75E85E285D}"/>
  <tableColumns count="1">
    <tableColumn id="1" xr3:uid="{F0301774-8E3F-404E-BE27-FA0E76C7A3A8}" name="PROCESOS_DISCIPLINARIO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2C3BB66-6479-4514-90FD-CCF22F36674B}" name="LIBROS_CONTABLES" displayName="LIBROS_CONTABLES" ref="T1:T10" totalsRowShown="0">
  <autoFilter ref="T1:T10" xr:uid="{02C3BB66-6479-4514-90FD-CCF22F36674B}"/>
  <tableColumns count="1">
    <tableColumn id="1" xr3:uid="{38CB9979-4D6A-4C65-BB72-D31F92F0617E}" name="LIBROS_CONTABL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82142F4-5CB8-4269-B0A4-4D4D4A0B2C4E}" name="COMPROBANTES_CONTABLES" displayName="COMPROBANTES_CONTABLES" ref="F1:F2" totalsRowShown="0">
  <autoFilter ref="F1:F2" xr:uid="{F82142F4-5CB8-4269-B0A4-4D4D4A0B2C4E}"/>
  <tableColumns count="1">
    <tableColumn id="1" xr3:uid="{5FEAC373-6958-46E5-A675-3675038BDFEC}" name="COMPROBANTES_CONTABL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BC6FBF-42B5-42CC-8DB7-2146FEA582A3}" name="PLANES_DE_TRANSFERENCIA_DOCUMENTALES" displayName="PLANES_DE_TRANSFERENCIA_DOCUMENTALES" ref="W1:W3" totalsRowShown="0">
  <autoFilter ref="W1:W3" xr:uid="{EEBC6FBF-42B5-42CC-8DB7-2146FEA582A3}"/>
  <tableColumns count="1">
    <tableColumn id="1" xr3:uid="{B2910C71-8BCA-4E12-927C-369BDFAD561C}" name="PLANES_DE_TRANSFERENCIA_DOCUMENTA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C6FF654-4690-4A00-8EB9-F373F35806EE}" name="ACCIONES_CONSTITUCIONALES" displayName="ACCIONES_CONSTITUCIONALES" ref="A1:A5" totalsRowShown="0">
  <autoFilter ref="A1:A5" xr:uid="{1C6FF654-4690-4A00-8EB9-F373F35806EE}"/>
  <tableColumns count="1">
    <tableColumn id="1" xr3:uid="{CB174714-C3B3-4DC5-8EC4-0E5E634F18E9}" name="ACCIONES_CONSTITUCIONA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3313D9-EE6F-4C90-B21D-9CEEB3B80AD7}" name="MANUALES4" displayName="MANUALES4" ref="U1:U8" totalsRowShown="0">
  <autoFilter ref="U1:U8" xr:uid="{773313D9-EE6F-4C90-B21D-9CEEB3B80AD7}"/>
  <tableColumns count="1">
    <tableColumn id="1" xr3:uid="{F2C23C84-6DDF-4311-A05A-4186137C0F0E}" name="MANU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6A95F1-94E0-4301-8C63-BA536E8AF1CE}" name="HISTORIAS_LABORALES" displayName="HISTORIAS_LABORALES" ref="O1:O2" totalsRowShown="0" headerRowDxfId="30" dataDxfId="29" tableBorderDxfId="28">
  <autoFilter ref="O1:O2" xr:uid="{F06A95F1-94E0-4301-8C63-BA536E8AF1CE}"/>
  <tableColumns count="1">
    <tableColumn id="1" xr3:uid="{C255E89C-5F32-40D0-B2D0-2FE2837D602A}" name="HISTORIAS_LABORALES" dataDxfId="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4BD9D5-B5AA-46B2-9464-88B26B603C92}" name="Confidencialidad" displayName="Confidencialidad" ref="J1:K4" totalsRowShown="0" headerRowDxfId="26" dataDxfId="25">
  <autoFilter ref="J1:K4" xr:uid="{9A4BD9D5-B5AA-46B2-9464-88B26B603C92}"/>
  <tableColumns count="2">
    <tableColumn id="1" xr3:uid="{74EF55CF-395C-4BA1-8E50-70FAB3917471}" name="Confidencialidad " dataDxfId="24"/>
    <tableColumn id="2" xr3:uid="{9BC279A3-24A1-4B46-8A2B-192123752F46}" name="Columna1" dataDxfId="23"/>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DD52A6-DA0D-4CF8-99CA-9402724E3372}" name="Integridad" displayName="Integridad" ref="L1:M4" totalsRowShown="0" headerRowDxfId="22" dataDxfId="21">
  <autoFilter ref="L1:M4" xr:uid="{ADDD52A6-DA0D-4CF8-99CA-9402724E3372}"/>
  <tableColumns count="2">
    <tableColumn id="1" xr3:uid="{5AF4F6AE-C287-44B4-91E4-80BC7B5A70D3}" name="Integridad " dataDxfId="20"/>
    <tableColumn id="2" xr3:uid="{86D87A24-5909-49EA-941E-E1FB3F57A24F}" name="Columna1" dataDxfId="19"/>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232153-84EF-4F9F-9596-83AB27FFCF24}" name="Disponibilidad" displayName="Disponibilidad" ref="N1:O4" totalsRowShown="0" headerRowDxfId="18" dataDxfId="17">
  <autoFilter ref="N1:O4" xr:uid="{13232153-84EF-4F9F-9596-83AB27FFCF24}"/>
  <tableColumns count="2">
    <tableColumn id="1" xr3:uid="{2AD88527-5853-4294-A068-4E90254DAB91}" name="Disponibilidad " dataDxfId="16"/>
    <tableColumn id="2" xr3:uid="{551A9139-6223-4875-A052-FBA3E3A99714}" name="Columna1" dataDxfId="15"/>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089767-F974-4DCB-983F-1647105FD3A9}" name="Tabla1" displayName="Tabla1" ref="C1:C12" totalsRowShown="0" headerRowDxfId="14" dataDxfId="13">
  <autoFilter ref="C1:C12" xr:uid="{54089767-F974-4DCB-983F-1647105FD3A9}"/>
  <sortState xmlns:xlrd2="http://schemas.microsoft.com/office/spreadsheetml/2017/richdata2" ref="C2:C12">
    <sortCondition ref="C2:C12"/>
  </sortState>
  <tableColumns count="1">
    <tableColumn id="1" xr3:uid="{1C64F8F5-4D51-44C6-B19D-54266A3EA2B0}" name="FRECUENCIA DE ACTUALIZACIÓN" dataDxfId="1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B9FE36-2D06-4B82-A2BF-6678F0768352}" name="SI" displayName="SI" ref="Q1:Q5" totalsRowShown="0" headerRowDxfId="11" dataDxfId="10">
  <autoFilter ref="Q1:Q5" xr:uid="{C1B9FE36-2D06-4B82-A2BF-6678F0768352}"/>
  <tableColumns count="1">
    <tableColumn id="1" xr3:uid="{41B862A8-2B5D-4EED-8292-7F04061F5527}" name="SI" dataDxfId="9"/>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6A23F6B-FC49-49CA-9BE9-88BC498C0FD4}" name="NO" displayName="NO" ref="R1:R2" totalsRowShown="0" headerRowDxfId="8" dataDxfId="7">
  <autoFilter ref="R1:R2" xr:uid="{66A23F6B-FC49-49CA-9BE9-88BC498C0FD4}"/>
  <tableColumns count="1">
    <tableColumn id="1" xr3:uid="{A7C72B41-C6AD-40A2-B96B-BB9322467B04}" name="NO" dataDxfId="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84855-61F8-4FCE-99F1-77FBCD9E7336}" name="AREAS" displayName="AREAS" ref="D1:D24" totalsRowShown="0" headerRowDxfId="5" dataDxfId="4">
  <autoFilter ref="D1:D24" xr:uid="{14784855-61F8-4FCE-99F1-77FBCD9E7336}"/>
  <sortState xmlns:xlrd2="http://schemas.microsoft.com/office/spreadsheetml/2017/richdata2" ref="D2:D24">
    <sortCondition ref="D1:D24"/>
  </sortState>
  <tableColumns count="1">
    <tableColumn id="1" xr3:uid="{F9F6C432-8A15-4C11-8AAC-2E915E3A43F3}" name="AREAS" dataDxfId="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AG198"/>
  <sheetViews>
    <sheetView tabSelected="1" view="pageBreakPreview" zoomScale="80" zoomScaleNormal="100" zoomScaleSheetLayoutView="80" workbookViewId="0">
      <selection activeCell="A2" sqref="A2"/>
    </sheetView>
  </sheetViews>
  <sheetFormatPr baseColWidth="10" defaultColWidth="11.42578125" defaultRowHeight="16.5" x14ac:dyDescent="0.3"/>
  <cols>
    <col min="1" max="1" width="6.7109375" style="9" customWidth="1"/>
    <col min="2" max="2" width="14.85546875" style="9" customWidth="1"/>
    <col min="3" max="3" width="31" style="9" customWidth="1"/>
    <col min="4" max="4" width="23.5703125" style="9" customWidth="1"/>
    <col min="5" max="5" width="17.85546875" style="9" customWidth="1"/>
    <col min="6" max="6" width="22.140625" style="9" customWidth="1"/>
    <col min="7" max="8" width="17.140625" style="9" customWidth="1"/>
    <col min="9" max="10" width="18.28515625" style="9" customWidth="1"/>
    <col min="11" max="11" width="25.85546875" style="9" customWidth="1"/>
    <col min="12" max="12" width="24.42578125" style="9" customWidth="1"/>
    <col min="13" max="13" width="11.42578125" style="9"/>
    <col min="14" max="14" width="20.7109375" style="9" customWidth="1"/>
    <col min="15" max="15" width="15.7109375" style="9" customWidth="1"/>
    <col min="16" max="16" width="14.42578125" style="9" customWidth="1"/>
    <col min="17" max="17" width="13.5703125" style="9" customWidth="1"/>
    <col min="18" max="18" width="19.140625" style="9" customWidth="1"/>
    <col min="19" max="19" width="4.7109375" style="9" hidden="1" customWidth="1"/>
    <col min="20" max="20" width="15.28515625" style="9" customWidth="1"/>
    <col min="21" max="21" width="2.5703125" style="9" hidden="1" customWidth="1"/>
    <col min="22" max="22" width="17.7109375" style="9" customWidth="1"/>
    <col min="23" max="23" width="4.85546875" style="9" hidden="1" customWidth="1"/>
    <col min="24" max="24" width="11.5703125" style="9" customWidth="1"/>
    <col min="25" max="25" width="15.7109375" style="9" customWidth="1"/>
    <col min="26" max="26" width="18.28515625" style="9" customWidth="1"/>
    <col min="27" max="27" width="22.5703125" style="9" customWidth="1"/>
    <col min="28" max="28" width="17.28515625" style="9" customWidth="1"/>
    <col min="29" max="29" width="11.42578125" style="9"/>
    <col min="30" max="30" width="14.7109375" style="9" customWidth="1"/>
    <col min="31" max="31" width="13.85546875" style="9" customWidth="1"/>
    <col min="32" max="32" width="22.42578125" style="9" customWidth="1"/>
    <col min="33" max="33" width="9" style="9" customWidth="1"/>
    <col min="34" max="16384" width="11.42578125" style="9"/>
  </cols>
  <sheetData>
    <row r="1" spans="1:33" ht="27" customHeight="1" x14ac:dyDescent="0.3">
      <c r="A1" s="4"/>
      <c r="B1" s="4"/>
      <c r="C1" s="4"/>
      <c r="D1" s="4"/>
      <c r="E1" s="4"/>
      <c r="F1" s="19"/>
      <c r="G1" s="19"/>
      <c r="H1" s="19"/>
      <c r="I1" s="19"/>
      <c r="J1" s="19"/>
      <c r="K1" s="19"/>
      <c r="L1" s="19"/>
      <c r="M1" s="19"/>
      <c r="N1" s="19"/>
      <c r="O1" s="19"/>
      <c r="P1" s="19"/>
      <c r="Q1" s="19"/>
      <c r="R1" s="19"/>
      <c r="S1" s="19"/>
      <c r="T1" s="19"/>
      <c r="U1" s="19"/>
      <c r="V1" s="19"/>
      <c r="W1" s="19"/>
      <c r="X1" s="19"/>
      <c r="Y1" s="19"/>
      <c r="Z1" s="19"/>
      <c r="AA1" s="19"/>
      <c r="AB1" s="19"/>
      <c r="AC1" s="19"/>
      <c r="AD1" s="19"/>
      <c r="AE1" s="21"/>
      <c r="AF1" s="20"/>
      <c r="AG1" s="5"/>
    </row>
    <row r="2" spans="1:33" ht="27" customHeight="1" x14ac:dyDescent="0.3">
      <c r="A2" s="4"/>
      <c r="B2" s="4"/>
      <c r="C2" s="4"/>
      <c r="D2" s="4"/>
      <c r="E2" s="4"/>
      <c r="F2" s="19"/>
      <c r="G2" s="19"/>
      <c r="H2" s="19"/>
      <c r="I2" s="19"/>
      <c r="J2" s="19"/>
      <c r="K2" s="19"/>
      <c r="L2" s="19"/>
      <c r="M2" s="19"/>
      <c r="N2" s="19"/>
      <c r="O2" s="19"/>
      <c r="P2" s="19"/>
      <c r="Q2" s="19"/>
      <c r="R2" s="19"/>
      <c r="S2" s="19"/>
      <c r="T2" s="19"/>
      <c r="U2" s="19"/>
      <c r="V2" s="19"/>
      <c r="W2" s="19"/>
      <c r="X2" s="19"/>
      <c r="Y2" s="19"/>
      <c r="Z2" s="19"/>
      <c r="AA2" s="19"/>
      <c r="AB2" s="19"/>
      <c r="AC2" s="19"/>
      <c r="AD2" s="19"/>
      <c r="AE2" s="21"/>
      <c r="AF2" s="20"/>
      <c r="AG2" s="5"/>
    </row>
    <row r="3" spans="1:33" ht="27" customHeight="1" x14ac:dyDescent="0.3">
      <c r="A3" s="4"/>
      <c r="B3" s="4"/>
      <c r="C3" s="4"/>
      <c r="D3" s="4"/>
      <c r="E3" s="4"/>
      <c r="F3" s="19"/>
      <c r="G3" s="19"/>
      <c r="H3" s="19"/>
      <c r="I3" s="19"/>
      <c r="J3" s="19"/>
      <c r="K3" s="19"/>
      <c r="L3" s="19"/>
      <c r="M3" s="19"/>
      <c r="N3" s="19"/>
      <c r="O3" s="19"/>
      <c r="P3" s="19"/>
      <c r="Q3" s="19"/>
      <c r="R3" s="19"/>
      <c r="S3" s="19"/>
      <c r="T3" s="19"/>
      <c r="U3" s="19"/>
      <c r="V3" s="19"/>
      <c r="W3" s="19"/>
      <c r="X3" s="19"/>
      <c r="Y3" s="19"/>
      <c r="Z3" s="19"/>
      <c r="AA3" s="19"/>
      <c r="AB3" s="19"/>
      <c r="AC3" s="19"/>
      <c r="AD3" s="19"/>
      <c r="AE3" s="21"/>
      <c r="AF3" s="20"/>
      <c r="AG3" s="5"/>
    </row>
    <row r="4" spans="1:33" ht="32.25" customHeight="1" x14ac:dyDescent="0.3">
      <c r="A4" s="22" t="s">
        <v>241</v>
      </c>
      <c r="B4" s="22"/>
      <c r="C4" s="22"/>
      <c r="D4" s="22"/>
      <c r="E4" s="22"/>
      <c r="F4" s="22"/>
      <c r="G4" s="22"/>
      <c r="H4" s="22"/>
      <c r="I4" s="22"/>
      <c r="J4" s="22"/>
      <c r="K4" s="22"/>
      <c r="L4" s="22"/>
      <c r="M4" s="22"/>
      <c r="N4" s="22"/>
      <c r="O4" s="22"/>
      <c r="P4" s="22"/>
      <c r="Q4" s="22"/>
      <c r="R4" s="23" t="s">
        <v>0</v>
      </c>
      <c r="S4" s="24"/>
      <c r="T4" s="24"/>
      <c r="U4" s="24"/>
      <c r="V4" s="24"/>
      <c r="W4" s="24"/>
      <c r="X4" s="24"/>
      <c r="Y4" s="22" t="s">
        <v>1</v>
      </c>
      <c r="Z4" s="22"/>
      <c r="AA4" s="22"/>
      <c r="AB4" s="22"/>
      <c r="AC4" s="22"/>
      <c r="AD4" s="22"/>
      <c r="AE4" s="22"/>
      <c r="AF4" s="22"/>
    </row>
    <row r="5" spans="1:33" s="11" customFormat="1" ht="36" customHeight="1" x14ac:dyDescent="0.3">
      <c r="A5" s="25" t="s">
        <v>2</v>
      </c>
      <c r="B5" s="25" t="s">
        <v>3</v>
      </c>
      <c r="C5" s="25" t="s">
        <v>234</v>
      </c>
      <c r="D5" s="25" t="s">
        <v>235</v>
      </c>
      <c r="E5" s="25" t="s">
        <v>236</v>
      </c>
      <c r="F5" s="25" t="s">
        <v>237</v>
      </c>
      <c r="G5" s="25" t="s">
        <v>4</v>
      </c>
      <c r="H5" s="25"/>
      <c r="I5" s="25" t="s">
        <v>5</v>
      </c>
      <c r="J5" s="25" t="s">
        <v>248</v>
      </c>
      <c r="K5" s="25" t="s">
        <v>6</v>
      </c>
      <c r="L5" s="25" t="s">
        <v>7</v>
      </c>
      <c r="M5" s="25" t="s">
        <v>8</v>
      </c>
      <c r="N5" s="25" t="s">
        <v>9</v>
      </c>
      <c r="O5" s="25" t="s">
        <v>10</v>
      </c>
      <c r="P5" s="25" t="s">
        <v>11</v>
      </c>
      <c r="Q5" s="25" t="s">
        <v>12</v>
      </c>
      <c r="R5" s="25" t="s">
        <v>243</v>
      </c>
      <c r="S5" s="25"/>
      <c r="T5" s="25" t="s">
        <v>244</v>
      </c>
      <c r="U5" s="25"/>
      <c r="V5" s="25" t="s">
        <v>245</v>
      </c>
      <c r="W5" s="25"/>
      <c r="X5" s="25" t="s">
        <v>14</v>
      </c>
      <c r="Y5" s="25" t="s">
        <v>238</v>
      </c>
      <c r="Z5" s="25" t="s">
        <v>15</v>
      </c>
      <c r="AA5" s="25" t="s">
        <v>239</v>
      </c>
      <c r="AB5" s="25" t="s">
        <v>16</v>
      </c>
      <c r="AC5" s="25"/>
      <c r="AD5" s="25" t="s">
        <v>246</v>
      </c>
      <c r="AE5" s="25" t="s">
        <v>17</v>
      </c>
      <c r="AF5" s="25" t="s">
        <v>249</v>
      </c>
    </row>
    <row r="6" spans="1:33" s="11" customFormat="1" ht="135" x14ac:dyDescent="0.3">
      <c r="A6" s="25"/>
      <c r="B6" s="25"/>
      <c r="C6" s="25"/>
      <c r="D6" s="25"/>
      <c r="E6" s="25"/>
      <c r="F6" s="25"/>
      <c r="G6" s="12" t="s">
        <v>240</v>
      </c>
      <c r="H6" s="10" t="s">
        <v>242</v>
      </c>
      <c r="I6" s="25"/>
      <c r="J6" s="25"/>
      <c r="K6" s="25"/>
      <c r="L6" s="25"/>
      <c r="M6" s="25"/>
      <c r="N6" s="25"/>
      <c r="O6" s="25"/>
      <c r="P6" s="25"/>
      <c r="Q6" s="25"/>
      <c r="R6" s="25"/>
      <c r="S6" s="25"/>
      <c r="T6" s="25"/>
      <c r="U6" s="25"/>
      <c r="V6" s="25" t="s">
        <v>13</v>
      </c>
      <c r="W6" s="25"/>
      <c r="X6" s="25" t="s">
        <v>13</v>
      </c>
      <c r="Y6" s="25" t="s">
        <v>13</v>
      </c>
      <c r="Z6" s="25" t="s">
        <v>13</v>
      </c>
      <c r="AA6" s="25" t="s">
        <v>13</v>
      </c>
      <c r="AB6" s="10" t="s">
        <v>18</v>
      </c>
      <c r="AC6" s="10" t="s">
        <v>19</v>
      </c>
      <c r="AD6" s="25" t="s">
        <v>13</v>
      </c>
      <c r="AE6" s="25" t="s">
        <v>13</v>
      </c>
      <c r="AF6" s="25" t="s">
        <v>13</v>
      </c>
    </row>
    <row r="7" spans="1:33" s="17" customFormat="1" ht="51" x14ac:dyDescent="0.25">
      <c r="A7" s="13">
        <v>1</v>
      </c>
      <c r="B7" s="8" t="s">
        <v>41</v>
      </c>
      <c r="C7" s="8" t="s">
        <v>217</v>
      </c>
      <c r="D7" s="8" t="s">
        <v>255</v>
      </c>
      <c r="E7" s="14" t="s">
        <v>256</v>
      </c>
      <c r="F7" s="8" t="s">
        <v>256</v>
      </c>
      <c r="G7" s="8" t="s">
        <v>30</v>
      </c>
      <c r="H7" s="8" t="s">
        <v>257</v>
      </c>
      <c r="I7" s="8" t="s">
        <v>70</v>
      </c>
      <c r="J7" s="8" t="s">
        <v>70</v>
      </c>
      <c r="K7" s="8" t="s">
        <v>84</v>
      </c>
      <c r="L7" s="8" t="s">
        <v>84</v>
      </c>
      <c r="M7" s="8" t="s">
        <v>34</v>
      </c>
      <c r="N7" s="8" t="s">
        <v>45</v>
      </c>
      <c r="O7" s="8" t="s">
        <v>232</v>
      </c>
      <c r="P7" s="8" t="s">
        <v>30</v>
      </c>
      <c r="Q7" s="8" t="s">
        <v>40</v>
      </c>
      <c r="R7" s="8" t="s">
        <v>47</v>
      </c>
      <c r="S7" s="8">
        <v>2</v>
      </c>
      <c r="T7" s="8" t="s">
        <v>38</v>
      </c>
      <c r="U7" s="8">
        <v>3</v>
      </c>
      <c r="V7" s="8" t="s">
        <v>38</v>
      </c>
      <c r="W7" s="8">
        <v>3</v>
      </c>
      <c r="X7" s="18" t="s">
        <v>38</v>
      </c>
      <c r="Y7" s="15" t="s">
        <v>30</v>
      </c>
      <c r="Z7" s="15" t="s">
        <v>39</v>
      </c>
      <c r="AA7" s="8" t="s">
        <v>258</v>
      </c>
      <c r="AB7" s="8" t="s">
        <v>258</v>
      </c>
      <c r="AC7" s="8" t="s">
        <v>258</v>
      </c>
      <c r="AD7" s="8" t="s">
        <v>258</v>
      </c>
      <c r="AE7" s="8" t="s">
        <v>258</v>
      </c>
      <c r="AF7" s="16">
        <v>45793</v>
      </c>
    </row>
    <row r="8" spans="1:33" s="17" customFormat="1" ht="51" x14ac:dyDescent="0.25">
      <c r="A8" s="13">
        <v>2</v>
      </c>
      <c r="B8" s="8" t="s">
        <v>41</v>
      </c>
      <c r="C8" s="8" t="s">
        <v>252</v>
      </c>
      <c r="D8" s="8" t="s">
        <v>255</v>
      </c>
      <c r="E8" s="8" t="s">
        <v>259</v>
      </c>
      <c r="F8" s="8" t="s">
        <v>260</v>
      </c>
      <c r="G8" s="8" t="s">
        <v>30</v>
      </c>
      <c r="H8" s="8" t="s">
        <v>261</v>
      </c>
      <c r="I8" s="8" t="s">
        <v>70</v>
      </c>
      <c r="J8" s="8" t="s">
        <v>70</v>
      </c>
      <c r="K8" s="8" t="s">
        <v>84</v>
      </c>
      <c r="L8" s="8" t="s">
        <v>84</v>
      </c>
      <c r="M8" s="8" t="s">
        <v>34</v>
      </c>
      <c r="N8" s="8" t="s">
        <v>54</v>
      </c>
      <c r="O8" s="8" t="s">
        <v>232</v>
      </c>
      <c r="P8" s="8" t="s">
        <v>40</v>
      </c>
      <c r="Q8" s="8" t="s">
        <v>40</v>
      </c>
      <c r="R8" s="8" t="s">
        <v>47</v>
      </c>
      <c r="S8" s="8">
        <v>2</v>
      </c>
      <c r="T8" s="8" t="s">
        <v>38</v>
      </c>
      <c r="U8" s="8">
        <v>3</v>
      </c>
      <c r="V8" s="8" t="s">
        <v>48</v>
      </c>
      <c r="W8" s="8">
        <v>2</v>
      </c>
      <c r="X8" s="8" t="s">
        <v>48</v>
      </c>
      <c r="Y8" s="8" t="s">
        <v>30</v>
      </c>
      <c r="Z8" s="8" t="s">
        <v>39</v>
      </c>
      <c r="AA8" s="8" t="s">
        <v>258</v>
      </c>
      <c r="AB8" s="8" t="s">
        <v>258</v>
      </c>
      <c r="AC8" s="8" t="s">
        <v>258</v>
      </c>
      <c r="AD8" s="8" t="s">
        <v>258</v>
      </c>
      <c r="AE8" s="8" t="s">
        <v>258</v>
      </c>
      <c r="AF8" s="16">
        <v>45793</v>
      </c>
    </row>
    <row r="9" spans="1:33" s="17" customFormat="1" ht="114.75" x14ac:dyDescent="0.25">
      <c r="A9" s="13">
        <v>3</v>
      </c>
      <c r="B9" s="8" t="s">
        <v>41</v>
      </c>
      <c r="C9" s="8" t="s">
        <v>217</v>
      </c>
      <c r="D9" s="8" t="s">
        <v>202</v>
      </c>
      <c r="E9" s="8" t="s">
        <v>264</v>
      </c>
      <c r="F9" s="8" t="s">
        <v>265</v>
      </c>
      <c r="G9" s="8" t="s">
        <v>30</v>
      </c>
      <c r="H9" s="8" t="s">
        <v>266</v>
      </c>
      <c r="I9" s="8" t="s">
        <v>78</v>
      </c>
      <c r="J9" s="16">
        <v>45779</v>
      </c>
      <c r="K9" s="8" t="s">
        <v>79</v>
      </c>
      <c r="L9" s="8" t="s">
        <v>79</v>
      </c>
      <c r="M9" s="8" t="s">
        <v>34</v>
      </c>
      <c r="N9" s="8" t="s">
        <v>54</v>
      </c>
      <c r="O9" s="8" t="s">
        <v>68</v>
      </c>
      <c r="P9" s="8" t="s">
        <v>30</v>
      </c>
      <c r="Q9" s="8" t="s">
        <v>40</v>
      </c>
      <c r="R9" s="8" t="s">
        <v>47</v>
      </c>
      <c r="S9" s="8">
        <v>2</v>
      </c>
      <c r="T9" s="8" t="s">
        <v>38</v>
      </c>
      <c r="U9" s="8">
        <v>3</v>
      </c>
      <c r="V9" s="8" t="s">
        <v>48</v>
      </c>
      <c r="W9" s="8">
        <v>2</v>
      </c>
      <c r="X9" s="8" t="s">
        <v>48</v>
      </c>
      <c r="Y9" s="8" t="s">
        <v>30</v>
      </c>
      <c r="Z9" s="8" t="s">
        <v>49</v>
      </c>
      <c r="AA9" s="8" t="s">
        <v>267</v>
      </c>
      <c r="AB9" s="8" t="s">
        <v>268</v>
      </c>
      <c r="AC9" s="8" t="s">
        <v>269</v>
      </c>
      <c r="AD9" s="8" t="s">
        <v>270</v>
      </c>
      <c r="AE9" s="8" t="s">
        <v>271</v>
      </c>
      <c r="AF9" s="16">
        <v>45779</v>
      </c>
    </row>
    <row r="10" spans="1:33" s="17" customFormat="1" ht="76.5" x14ac:dyDescent="0.25">
      <c r="A10" s="13">
        <v>4</v>
      </c>
      <c r="B10" s="8" t="s">
        <v>41</v>
      </c>
      <c r="C10" s="8" t="s">
        <v>205</v>
      </c>
      <c r="D10" s="8" t="s">
        <v>107</v>
      </c>
      <c r="E10" s="8" t="s">
        <v>272</v>
      </c>
      <c r="F10" s="8" t="s">
        <v>273</v>
      </c>
      <c r="G10" s="8" t="s">
        <v>30</v>
      </c>
      <c r="H10" s="8" t="s">
        <v>274</v>
      </c>
      <c r="I10" s="8" t="s">
        <v>78</v>
      </c>
      <c r="J10" s="16">
        <v>45777</v>
      </c>
      <c r="K10" s="8" t="s">
        <v>79</v>
      </c>
      <c r="L10" s="8" t="s">
        <v>79</v>
      </c>
      <c r="M10" s="8" t="s">
        <v>34</v>
      </c>
      <c r="N10" s="8" t="s">
        <v>54</v>
      </c>
      <c r="O10" s="8" t="s">
        <v>68</v>
      </c>
      <c r="P10" s="8" t="s">
        <v>30</v>
      </c>
      <c r="Q10" s="8" t="s">
        <v>40</v>
      </c>
      <c r="R10" s="8" t="s">
        <v>47</v>
      </c>
      <c r="S10" s="8">
        <v>2</v>
      </c>
      <c r="T10" s="8" t="s">
        <v>38</v>
      </c>
      <c r="U10" s="8">
        <v>3</v>
      </c>
      <c r="V10" s="8" t="s">
        <v>48</v>
      </c>
      <c r="W10" s="8">
        <v>2</v>
      </c>
      <c r="X10" s="8" t="s">
        <v>48</v>
      </c>
      <c r="Y10" s="8" t="s">
        <v>30</v>
      </c>
      <c r="Z10" s="8" t="s">
        <v>49</v>
      </c>
      <c r="AA10" s="8" t="s">
        <v>275</v>
      </c>
      <c r="AB10" s="8" t="s">
        <v>268</v>
      </c>
      <c r="AC10" s="8" t="s">
        <v>276</v>
      </c>
      <c r="AD10" s="8" t="s">
        <v>270</v>
      </c>
      <c r="AE10" s="8" t="s">
        <v>271</v>
      </c>
      <c r="AF10" s="16">
        <v>45777</v>
      </c>
    </row>
    <row r="11" spans="1:33" s="17" customFormat="1" ht="127.5" x14ac:dyDescent="0.25">
      <c r="A11" s="13">
        <v>5</v>
      </c>
      <c r="B11" s="8" t="s">
        <v>41</v>
      </c>
      <c r="C11" s="8" t="s">
        <v>277</v>
      </c>
      <c r="D11" s="8" t="s">
        <v>202</v>
      </c>
      <c r="E11" s="8" t="s">
        <v>278</v>
      </c>
      <c r="F11" s="8" t="s">
        <v>279</v>
      </c>
      <c r="G11" s="8" t="s">
        <v>30</v>
      </c>
      <c r="H11" s="8" t="s">
        <v>280</v>
      </c>
      <c r="I11" s="8" t="s">
        <v>78</v>
      </c>
      <c r="J11" s="16">
        <v>45777</v>
      </c>
      <c r="K11" s="8" t="s">
        <v>79</v>
      </c>
      <c r="L11" s="8" t="s">
        <v>79</v>
      </c>
      <c r="M11" s="8" t="s">
        <v>34</v>
      </c>
      <c r="N11" s="8" t="s">
        <v>54</v>
      </c>
      <c r="O11" s="8" t="s">
        <v>68</v>
      </c>
      <c r="P11" s="8" t="s">
        <v>30</v>
      </c>
      <c r="Q11" s="8" t="s">
        <v>40</v>
      </c>
      <c r="R11" s="8" t="s">
        <v>47</v>
      </c>
      <c r="S11" s="8">
        <v>2</v>
      </c>
      <c r="T11" s="8" t="s">
        <v>38</v>
      </c>
      <c r="U11" s="8">
        <v>3</v>
      </c>
      <c r="V11" s="8" t="s">
        <v>48</v>
      </c>
      <c r="W11" s="8">
        <v>2</v>
      </c>
      <c r="X11" s="8" t="s">
        <v>48</v>
      </c>
      <c r="Y11" s="8" t="s">
        <v>30</v>
      </c>
      <c r="Z11" s="8" t="s">
        <v>49</v>
      </c>
      <c r="AA11" s="8" t="s">
        <v>275</v>
      </c>
      <c r="AB11" s="8" t="s">
        <v>268</v>
      </c>
      <c r="AC11" s="8" t="s">
        <v>281</v>
      </c>
      <c r="AD11" s="8" t="s">
        <v>282</v>
      </c>
      <c r="AE11" s="8" t="s">
        <v>271</v>
      </c>
      <c r="AF11" s="16">
        <v>45777</v>
      </c>
    </row>
    <row r="12" spans="1:33" s="17" customFormat="1" ht="229.5" x14ac:dyDescent="0.25">
      <c r="A12" s="13">
        <v>6</v>
      </c>
      <c r="B12" s="8" t="s">
        <v>41</v>
      </c>
      <c r="C12" s="8" t="s">
        <v>217</v>
      </c>
      <c r="D12" s="8" t="s">
        <v>202</v>
      </c>
      <c r="E12" s="8" t="s">
        <v>283</v>
      </c>
      <c r="F12" s="8" t="s">
        <v>284</v>
      </c>
      <c r="G12" s="8" t="s">
        <v>40</v>
      </c>
      <c r="H12" s="8" t="s">
        <v>258</v>
      </c>
      <c r="I12" s="8" t="s">
        <v>81</v>
      </c>
      <c r="J12" s="16">
        <v>45786</v>
      </c>
      <c r="K12" s="8" t="s">
        <v>79</v>
      </c>
      <c r="L12" s="8" t="s">
        <v>79</v>
      </c>
      <c r="M12" s="8" t="s">
        <v>34</v>
      </c>
      <c r="N12" s="8" t="s">
        <v>45</v>
      </c>
      <c r="O12" s="8" t="s">
        <v>46</v>
      </c>
      <c r="P12" s="8" t="s">
        <v>30</v>
      </c>
      <c r="Q12" s="8" t="s">
        <v>40</v>
      </c>
      <c r="R12" s="8" t="s">
        <v>47</v>
      </c>
      <c r="S12" s="8">
        <v>2</v>
      </c>
      <c r="T12" s="8" t="s">
        <v>38</v>
      </c>
      <c r="U12" s="8">
        <v>3</v>
      </c>
      <c r="V12" s="8" t="s">
        <v>57</v>
      </c>
      <c r="W12" s="8">
        <v>1</v>
      </c>
      <c r="X12" s="8" t="s">
        <v>48</v>
      </c>
      <c r="Y12" s="8" t="s">
        <v>30</v>
      </c>
      <c r="Z12" s="8" t="s">
        <v>39</v>
      </c>
      <c r="AA12" s="8" t="s">
        <v>275</v>
      </c>
      <c r="AB12" s="8" t="s">
        <v>268</v>
      </c>
      <c r="AC12" s="8" t="s">
        <v>285</v>
      </c>
      <c r="AD12" s="8" t="s">
        <v>282</v>
      </c>
      <c r="AE12" s="8" t="s">
        <v>286</v>
      </c>
      <c r="AF12" s="16">
        <v>45786</v>
      </c>
    </row>
    <row r="13" spans="1:33" s="17" customFormat="1" ht="191.25" x14ac:dyDescent="0.25">
      <c r="A13" s="13">
        <v>7</v>
      </c>
      <c r="B13" s="8" t="s">
        <v>41</v>
      </c>
      <c r="C13" s="8" t="s">
        <v>206</v>
      </c>
      <c r="D13" s="8" t="s">
        <v>202</v>
      </c>
      <c r="E13" s="8" t="s">
        <v>287</v>
      </c>
      <c r="F13" s="8" t="s">
        <v>288</v>
      </c>
      <c r="G13" s="8" t="s">
        <v>40</v>
      </c>
      <c r="H13" s="8" t="s">
        <v>258</v>
      </c>
      <c r="I13" s="8" t="s">
        <v>81</v>
      </c>
      <c r="J13" s="16">
        <v>45777</v>
      </c>
      <c r="K13" s="8" t="s">
        <v>52</v>
      </c>
      <c r="L13" s="8" t="s">
        <v>52</v>
      </c>
      <c r="M13" s="8" t="s">
        <v>34</v>
      </c>
      <c r="N13" s="8" t="s">
        <v>45</v>
      </c>
      <c r="O13" s="8" t="s">
        <v>68</v>
      </c>
      <c r="P13" s="8" t="s">
        <v>30</v>
      </c>
      <c r="Q13" s="8" t="s">
        <v>40</v>
      </c>
      <c r="R13" s="8" t="s">
        <v>47</v>
      </c>
      <c r="S13" s="8">
        <v>2</v>
      </c>
      <c r="T13" s="8" t="s">
        <v>38</v>
      </c>
      <c r="U13" s="8">
        <v>3</v>
      </c>
      <c r="V13" s="8" t="s">
        <v>57</v>
      </c>
      <c r="W13" s="8">
        <v>1</v>
      </c>
      <c r="X13" s="8" t="s">
        <v>48</v>
      </c>
      <c r="Y13" s="8" t="s">
        <v>40</v>
      </c>
      <c r="Z13" s="8" t="s">
        <v>202</v>
      </c>
      <c r="AA13" s="8" t="s">
        <v>275</v>
      </c>
      <c r="AB13" s="8" t="s">
        <v>268</v>
      </c>
      <c r="AC13" s="8" t="s">
        <v>289</v>
      </c>
      <c r="AD13" s="8" t="s">
        <v>282</v>
      </c>
      <c r="AE13" s="8" t="s">
        <v>286</v>
      </c>
      <c r="AF13" s="16">
        <v>45786</v>
      </c>
    </row>
    <row r="14" spans="1:33" s="17" customFormat="1" ht="242.25" x14ac:dyDescent="0.25">
      <c r="A14" s="13">
        <v>8</v>
      </c>
      <c r="B14" s="8" t="s">
        <v>41</v>
      </c>
      <c r="C14" s="8" t="s">
        <v>203</v>
      </c>
      <c r="D14" s="8" t="s">
        <v>102</v>
      </c>
      <c r="E14" s="8" t="s">
        <v>290</v>
      </c>
      <c r="F14" s="8" t="s">
        <v>291</v>
      </c>
      <c r="G14" s="8" t="s">
        <v>30</v>
      </c>
      <c r="H14" s="8" t="s">
        <v>292</v>
      </c>
      <c r="I14" s="8" t="s">
        <v>78</v>
      </c>
      <c r="J14" s="16">
        <v>45793</v>
      </c>
      <c r="K14" s="8" t="s">
        <v>43</v>
      </c>
      <c r="L14" s="8" t="s">
        <v>43</v>
      </c>
      <c r="M14" s="8" t="s">
        <v>34</v>
      </c>
      <c r="N14" s="8" t="s">
        <v>54</v>
      </c>
      <c r="O14" s="8" t="s">
        <v>68</v>
      </c>
      <c r="P14" s="8" t="s">
        <v>30</v>
      </c>
      <c r="Q14" s="8" t="s">
        <v>40</v>
      </c>
      <c r="R14" s="8" t="s">
        <v>47</v>
      </c>
      <c r="S14" s="8">
        <v>2</v>
      </c>
      <c r="T14" s="8" t="s">
        <v>38</v>
      </c>
      <c r="U14" s="8">
        <v>3</v>
      </c>
      <c r="V14" s="8" t="s">
        <v>48</v>
      </c>
      <c r="W14" s="8">
        <v>2</v>
      </c>
      <c r="X14" s="8" t="s">
        <v>48</v>
      </c>
      <c r="Y14" s="8" t="s">
        <v>293</v>
      </c>
      <c r="Z14" s="8" t="s">
        <v>294</v>
      </c>
      <c r="AA14" s="8" t="s">
        <v>295</v>
      </c>
      <c r="AB14" s="8" t="s">
        <v>296</v>
      </c>
      <c r="AC14" s="8" t="s">
        <v>297</v>
      </c>
      <c r="AD14" s="8" t="s">
        <v>298</v>
      </c>
      <c r="AE14" s="8" t="s">
        <v>299</v>
      </c>
      <c r="AF14" s="16">
        <v>45793</v>
      </c>
    </row>
    <row r="15" spans="1:33" s="17" customFormat="1" ht="204" x14ac:dyDescent="0.25">
      <c r="A15" s="13">
        <v>9</v>
      </c>
      <c r="B15" s="8" t="s">
        <v>41</v>
      </c>
      <c r="C15" s="8" t="s">
        <v>210</v>
      </c>
      <c r="D15" s="8" t="s">
        <v>97</v>
      </c>
      <c r="E15" s="8" t="s">
        <v>300</v>
      </c>
      <c r="F15" s="8" t="s">
        <v>301</v>
      </c>
      <c r="G15" s="8" t="s">
        <v>30</v>
      </c>
      <c r="H15" s="8" t="s">
        <v>302</v>
      </c>
      <c r="I15" s="8" t="s">
        <v>78</v>
      </c>
      <c r="J15" s="16">
        <v>45793</v>
      </c>
      <c r="K15" s="8" t="s">
        <v>43</v>
      </c>
      <c r="L15" s="8" t="s">
        <v>43</v>
      </c>
      <c r="M15" s="8" t="s">
        <v>34</v>
      </c>
      <c r="N15" s="8" t="s">
        <v>54</v>
      </c>
      <c r="O15" s="8" t="s">
        <v>68</v>
      </c>
      <c r="P15" s="8" t="s">
        <v>30</v>
      </c>
      <c r="Q15" s="8" t="s">
        <v>40</v>
      </c>
      <c r="R15" s="8" t="s">
        <v>47</v>
      </c>
      <c r="S15" s="8">
        <v>2</v>
      </c>
      <c r="T15" s="8" t="s">
        <v>38</v>
      </c>
      <c r="U15" s="8">
        <v>3</v>
      </c>
      <c r="V15" s="8" t="s">
        <v>48</v>
      </c>
      <c r="W15" s="8">
        <v>2</v>
      </c>
      <c r="X15" s="8" t="s">
        <v>48</v>
      </c>
      <c r="Y15" s="8" t="s">
        <v>40</v>
      </c>
      <c r="Z15" s="8" t="s">
        <v>202</v>
      </c>
      <c r="AA15" s="8" t="s">
        <v>295</v>
      </c>
      <c r="AB15" s="8" t="s">
        <v>303</v>
      </c>
      <c r="AC15" s="8" t="s">
        <v>297</v>
      </c>
      <c r="AD15" s="8" t="s">
        <v>298</v>
      </c>
      <c r="AE15" s="8" t="s">
        <v>299</v>
      </c>
      <c r="AF15" s="16">
        <v>45793</v>
      </c>
    </row>
    <row r="16" spans="1:33" s="17" customFormat="1" ht="204" x14ac:dyDescent="0.25">
      <c r="A16" s="13">
        <v>10</v>
      </c>
      <c r="B16" s="8" t="s">
        <v>41</v>
      </c>
      <c r="C16" s="8" t="s">
        <v>210</v>
      </c>
      <c r="D16" s="8" t="s">
        <v>168</v>
      </c>
      <c r="E16" s="8" t="s">
        <v>304</v>
      </c>
      <c r="F16" s="8" t="s">
        <v>305</v>
      </c>
      <c r="G16" s="8" t="s">
        <v>30</v>
      </c>
      <c r="H16" s="8" t="s">
        <v>306</v>
      </c>
      <c r="I16" s="8" t="s">
        <v>85</v>
      </c>
      <c r="J16" s="16">
        <v>45793</v>
      </c>
      <c r="K16" s="8" t="s">
        <v>43</v>
      </c>
      <c r="L16" s="8" t="s">
        <v>43</v>
      </c>
      <c r="M16" s="8" t="s">
        <v>34</v>
      </c>
      <c r="N16" s="8" t="s">
        <v>54</v>
      </c>
      <c r="O16" s="8" t="s">
        <v>68</v>
      </c>
      <c r="P16" s="8" t="s">
        <v>30</v>
      </c>
      <c r="Q16" s="8" t="s">
        <v>40</v>
      </c>
      <c r="R16" s="8" t="s">
        <v>47</v>
      </c>
      <c r="S16" s="8">
        <v>2</v>
      </c>
      <c r="T16" s="8" t="s">
        <v>38</v>
      </c>
      <c r="U16" s="8">
        <v>3</v>
      </c>
      <c r="V16" s="8" t="s">
        <v>48</v>
      </c>
      <c r="W16" s="8">
        <v>2</v>
      </c>
      <c r="X16" s="8" t="s">
        <v>48</v>
      </c>
      <c r="Y16" s="8" t="s">
        <v>30</v>
      </c>
      <c r="Z16" s="8"/>
      <c r="AA16" s="8" t="s">
        <v>307</v>
      </c>
      <c r="AB16" s="8" t="s">
        <v>296</v>
      </c>
      <c r="AC16" s="8" t="s">
        <v>297</v>
      </c>
      <c r="AD16" s="8" t="s">
        <v>298</v>
      </c>
      <c r="AE16" s="8" t="s">
        <v>299</v>
      </c>
      <c r="AF16" s="16">
        <v>45793</v>
      </c>
    </row>
    <row r="17" spans="1:32" s="17" customFormat="1" ht="204" x14ac:dyDescent="0.25">
      <c r="A17" s="13">
        <v>11</v>
      </c>
      <c r="B17" s="8" t="s">
        <v>41</v>
      </c>
      <c r="C17" s="8" t="s">
        <v>218</v>
      </c>
      <c r="D17" s="8" t="s">
        <v>202</v>
      </c>
      <c r="E17" s="8" t="s">
        <v>308</v>
      </c>
      <c r="F17" s="8" t="s">
        <v>309</v>
      </c>
      <c r="G17" s="8"/>
      <c r="H17" s="8" t="s">
        <v>310</v>
      </c>
      <c r="I17" s="8" t="s">
        <v>74</v>
      </c>
      <c r="J17" s="16">
        <v>45793</v>
      </c>
      <c r="K17" s="8" t="s">
        <v>311</v>
      </c>
      <c r="L17" s="8" t="s">
        <v>311</v>
      </c>
      <c r="M17" s="8" t="s">
        <v>34</v>
      </c>
      <c r="N17" s="8" t="s">
        <v>54</v>
      </c>
      <c r="O17" s="8" t="s">
        <v>68</v>
      </c>
      <c r="P17" s="8" t="s">
        <v>30</v>
      </c>
      <c r="Q17" s="8" t="s">
        <v>40</v>
      </c>
      <c r="R17" s="8" t="s">
        <v>47</v>
      </c>
      <c r="S17" s="8">
        <v>2</v>
      </c>
      <c r="T17" s="8" t="s">
        <v>38</v>
      </c>
      <c r="U17" s="8">
        <v>3</v>
      </c>
      <c r="V17" s="8" t="s">
        <v>48</v>
      </c>
      <c r="W17" s="8">
        <v>2</v>
      </c>
      <c r="X17" s="8" t="s">
        <v>48</v>
      </c>
      <c r="Y17" s="8" t="s">
        <v>30</v>
      </c>
      <c r="Z17" s="8" t="s">
        <v>58</v>
      </c>
      <c r="AA17" s="8" t="s">
        <v>307</v>
      </c>
      <c r="AB17" s="8" t="s">
        <v>296</v>
      </c>
      <c r="AC17" s="8" t="s">
        <v>297</v>
      </c>
      <c r="AD17" s="8" t="s">
        <v>298</v>
      </c>
      <c r="AE17" s="8" t="s">
        <v>299</v>
      </c>
      <c r="AF17" s="16">
        <v>45793</v>
      </c>
    </row>
    <row r="18" spans="1:32" s="17" customFormat="1" ht="229.5" x14ac:dyDescent="0.25">
      <c r="A18" s="13">
        <v>12</v>
      </c>
      <c r="B18" s="8" t="s">
        <v>41</v>
      </c>
      <c r="C18" s="8" t="s">
        <v>205</v>
      </c>
      <c r="D18" s="8" t="s">
        <v>107</v>
      </c>
      <c r="E18" s="8" t="s">
        <v>312</v>
      </c>
      <c r="F18" s="8" t="s">
        <v>313</v>
      </c>
      <c r="G18" s="8" t="s">
        <v>40</v>
      </c>
      <c r="H18" s="8" t="s">
        <v>202</v>
      </c>
      <c r="I18" s="8" t="s">
        <v>74</v>
      </c>
      <c r="J18" s="16">
        <v>45793</v>
      </c>
      <c r="K18" s="8" t="s">
        <v>311</v>
      </c>
      <c r="L18" s="8" t="s">
        <v>43</v>
      </c>
      <c r="M18" s="8" t="s">
        <v>34</v>
      </c>
      <c r="N18" s="8" t="s">
        <v>45</v>
      </c>
      <c r="O18" s="8" t="s">
        <v>68</v>
      </c>
      <c r="P18" s="8" t="s">
        <v>30</v>
      </c>
      <c r="Q18" s="8" t="s">
        <v>40</v>
      </c>
      <c r="R18" s="8" t="s">
        <v>47</v>
      </c>
      <c r="S18" s="8">
        <v>2</v>
      </c>
      <c r="T18" s="8" t="s">
        <v>38</v>
      </c>
      <c r="U18" s="8">
        <v>3</v>
      </c>
      <c r="V18" s="8" t="s">
        <v>48</v>
      </c>
      <c r="W18" s="8">
        <v>2</v>
      </c>
      <c r="X18" s="8" t="s">
        <v>48</v>
      </c>
      <c r="Y18" s="8" t="s">
        <v>40</v>
      </c>
      <c r="Z18" s="8" t="s">
        <v>202</v>
      </c>
      <c r="AA18" s="8" t="s">
        <v>202</v>
      </c>
      <c r="AB18" s="8" t="s">
        <v>202</v>
      </c>
      <c r="AC18" s="8" t="s">
        <v>202</v>
      </c>
      <c r="AD18" s="8" t="s">
        <v>202</v>
      </c>
      <c r="AE18" s="8" t="s">
        <v>202</v>
      </c>
      <c r="AF18" s="16">
        <v>45793</v>
      </c>
    </row>
    <row r="19" spans="1:32" s="17" customFormat="1" ht="216.75" x14ac:dyDescent="0.25">
      <c r="A19" s="13">
        <v>13</v>
      </c>
      <c r="B19" s="8" t="s">
        <v>41</v>
      </c>
      <c r="C19" s="8" t="s">
        <v>210</v>
      </c>
      <c r="D19" s="8" t="s">
        <v>180</v>
      </c>
      <c r="E19" s="8" t="s">
        <v>314</v>
      </c>
      <c r="F19" s="8" t="s">
        <v>315</v>
      </c>
      <c r="G19" s="8" t="s">
        <v>40</v>
      </c>
      <c r="H19" s="8" t="s">
        <v>202</v>
      </c>
      <c r="I19" s="8" t="s">
        <v>32</v>
      </c>
      <c r="J19" s="16">
        <v>45793</v>
      </c>
      <c r="K19" s="8" t="s">
        <v>88</v>
      </c>
      <c r="L19" s="8" t="s">
        <v>316</v>
      </c>
      <c r="M19" s="8" t="s">
        <v>34</v>
      </c>
      <c r="N19" s="8" t="s">
        <v>54</v>
      </c>
      <c r="O19" s="8" t="s">
        <v>68</v>
      </c>
      <c r="P19" s="8" t="s">
        <v>30</v>
      </c>
      <c r="Q19" s="8" t="s">
        <v>40</v>
      </c>
      <c r="R19" s="8" t="s">
        <v>47</v>
      </c>
      <c r="S19" s="8">
        <v>2</v>
      </c>
      <c r="T19" s="8" t="s">
        <v>48</v>
      </c>
      <c r="U19" s="8">
        <v>2</v>
      </c>
      <c r="V19" s="8" t="s">
        <v>48</v>
      </c>
      <c r="W19" s="8">
        <v>2</v>
      </c>
      <c r="X19" s="8" t="s">
        <v>48</v>
      </c>
      <c r="Y19" s="8" t="s">
        <v>30</v>
      </c>
      <c r="Z19" s="8" t="s">
        <v>49</v>
      </c>
      <c r="AA19" s="8" t="s">
        <v>295</v>
      </c>
      <c r="AB19" s="8" t="s">
        <v>317</v>
      </c>
      <c r="AC19" s="8" t="s">
        <v>297</v>
      </c>
      <c r="AD19" s="8" t="s">
        <v>298</v>
      </c>
      <c r="AE19" s="8" t="s">
        <v>299</v>
      </c>
      <c r="AF19" s="16">
        <v>45793</v>
      </c>
    </row>
    <row r="20" spans="1:32" s="17" customFormat="1" ht="204" x14ac:dyDescent="0.25">
      <c r="A20" s="13">
        <v>14</v>
      </c>
      <c r="B20" s="8" t="s">
        <v>41</v>
      </c>
      <c r="C20" s="8" t="s">
        <v>210</v>
      </c>
      <c r="D20" s="8" t="s">
        <v>180</v>
      </c>
      <c r="E20" s="8" t="s">
        <v>318</v>
      </c>
      <c r="F20" s="8" t="s">
        <v>319</v>
      </c>
      <c r="G20" s="8" t="s">
        <v>30</v>
      </c>
      <c r="H20" s="8" t="s">
        <v>320</v>
      </c>
      <c r="I20" s="8" t="s">
        <v>32</v>
      </c>
      <c r="J20" s="16">
        <v>45793</v>
      </c>
      <c r="K20" s="8" t="s">
        <v>88</v>
      </c>
      <c r="L20" s="8" t="s">
        <v>316</v>
      </c>
      <c r="M20" s="8" t="s">
        <v>34</v>
      </c>
      <c r="N20" s="8" t="s">
        <v>54</v>
      </c>
      <c r="O20" s="8" t="s">
        <v>68</v>
      </c>
      <c r="P20" s="8" t="s">
        <v>30</v>
      </c>
      <c r="Q20" s="8" t="s">
        <v>40</v>
      </c>
      <c r="R20" s="8" t="s">
        <v>47</v>
      </c>
      <c r="S20" s="8">
        <v>2</v>
      </c>
      <c r="T20" s="8" t="s">
        <v>48</v>
      </c>
      <c r="U20" s="8">
        <v>2</v>
      </c>
      <c r="V20" s="8" t="s">
        <v>48</v>
      </c>
      <c r="W20" s="8">
        <v>2</v>
      </c>
      <c r="X20" s="8" t="s">
        <v>48</v>
      </c>
      <c r="Y20" s="8" t="s">
        <v>30</v>
      </c>
      <c r="Z20" s="8" t="s">
        <v>49</v>
      </c>
      <c r="AA20" s="8" t="s">
        <v>295</v>
      </c>
      <c r="AB20" s="8" t="s">
        <v>317</v>
      </c>
      <c r="AC20" s="8" t="s">
        <v>297</v>
      </c>
      <c r="AD20" s="8" t="s">
        <v>298</v>
      </c>
      <c r="AE20" s="8" t="s">
        <v>299</v>
      </c>
      <c r="AF20" s="16">
        <v>45793</v>
      </c>
    </row>
    <row r="21" spans="1:32" s="17" customFormat="1" ht="204" x14ac:dyDescent="0.25">
      <c r="A21" s="13">
        <v>15</v>
      </c>
      <c r="B21" s="8" t="s">
        <v>77</v>
      </c>
      <c r="C21" s="8" t="s">
        <v>205</v>
      </c>
      <c r="D21" s="8" t="s">
        <v>107</v>
      </c>
      <c r="E21" s="8" t="s">
        <v>321</v>
      </c>
      <c r="F21" s="8" t="s">
        <v>322</v>
      </c>
      <c r="G21" s="8" t="s">
        <v>40</v>
      </c>
      <c r="H21" s="8" t="s">
        <v>202</v>
      </c>
      <c r="I21" s="8" t="s">
        <v>78</v>
      </c>
      <c r="J21" s="16">
        <v>45793</v>
      </c>
      <c r="K21" s="8" t="s">
        <v>88</v>
      </c>
      <c r="L21" s="8" t="s">
        <v>95</v>
      </c>
      <c r="M21" s="8" t="s">
        <v>34</v>
      </c>
      <c r="N21" s="8" t="s">
        <v>45</v>
      </c>
      <c r="O21" s="8" t="s">
        <v>68</v>
      </c>
      <c r="P21" s="8" t="s">
        <v>30</v>
      </c>
      <c r="Q21" s="8" t="s">
        <v>40</v>
      </c>
      <c r="R21" s="8" t="s">
        <v>47</v>
      </c>
      <c r="S21" s="8">
        <v>2</v>
      </c>
      <c r="T21" s="8" t="s">
        <v>38</v>
      </c>
      <c r="U21" s="8">
        <v>3</v>
      </c>
      <c r="V21" s="8" t="s">
        <v>48</v>
      </c>
      <c r="W21" s="8">
        <v>2</v>
      </c>
      <c r="X21" s="8" t="s">
        <v>48</v>
      </c>
      <c r="Y21" s="8" t="s">
        <v>30</v>
      </c>
      <c r="Z21" s="8" t="s">
        <v>49</v>
      </c>
      <c r="AA21" s="8" t="s">
        <v>323</v>
      </c>
      <c r="AB21" s="8" t="s">
        <v>317</v>
      </c>
      <c r="AC21" s="8" t="s">
        <v>324</v>
      </c>
      <c r="AD21" s="8" t="s">
        <v>298</v>
      </c>
      <c r="AE21" s="8" t="s">
        <v>299</v>
      </c>
      <c r="AF21" s="16">
        <v>45793</v>
      </c>
    </row>
    <row r="22" spans="1:32" s="17" customFormat="1" ht="229.5" x14ac:dyDescent="0.25">
      <c r="A22" s="13">
        <v>16</v>
      </c>
      <c r="B22" s="8" t="s">
        <v>41</v>
      </c>
      <c r="C22" s="8" t="s">
        <v>205</v>
      </c>
      <c r="D22" s="8" t="s">
        <v>107</v>
      </c>
      <c r="E22" s="8" t="s">
        <v>325</v>
      </c>
      <c r="F22" s="8" t="s">
        <v>326</v>
      </c>
      <c r="G22" s="8" t="s">
        <v>40</v>
      </c>
      <c r="H22" s="8" t="s">
        <v>202</v>
      </c>
      <c r="I22" s="8" t="s">
        <v>70</v>
      </c>
      <c r="J22" s="16">
        <v>45793</v>
      </c>
      <c r="K22" s="8" t="s">
        <v>311</v>
      </c>
      <c r="L22" s="8" t="s">
        <v>311</v>
      </c>
      <c r="M22" s="8" t="s">
        <v>34</v>
      </c>
      <c r="N22" s="8" t="s">
        <v>45</v>
      </c>
      <c r="O22" s="8" t="s">
        <v>68</v>
      </c>
      <c r="P22" s="8" t="s">
        <v>30</v>
      </c>
      <c r="Q22" s="8" t="s">
        <v>40</v>
      </c>
      <c r="R22" s="8" t="s">
        <v>47</v>
      </c>
      <c r="S22" s="8">
        <v>2</v>
      </c>
      <c r="T22" s="8" t="s">
        <v>38</v>
      </c>
      <c r="U22" s="8">
        <v>3</v>
      </c>
      <c r="V22" s="8" t="s">
        <v>48</v>
      </c>
      <c r="W22" s="8">
        <v>2</v>
      </c>
      <c r="X22" s="8" t="s">
        <v>48</v>
      </c>
      <c r="Y22" s="8" t="s">
        <v>40</v>
      </c>
      <c r="Z22" s="8" t="s">
        <v>202</v>
      </c>
      <c r="AA22" s="8" t="s">
        <v>327</v>
      </c>
      <c r="AB22" s="8" t="s">
        <v>303</v>
      </c>
      <c r="AC22" s="8" t="s">
        <v>328</v>
      </c>
      <c r="AD22" s="8" t="s">
        <v>298</v>
      </c>
      <c r="AE22" s="8" t="s">
        <v>299</v>
      </c>
      <c r="AF22" s="16">
        <v>45793</v>
      </c>
    </row>
    <row r="23" spans="1:32" s="17" customFormat="1" ht="204" x14ac:dyDescent="0.25">
      <c r="A23" s="13">
        <v>17</v>
      </c>
      <c r="B23" s="8" t="s">
        <v>41</v>
      </c>
      <c r="C23" s="8" t="s">
        <v>217</v>
      </c>
      <c r="D23" s="8" t="s">
        <v>202</v>
      </c>
      <c r="E23" s="8" t="s">
        <v>329</v>
      </c>
      <c r="F23" s="8" t="s">
        <v>330</v>
      </c>
      <c r="G23" s="8" t="s">
        <v>30</v>
      </c>
      <c r="H23" s="8" t="s">
        <v>331</v>
      </c>
      <c r="I23" s="8" t="s">
        <v>78</v>
      </c>
      <c r="J23" s="16">
        <v>45793</v>
      </c>
      <c r="K23" s="8" t="s">
        <v>75</v>
      </c>
      <c r="L23" s="8" t="s">
        <v>75</v>
      </c>
      <c r="M23" s="8" t="s">
        <v>34</v>
      </c>
      <c r="N23" s="8" t="s">
        <v>54</v>
      </c>
      <c r="O23" s="8" t="s">
        <v>68</v>
      </c>
      <c r="P23" s="8" t="s">
        <v>30</v>
      </c>
      <c r="Q23" s="8" t="s">
        <v>40</v>
      </c>
      <c r="R23" s="8" t="s">
        <v>47</v>
      </c>
      <c r="S23" s="8">
        <v>2</v>
      </c>
      <c r="T23" s="8" t="s">
        <v>38</v>
      </c>
      <c r="U23" s="8">
        <v>3</v>
      </c>
      <c r="V23" s="8" t="s">
        <v>48</v>
      </c>
      <c r="W23" s="8">
        <v>2</v>
      </c>
      <c r="X23" s="8" t="s">
        <v>48</v>
      </c>
      <c r="Y23" s="8" t="s">
        <v>30</v>
      </c>
      <c r="Z23" s="8" t="s">
        <v>49</v>
      </c>
      <c r="AA23" s="8" t="s">
        <v>332</v>
      </c>
      <c r="AB23" s="8" t="s">
        <v>317</v>
      </c>
      <c r="AC23" s="8" t="s">
        <v>297</v>
      </c>
      <c r="AD23" s="8" t="s">
        <v>298</v>
      </c>
      <c r="AE23" s="8" t="s">
        <v>299</v>
      </c>
      <c r="AF23" s="16">
        <v>45793</v>
      </c>
    </row>
    <row r="24" spans="1:32" s="17" customFormat="1" ht="204" x14ac:dyDescent="0.25">
      <c r="A24" s="13">
        <v>18</v>
      </c>
      <c r="B24" s="8" t="s">
        <v>77</v>
      </c>
      <c r="C24" s="8" t="s">
        <v>217</v>
      </c>
      <c r="D24" s="8" t="s">
        <v>202</v>
      </c>
      <c r="E24" s="8" t="s">
        <v>333</v>
      </c>
      <c r="F24" s="8" t="s">
        <v>334</v>
      </c>
      <c r="G24" s="8" t="s">
        <v>40</v>
      </c>
      <c r="H24" s="8" t="s">
        <v>202</v>
      </c>
      <c r="I24" s="8" t="s">
        <v>74</v>
      </c>
      <c r="J24" s="16">
        <v>45793</v>
      </c>
      <c r="K24" s="8" t="s">
        <v>75</v>
      </c>
      <c r="L24" s="8" t="s">
        <v>75</v>
      </c>
      <c r="M24" s="8" t="s">
        <v>34</v>
      </c>
      <c r="N24" s="8" t="s">
        <v>45</v>
      </c>
      <c r="O24" s="8" t="s">
        <v>68</v>
      </c>
      <c r="P24" s="8" t="s">
        <v>30</v>
      </c>
      <c r="Q24" s="8" t="s">
        <v>40</v>
      </c>
      <c r="R24" s="8" t="s">
        <v>47</v>
      </c>
      <c r="S24" s="8">
        <v>2</v>
      </c>
      <c r="T24" s="8" t="s">
        <v>38</v>
      </c>
      <c r="U24" s="8">
        <v>3</v>
      </c>
      <c r="V24" s="8" t="s">
        <v>48</v>
      </c>
      <c r="W24" s="8">
        <v>2</v>
      </c>
      <c r="X24" s="8" t="s">
        <v>48</v>
      </c>
      <c r="Y24" s="8" t="s">
        <v>40</v>
      </c>
      <c r="Z24" s="8" t="s">
        <v>202</v>
      </c>
      <c r="AA24" s="8" t="s">
        <v>335</v>
      </c>
      <c r="AB24" s="8" t="s">
        <v>303</v>
      </c>
      <c r="AC24" s="8" t="s">
        <v>336</v>
      </c>
      <c r="AD24" s="8" t="s">
        <v>298</v>
      </c>
      <c r="AE24" s="8" t="s">
        <v>299</v>
      </c>
      <c r="AF24" s="16">
        <v>45793</v>
      </c>
    </row>
    <row r="25" spans="1:32" s="17" customFormat="1" ht="331.5" x14ac:dyDescent="0.25">
      <c r="A25" s="13">
        <v>19</v>
      </c>
      <c r="B25" s="8" t="s">
        <v>41</v>
      </c>
      <c r="C25" s="8" t="s">
        <v>217</v>
      </c>
      <c r="D25" s="8" t="s">
        <v>202</v>
      </c>
      <c r="E25" s="8" t="s">
        <v>337</v>
      </c>
      <c r="F25" s="8" t="s">
        <v>338</v>
      </c>
      <c r="G25" s="8" t="s">
        <v>30</v>
      </c>
      <c r="H25" s="8" t="s">
        <v>339</v>
      </c>
      <c r="I25" s="8" t="s">
        <v>78</v>
      </c>
      <c r="J25" s="16">
        <v>45793</v>
      </c>
      <c r="K25" s="8" t="s">
        <v>75</v>
      </c>
      <c r="L25" s="8" t="s">
        <v>75</v>
      </c>
      <c r="M25" s="8" t="s">
        <v>34</v>
      </c>
      <c r="N25" s="8" t="s">
        <v>54</v>
      </c>
      <c r="O25" s="8" t="s">
        <v>68</v>
      </c>
      <c r="P25" s="8" t="s">
        <v>30</v>
      </c>
      <c r="Q25" s="8" t="s">
        <v>40</v>
      </c>
      <c r="R25" s="8" t="s">
        <v>47</v>
      </c>
      <c r="S25" s="8">
        <v>2</v>
      </c>
      <c r="T25" s="8" t="s">
        <v>38</v>
      </c>
      <c r="U25" s="8">
        <v>3</v>
      </c>
      <c r="V25" s="8" t="s">
        <v>48</v>
      </c>
      <c r="W25" s="8">
        <v>2</v>
      </c>
      <c r="X25" s="8" t="s">
        <v>48</v>
      </c>
      <c r="Y25" s="8" t="s">
        <v>30</v>
      </c>
      <c r="Z25" s="8" t="s">
        <v>49</v>
      </c>
      <c r="AA25" s="8" t="s">
        <v>340</v>
      </c>
      <c r="AB25" s="8" t="s">
        <v>317</v>
      </c>
      <c r="AC25" s="8" t="s">
        <v>324</v>
      </c>
      <c r="AD25" s="8" t="s">
        <v>298</v>
      </c>
      <c r="AE25" s="8" t="s">
        <v>299</v>
      </c>
      <c r="AF25" s="16">
        <v>45793</v>
      </c>
    </row>
    <row r="26" spans="1:32" s="17" customFormat="1" ht="51" x14ac:dyDescent="0.25">
      <c r="A26" s="13">
        <v>20</v>
      </c>
      <c r="B26" s="8" t="s">
        <v>31</v>
      </c>
      <c r="C26" s="8"/>
      <c r="D26" s="8" t="s">
        <v>255</v>
      </c>
      <c r="E26" s="8" t="s">
        <v>358</v>
      </c>
      <c r="F26" s="8" t="s">
        <v>359</v>
      </c>
      <c r="G26" s="8" t="s">
        <v>40</v>
      </c>
      <c r="H26" s="8" t="s">
        <v>258</v>
      </c>
      <c r="I26" s="8" t="s">
        <v>32</v>
      </c>
      <c r="J26" s="16">
        <v>45786</v>
      </c>
      <c r="K26" s="8" t="s">
        <v>33</v>
      </c>
      <c r="L26" s="8" t="s">
        <v>33</v>
      </c>
      <c r="M26" s="8" t="s">
        <v>34</v>
      </c>
      <c r="N26" s="8" t="s">
        <v>35</v>
      </c>
      <c r="O26" s="8" t="s">
        <v>247</v>
      </c>
      <c r="P26" s="8" t="s">
        <v>30</v>
      </c>
      <c r="Q26" s="8" t="s">
        <v>40</v>
      </c>
      <c r="R26" s="8" t="s">
        <v>47</v>
      </c>
      <c r="S26" s="8">
        <v>2</v>
      </c>
      <c r="T26" s="8" t="s">
        <v>48</v>
      </c>
      <c r="U26" s="8">
        <v>2</v>
      </c>
      <c r="V26" s="8" t="s">
        <v>48</v>
      </c>
      <c r="W26" s="8">
        <v>2</v>
      </c>
      <c r="X26" s="8" t="s">
        <v>48</v>
      </c>
      <c r="Y26" s="8" t="s">
        <v>30</v>
      </c>
      <c r="Z26" s="8" t="s">
        <v>49</v>
      </c>
      <c r="AA26" s="8" t="s">
        <v>360</v>
      </c>
      <c r="AB26" s="8" t="s">
        <v>303</v>
      </c>
      <c r="AC26" s="8" t="s">
        <v>303</v>
      </c>
      <c r="AD26" s="8" t="s">
        <v>282</v>
      </c>
      <c r="AE26" s="8" t="s">
        <v>347</v>
      </c>
      <c r="AF26" s="16">
        <v>45786</v>
      </c>
    </row>
    <row r="27" spans="1:32" s="17" customFormat="1" ht="38.25" x14ac:dyDescent="0.25">
      <c r="A27" s="13">
        <v>21</v>
      </c>
      <c r="B27" s="8" t="s">
        <v>41</v>
      </c>
      <c r="C27" s="8"/>
      <c r="D27" s="8" t="s">
        <v>255</v>
      </c>
      <c r="E27" s="8" t="s">
        <v>361</v>
      </c>
      <c r="F27" s="8" t="s">
        <v>362</v>
      </c>
      <c r="G27" s="8" t="s">
        <v>40</v>
      </c>
      <c r="H27" s="8" t="s">
        <v>258</v>
      </c>
      <c r="I27" s="8" t="s">
        <v>70</v>
      </c>
      <c r="J27" s="16">
        <v>45786</v>
      </c>
      <c r="K27" s="8" t="s">
        <v>33</v>
      </c>
      <c r="L27" s="8" t="s">
        <v>33</v>
      </c>
      <c r="M27" s="8" t="s">
        <v>34</v>
      </c>
      <c r="N27" s="8" t="s">
        <v>45</v>
      </c>
      <c r="O27" s="8" t="s">
        <v>36</v>
      </c>
      <c r="P27" s="8" t="s">
        <v>30</v>
      </c>
      <c r="Q27" s="8" t="s">
        <v>40</v>
      </c>
      <c r="R27" s="8" t="s">
        <v>47</v>
      </c>
      <c r="S27" s="8">
        <v>2</v>
      </c>
      <c r="T27" s="8" t="s">
        <v>48</v>
      </c>
      <c r="U27" s="8">
        <v>2</v>
      </c>
      <c r="V27" s="8" t="s">
        <v>48</v>
      </c>
      <c r="W27" s="8">
        <v>2</v>
      </c>
      <c r="X27" s="8" t="s">
        <v>48</v>
      </c>
      <c r="Y27" s="8" t="s">
        <v>30</v>
      </c>
      <c r="Z27" s="8" t="s">
        <v>49</v>
      </c>
      <c r="AA27" s="8" t="s">
        <v>363</v>
      </c>
      <c r="AB27" s="8" t="s">
        <v>303</v>
      </c>
      <c r="AC27" s="8" t="s">
        <v>303</v>
      </c>
      <c r="AD27" s="8" t="s">
        <v>282</v>
      </c>
      <c r="AE27" s="8" t="s">
        <v>347</v>
      </c>
      <c r="AF27" s="16">
        <v>45786</v>
      </c>
    </row>
    <row r="28" spans="1:32" s="17" customFormat="1" ht="102" x14ac:dyDescent="0.25">
      <c r="A28" s="13">
        <v>22</v>
      </c>
      <c r="B28" s="8" t="s">
        <v>41</v>
      </c>
      <c r="C28" s="8" t="s">
        <v>217</v>
      </c>
      <c r="D28" s="8" t="s">
        <v>202</v>
      </c>
      <c r="E28" s="8" t="s">
        <v>364</v>
      </c>
      <c r="F28" s="8" t="s">
        <v>365</v>
      </c>
      <c r="G28" s="8" t="s">
        <v>40</v>
      </c>
      <c r="H28" s="8" t="s">
        <v>258</v>
      </c>
      <c r="I28" s="8" t="s">
        <v>81</v>
      </c>
      <c r="J28" s="8">
        <v>44981</v>
      </c>
      <c r="K28" s="8" t="s">
        <v>366</v>
      </c>
      <c r="L28" s="8" t="s">
        <v>366</v>
      </c>
      <c r="M28" s="8" t="s">
        <v>34</v>
      </c>
      <c r="N28" s="8" t="s">
        <v>45</v>
      </c>
      <c r="O28" s="8" t="s">
        <v>68</v>
      </c>
      <c r="P28" s="8" t="s">
        <v>30</v>
      </c>
      <c r="Q28" s="8" t="s">
        <v>40</v>
      </c>
      <c r="R28" s="8" t="s">
        <v>47</v>
      </c>
      <c r="S28" s="8">
        <v>2</v>
      </c>
      <c r="T28" s="8" t="s">
        <v>48</v>
      </c>
      <c r="U28" s="8">
        <v>2</v>
      </c>
      <c r="V28" s="8" t="s">
        <v>38</v>
      </c>
      <c r="W28" s="8">
        <v>3</v>
      </c>
      <c r="X28" s="8" t="s">
        <v>48</v>
      </c>
      <c r="Y28" s="8" t="s">
        <v>30</v>
      </c>
      <c r="Z28" s="8" t="s">
        <v>39</v>
      </c>
      <c r="AA28" s="8" t="s">
        <v>367</v>
      </c>
      <c r="AB28" s="8" t="s">
        <v>335</v>
      </c>
      <c r="AC28" s="8" t="s">
        <v>368</v>
      </c>
      <c r="AD28" s="8" t="s">
        <v>298</v>
      </c>
      <c r="AE28" s="8" t="s">
        <v>299</v>
      </c>
      <c r="AF28" s="16">
        <v>45786</v>
      </c>
    </row>
    <row r="29" spans="1:32" s="17" customFormat="1" ht="102" x14ac:dyDescent="0.25">
      <c r="A29" s="13">
        <v>23</v>
      </c>
      <c r="B29" s="8" t="s">
        <v>41</v>
      </c>
      <c r="C29" s="8" t="s">
        <v>217</v>
      </c>
      <c r="D29" s="8" t="s">
        <v>202</v>
      </c>
      <c r="E29" s="8" t="s">
        <v>369</v>
      </c>
      <c r="F29" s="8" t="s">
        <v>370</v>
      </c>
      <c r="G29" s="8" t="s">
        <v>40</v>
      </c>
      <c r="H29" s="8" t="s">
        <v>258</v>
      </c>
      <c r="I29" s="8" t="s">
        <v>81</v>
      </c>
      <c r="J29" s="8">
        <v>44981</v>
      </c>
      <c r="K29" s="8" t="s">
        <v>366</v>
      </c>
      <c r="L29" s="8" t="s">
        <v>366</v>
      </c>
      <c r="M29" s="8" t="s">
        <v>34</v>
      </c>
      <c r="N29" s="8" t="s">
        <v>45</v>
      </c>
      <c r="O29" s="8" t="s">
        <v>68</v>
      </c>
      <c r="P29" s="8" t="s">
        <v>30</v>
      </c>
      <c r="Q29" s="8" t="s">
        <v>40</v>
      </c>
      <c r="R29" s="8" t="s">
        <v>47</v>
      </c>
      <c r="S29" s="8">
        <v>2</v>
      </c>
      <c r="T29" s="8" t="s">
        <v>48</v>
      </c>
      <c r="U29" s="8">
        <v>2</v>
      </c>
      <c r="V29" s="8" t="s">
        <v>38</v>
      </c>
      <c r="W29" s="8">
        <v>3</v>
      </c>
      <c r="X29" s="8" t="s">
        <v>48</v>
      </c>
      <c r="Y29" s="8" t="s">
        <v>30</v>
      </c>
      <c r="Z29" s="8" t="s">
        <v>39</v>
      </c>
      <c r="AA29" s="8" t="s">
        <v>367</v>
      </c>
      <c r="AB29" s="8" t="s">
        <v>335</v>
      </c>
      <c r="AC29" s="8" t="s">
        <v>368</v>
      </c>
      <c r="AD29" s="8" t="s">
        <v>298</v>
      </c>
      <c r="AE29" s="8" t="s">
        <v>299</v>
      </c>
      <c r="AF29" s="16">
        <v>45786</v>
      </c>
    </row>
    <row r="30" spans="1:32" s="17" customFormat="1" ht="102" x14ac:dyDescent="0.25">
      <c r="A30" s="13">
        <v>24</v>
      </c>
      <c r="B30" s="8" t="s">
        <v>41</v>
      </c>
      <c r="C30" s="8" t="s">
        <v>217</v>
      </c>
      <c r="D30" s="8" t="s">
        <v>202</v>
      </c>
      <c r="E30" s="8" t="s">
        <v>371</v>
      </c>
      <c r="F30" s="8" t="s">
        <v>370</v>
      </c>
      <c r="G30" s="8" t="s">
        <v>40</v>
      </c>
      <c r="H30" s="8" t="s">
        <v>258</v>
      </c>
      <c r="I30" s="8" t="s">
        <v>81</v>
      </c>
      <c r="J30" s="8">
        <v>44981</v>
      </c>
      <c r="K30" s="8" t="s">
        <v>366</v>
      </c>
      <c r="L30" s="8" t="s">
        <v>366</v>
      </c>
      <c r="M30" s="8" t="s">
        <v>34</v>
      </c>
      <c r="N30" s="8" t="s">
        <v>45</v>
      </c>
      <c r="O30" s="8" t="s">
        <v>68</v>
      </c>
      <c r="P30" s="8" t="s">
        <v>30</v>
      </c>
      <c r="Q30" s="8" t="s">
        <v>40</v>
      </c>
      <c r="R30" s="8" t="s">
        <v>47</v>
      </c>
      <c r="S30" s="8">
        <v>2</v>
      </c>
      <c r="T30" s="8" t="s">
        <v>48</v>
      </c>
      <c r="U30" s="8">
        <v>2</v>
      </c>
      <c r="V30" s="8" t="s">
        <v>38</v>
      </c>
      <c r="W30" s="8">
        <v>3</v>
      </c>
      <c r="X30" s="8" t="s">
        <v>48</v>
      </c>
      <c r="Y30" s="8" t="s">
        <v>30</v>
      </c>
      <c r="Z30" s="8" t="s">
        <v>39</v>
      </c>
      <c r="AA30" s="8" t="s">
        <v>367</v>
      </c>
      <c r="AB30" s="8" t="s">
        <v>335</v>
      </c>
      <c r="AC30" s="8" t="s">
        <v>368</v>
      </c>
      <c r="AD30" s="8" t="s">
        <v>298</v>
      </c>
      <c r="AE30" s="8" t="s">
        <v>299</v>
      </c>
      <c r="AF30" s="16">
        <v>45786</v>
      </c>
    </row>
    <row r="31" spans="1:32" s="17" customFormat="1" ht="102" x14ac:dyDescent="0.25">
      <c r="A31" s="13">
        <v>25</v>
      </c>
      <c r="B31" s="8" t="s">
        <v>41</v>
      </c>
      <c r="C31" s="8" t="s">
        <v>217</v>
      </c>
      <c r="D31" s="8" t="s">
        <v>202</v>
      </c>
      <c r="E31" s="8" t="s">
        <v>372</v>
      </c>
      <c r="F31" s="8" t="s">
        <v>370</v>
      </c>
      <c r="G31" s="8" t="s">
        <v>40</v>
      </c>
      <c r="H31" s="8" t="s">
        <v>258</v>
      </c>
      <c r="I31" s="8" t="s">
        <v>81</v>
      </c>
      <c r="J31" s="8">
        <v>44981</v>
      </c>
      <c r="K31" s="8" t="s">
        <v>366</v>
      </c>
      <c r="L31" s="8" t="s">
        <v>366</v>
      </c>
      <c r="M31" s="8" t="s">
        <v>34</v>
      </c>
      <c r="N31" s="8" t="s">
        <v>45</v>
      </c>
      <c r="O31" s="8" t="s">
        <v>68</v>
      </c>
      <c r="P31" s="8" t="s">
        <v>30</v>
      </c>
      <c r="Q31" s="8" t="s">
        <v>40</v>
      </c>
      <c r="R31" s="8" t="s">
        <v>47</v>
      </c>
      <c r="S31" s="8">
        <v>2</v>
      </c>
      <c r="T31" s="8" t="s">
        <v>48</v>
      </c>
      <c r="U31" s="8">
        <v>2</v>
      </c>
      <c r="V31" s="8" t="s">
        <v>38</v>
      </c>
      <c r="W31" s="8"/>
      <c r="X31" s="8" t="s">
        <v>48</v>
      </c>
      <c r="Y31" s="8" t="s">
        <v>30</v>
      </c>
      <c r="Z31" s="8" t="s">
        <v>39</v>
      </c>
      <c r="AA31" s="8" t="s">
        <v>367</v>
      </c>
      <c r="AB31" s="8" t="s">
        <v>335</v>
      </c>
      <c r="AC31" s="8" t="s">
        <v>368</v>
      </c>
      <c r="AD31" s="8" t="s">
        <v>298</v>
      </c>
      <c r="AE31" s="8" t="s">
        <v>299</v>
      </c>
      <c r="AF31" s="16">
        <v>45786</v>
      </c>
    </row>
    <row r="32" spans="1:32" s="17" customFormat="1" ht="102" x14ac:dyDescent="0.25">
      <c r="A32" s="13">
        <v>26</v>
      </c>
      <c r="B32" s="8" t="s">
        <v>41</v>
      </c>
      <c r="C32" s="8" t="s">
        <v>217</v>
      </c>
      <c r="D32" s="8" t="s">
        <v>202</v>
      </c>
      <c r="E32" s="8" t="s">
        <v>373</v>
      </c>
      <c r="F32" s="8" t="s">
        <v>370</v>
      </c>
      <c r="G32" s="8" t="s">
        <v>40</v>
      </c>
      <c r="H32" s="8" t="s">
        <v>258</v>
      </c>
      <c r="I32" s="8" t="s">
        <v>81</v>
      </c>
      <c r="J32" s="8">
        <v>44981</v>
      </c>
      <c r="K32" s="8" t="s">
        <v>366</v>
      </c>
      <c r="L32" s="8" t="s">
        <v>366</v>
      </c>
      <c r="M32" s="8" t="s">
        <v>34</v>
      </c>
      <c r="N32" s="8" t="s">
        <v>45</v>
      </c>
      <c r="O32" s="8" t="s">
        <v>68</v>
      </c>
      <c r="P32" s="8" t="s">
        <v>30</v>
      </c>
      <c r="Q32" s="8" t="s">
        <v>40</v>
      </c>
      <c r="R32" s="8" t="s">
        <v>47</v>
      </c>
      <c r="S32" s="8">
        <v>2</v>
      </c>
      <c r="T32" s="8" t="s">
        <v>48</v>
      </c>
      <c r="U32" s="8">
        <v>2</v>
      </c>
      <c r="V32" s="8" t="s">
        <v>38</v>
      </c>
      <c r="W32" s="8">
        <v>3</v>
      </c>
      <c r="X32" s="8" t="s">
        <v>48</v>
      </c>
      <c r="Y32" s="8" t="s">
        <v>30</v>
      </c>
      <c r="Z32" s="8" t="s">
        <v>39</v>
      </c>
      <c r="AA32" s="8" t="s">
        <v>367</v>
      </c>
      <c r="AB32" s="8" t="s">
        <v>335</v>
      </c>
      <c r="AC32" s="8" t="s">
        <v>368</v>
      </c>
      <c r="AD32" s="8" t="s">
        <v>298</v>
      </c>
      <c r="AE32" s="8" t="s">
        <v>299</v>
      </c>
      <c r="AF32" s="16">
        <v>45786</v>
      </c>
    </row>
    <row r="33" spans="1:32" s="17" customFormat="1" ht="102" x14ac:dyDescent="0.25">
      <c r="A33" s="13">
        <v>27</v>
      </c>
      <c r="B33" s="8" t="s">
        <v>41</v>
      </c>
      <c r="C33" s="8" t="s">
        <v>217</v>
      </c>
      <c r="D33" s="8" t="s">
        <v>202</v>
      </c>
      <c r="E33" s="8" t="s">
        <v>374</v>
      </c>
      <c r="F33" s="8" t="s">
        <v>370</v>
      </c>
      <c r="G33" s="8" t="s">
        <v>40</v>
      </c>
      <c r="H33" s="8" t="s">
        <v>258</v>
      </c>
      <c r="I33" s="8" t="s">
        <v>81</v>
      </c>
      <c r="J33" s="8">
        <v>44981</v>
      </c>
      <c r="K33" s="8" t="s">
        <v>366</v>
      </c>
      <c r="L33" s="8" t="s">
        <v>366</v>
      </c>
      <c r="M33" s="8" t="s">
        <v>34</v>
      </c>
      <c r="N33" s="8" t="s">
        <v>45</v>
      </c>
      <c r="O33" s="8" t="s">
        <v>68</v>
      </c>
      <c r="P33" s="8" t="s">
        <v>30</v>
      </c>
      <c r="Q33" s="8" t="s">
        <v>40</v>
      </c>
      <c r="R33" s="8" t="s">
        <v>47</v>
      </c>
      <c r="S33" s="8">
        <v>2</v>
      </c>
      <c r="T33" s="8" t="s">
        <v>48</v>
      </c>
      <c r="U33" s="8">
        <v>2</v>
      </c>
      <c r="V33" s="8" t="s">
        <v>38</v>
      </c>
      <c r="W33" s="8">
        <v>3</v>
      </c>
      <c r="X33" s="8" t="s">
        <v>48</v>
      </c>
      <c r="Y33" s="8" t="s">
        <v>30</v>
      </c>
      <c r="Z33" s="8" t="s">
        <v>39</v>
      </c>
      <c r="AA33" s="8" t="s">
        <v>367</v>
      </c>
      <c r="AB33" s="8" t="s">
        <v>335</v>
      </c>
      <c r="AC33" s="8" t="s">
        <v>368</v>
      </c>
      <c r="AD33" s="8" t="s">
        <v>298</v>
      </c>
      <c r="AE33" s="8" t="s">
        <v>299</v>
      </c>
      <c r="AF33" s="16">
        <v>45786</v>
      </c>
    </row>
    <row r="34" spans="1:32" s="17" customFormat="1" ht="102" x14ac:dyDescent="0.25">
      <c r="A34" s="13">
        <v>28</v>
      </c>
      <c r="B34" s="8" t="s">
        <v>41</v>
      </c>
      <c r="C34" s="8" t="s">
        <v>217</v>
      </c>
      <c r="D34" s="8" t="s">
        <v>202</v>
      </c>
      <c r="E34" s="8" t="s">
        <v>375</v>
      </c>
      <c r="F34" s="8" t="s">
        <v>370</v>
      </c>
      <c r="G34" s="8" t="s">
        <v>40</v>
      </c>
      <c r="H34" s="8" t="s">
        <v>258</v>
      </c>
      <c r="I34" s="8" t="s">
        <v>81</v>
      </c>
      <c r="J34" s="8">
        <v>44981</v>
      </c>
      <c r="K34" s="8" t="s">
        <v>366</v>
      </c>
      <c r="L34" s="8" t="s">
        <v>366</v>
      </c>
      <c r="M34" s="8" t="s">
        <v>34</v>
      </c>
      <c r="N34" s="8" t="s">
        <v>45</v>
      </c>
      <c r="O34" s="8" t="s">
        <v>68</v>
      </c>
      <c r="P34" s="8" t="s">
        <v>30</v>
      </c>
      <c r="Q34" s="8" t="s">
        <v>40</v>
      </c>
      <c r="R34" s="8" t="s">
        <v>47</v>
      </c>
      <c r="S34" s="8">
        <v>2</v>
      </c>
      <c r="T34" s="8" t="s">
        <v>48</v>
      </c>
      <c r="U34" s="8">
        <v>2</v>
      </c>
      <c r="V34" s="8" t="s">
        <v>38</v>
      </c>
      <c r="W34" s="8">
        <v>3</v>
      </c>
      <c r="X34" s="8" t="s">
        <v>48</v>
      </c>
      <c r="Y34" s="8" t="s">
        <v>30</v>
      </c>
      <c r="Z34" s="8" t="s">
        <v>39</v>
      </c>
      <c r="AA34" s="8" t="s">
        <v>367</v>
      </c>
      <c r="AB34" s="8" t="s">
        <v>335</v>
      </c>
      <c r="AC34" s="8" t="s">
        <v>368</v>
      </c>
      <c r="AD34" s="8" t="s">
        <v>298</v>
      </c>
      <c r="AE34" s="8" t="s">
        <v>299</v>
      </c>
      <c r="AF34" s="16">
        <v>45786</v>
      </c>
    </row>
    <row r="35" spans="1:32" s="17" customFormat="1" ht="102" x14ac:dyDescent="0.25">
      <c r="A35" s="13">
        <v>29</v>
      </c>
      <c r="B35" s="8" t="s">
        <v>41</v>
      </c>
      <c r="C35" s="8" t="s">
        <v>217</v>
      </c>
      <c r="D35" s="8" t="s">
        <v>202</v>
      </c>
      <c r="E35" s="8" t="s">
        <v>376</v>
      </c>
      <c r="F35" s="8" t="s">
        <v>370</v>
      </c>
      <c r="G35" s="8" t="s">
        <v>40</v>
      </c>
      <c r="H35" s="8" t="s">
        <v>258</v>
      </c>
      <c r="I35" s="8" t="s">
        <v>81</v>
      </c>
      <c r="J35" s="8" t="s">
        <v>377</v>
      </c>
      <c r="K35" s="8" t="s">
        <v>366</v>
      </c>
      <c r="L35" s="8" t="s">
        <v>366</v>
      </c>
      <c r="M35" s="8" t="s">
        <v>34</v>
      </c>
      <c r="N35" s="8" t="s">
        <v>45</v>
      </c>
      <c r="O35" s="8" t="s">
        <v>68</v>
      </c>
      <c r="P35" s="8" t="s">
        <v>30</v>
      </c>
      <c r="Q35" s="8" t="s">
        <v>40</v>
      </c>
      <c r="R35" s="8" t="s">
        <v>47</v>
      </c>
      <c r="S35" s="8">
        <v>2</v>
      </c>
      <c r="T35" s="8" t="s">
        <v>48</v>
      </c>
      <c r="U35" s="8">
        <v>2</v>
      </c>
      <c r="V35" s="8" t="s">
        <v>38</v>
      </c>
      <c r="W35" s="8"/>
      <c r="X35" s="8" t="s">
        <v>48</v>
      </c>
      <c r="Y35" s="8" t="s">
        <v>30</v>
      </c>
      <c r="Z35" s="8" t="s">
        <v>39</v>
      </c>
      <c r="AA35" s="8" t="s">
        <v>367</v>
      </c>
      <c r="AB35" s="8" t="s">
        <v>335</v>
      </c>
      <c r="AC35" s="8" t="s">
        <v>368</v>
      </c>
      <c r="AD35" s="8" t="s">
        <v>298</v>
      </c>
      <c r="AE35" s="8" t="s">
        <v>299</v>
      </c>
      <c r="AF35" s="16">
        <v>45786</v>
      </c>
    </row>
    <row r="36" spans="1:32" s="17" customFormat="1" ht="102" x14ac:dyDescent="0.25">
      <c r="A36" s="13">
        <v>30</v>
      </c>
      <c r="B36" s="8" t="s">
        <v>41</v>
      </c>
      <c r="C36" s="8" t="s">
        <v>217</v>
      </c>
      <c r="D36" s="8" t="s">
        <v>202</v>
      </c>
      <c r="E36" s="8" t="s">
        <v>378</v>
      </c>
      <c r="F36" s="8" t="s">
        <v>370</v>
      </c>
      <c r="G36" s="8" t="s">
        <v>40</v>
      </c>
      <c r="H36" s="8" t="s">
        <v>258</v>
      </c>
      <c r="I36" s="8" t="s">
        <v>81</v>
      </c>
      <c r="J36" s="8" t="s">
        <v>377</v>
      </c>
      <c r="K36" s="8" t="s">
        <v>366</v>
      </c>
      <c r="L36" s="8" t="s">
        <v>366</v>
      </c>
      <c r="M36" s="8" t="s">
        <v>34</v>
      </c>
      <c r="N36" s="8" t="s">
        <v>45</v>
      </c>
      <c r="O36" s="8" t="s">
        <v>68</v>
      </c>
      <c r="P36" s="8" t="s">
        <v>30</v>
      </c>
      <c r="Q36" s="8" t="s">
        <v>40</v>
      </c>
      <c r="R36" s="8" t="s">
        <v>47</v>
      </c>
      <c r="S36" s="8"/>
      <c r="T36" s="8" t="s">
        <v>48</v>
      </c>
      <c r="U36" s="8"/>
      <c r="V36" s="8" t="s">
        <v>38</v>
      </c>
      <c r="W36" s="8"/>
      <c r="X36" s="8" t="s">
        <v>48</v>
      </c>
      <c r="Y36" s="8" t="s">
        <v>30</v>
      </c>
      <c r="Z36" s="8" t="s">
        <v>39</v>
      </c>
      <c r="AA36" s="8" t="s">
        <v>367</v>
      </c>
      <c r="AB36" s="8" t="s">
        <v>335</v>
      </c>
      <c r="AC36" s="8" t="s">
        <v>368</v>
      </c>
      <c r="AD36" s="8" t="s">
        <v>298</v>
      </c>
      <c r="AE36" s="8" t="s">
        <v>299</v>
      </c>
      <c r="AF36" s="16">
        <v>45786</v>
      </c>
    </row>
    <row r="37" spans="1:32" s="17" customFormat="1" ht="102" x14ac:dyDescent="0.25">
      <c r="A37" s="13">
        <v>31</v>
      </c>
      <c r="B37" s="8" t="s">
        <v>41</v>
      </c>
      <c r="C37" s="8" t="s">
        <v>217</v>
      </c>
      <c r="D37" s="8" t="s">
        <v>202</v>
      </c>
      <c r="E37" s="8" t="s">
        <v>379</v>
      </c>
      <c r="F37" s="8" t="s">
        <v>370</v>
      </c>
      <c r="G37" s="8" t="s">
        <v>40</v>
      </c>
      <c r="H37" s="8" t="s">
        <v>258</v>
      </c>
      <c r="I37" s="8" t="s">
        <v>81</v>
      </c>
      <c r="J37" s="8" t="s">
        <v>377</v>
      </c>
      <c r="K37" s="8" t="s">
        <v>366</v>
      </c>
      <c r="L37" s="8" t="s">
        <v>366</v>
      </c>
      <c r="M37" s="8" t="s">
        <v>34</v>
      </c>
      <c r="N37" s="8" t="s">
        <v>45</v>
      </c>
      <c r="O37" s="8" t="s">
        <v>68</v>
      </c>
      <c r="P37" s="8" t="s">
        <v>30</v>
      </c>
      <c r="Q37" s="8" t="s">
        <v>40</v>
      </c>
      <c r="R37" s="8" t="s">
        <v>47</v>
      </c>
      <c r="S37" s="8"/>
      <c r="T37" s="8" t="s">
        <v>48</v>
      </c>
      <c r="U37" s="8"/>
      <c r="V37" s="8" t="s">
        <v>38</v>
      </c>
      <c r="W37" s="8"/>
      <c r="X37" s="8" t="s">
        <v>48</v>
      </c>
      <c r="Y37" s="8" t="s">
        <v>30</v>
      </c>
      <c r="Z37" s="8" t="s">
        <v>39</v>
      </c>
      <c r="AA37" s="8" t="s">
        <v>367</v>
      </c>
      <c r="AB37" s="8" t="s">
        <v>335</v>
      </c>
      <c r="AC37" s="8" t="s">
        <v>368</v>
      </c>
      <c r="AD37" s="8" t="s">
        <v>298</v>
      </c>
      <c r="AE37" s="8" t="s">
        <v>299</v>
      </c>
      <c r="AF37" s="16">
        <v>45786</v>
      </c>
    </row>
    <row r="38" spans="1:32" s="17" customFormat="1" ht="409.5" x14ac:dyDescent="0.25">
      <c r="A38" s="13">
        <v>32</v>
      </c>
      <c r="B38" s="8" t="s">
        <v>41</v>
      </c>
      <c r="C38" s="8" t="s">
        <v>210</v>
      </c>
      <c r="D38" s="8" t="s">
        <v>388</v>
      </c>
      <c r="E38" s="8" t="s">
        <v>393</v>
      </c>
      <c r="F38" s="8" t="s">
        <v>394</v>
      </c>
      <c r="G38" s="8" t="s">
        <v>30</v>
      </c>
      <c r="H38" s="8" t="s">
        <v>389</v>
      </c>
      <c r="I38" s="8"/>
      <c r="J38" s="8" t="s">
        <v>395</v>
      </c>
      <c r="K38" s="8" t="s">
        <v>94</v>
      </c>
      <c r="L38" s="8" t="s">
        <v>94</v>
      </c>
      <c r="M38" s="8" t="s">
        <v>34</v>
      </c>
      <c r="N38" s="8" t="s">
        <v>45</v>
      </c>
      <c r="O38" s="8" t="s">
        <v>232</v>
      </c>
      <c r="P38" s="8" t="s">
        <v>30</v>
      </c>
      <c r="Q38" s="8" t="s">
        <v>30</v>
      </c>
      <c r="R38" s="8" t="s">
        <v>47</v>
      </c>
      <c r="S38" s="8">
        <v>2</v>
      </c>
      <c r="T38" s="8" t="s">
        <v>38</v>
      </c>
      <c r="U38" s="8">
        <v>3</v>
      </c>
      <c r="V38" s="8" t="s">
        <v>48</v>
      </c>
      <c r="W38" s="8">
        <v>2</v>
      </c>
      <c r="X38" s="8" t="s">
        <v>48</v>
      </c>
      <c r="Y38" s="8"/>
      <c r="Z38" s="8" t="s">
        <v>39</v>
      </c>
      <c r="AA38" s="8" t="s">
        <v>380</v>
      </c>
      <c r="AB38" s="8" t="s">
        <v>381</v>
      </c>
      <c r="AC38" s="8"/>
      <c r="AD38" s="8" t="s">
        <v>380</v>
      </c>
      <c r="AE38" s="8" t="s">
        <v>382</v>
      </c>
      <c r="AF38" s="16">
        <v>45667</v>
      </c>
    </row>
    <row r="39" spans="1:32" s="17" customFormat="1" ht="114.75" x14ac:dyDescent="0.25">
      <c r="A39" s="13">
        <v>33</v>
      </c>
      <c r="B39" s="8" t="s">
        <v>41</v>
      </c>
      <c r="C39" s="8" t="s">
        <v>217</v>
      </c>
      <c r="D39" s="8" t="s">
        <v>202</v>
      </c>
      <c r="E39" s="8" t="s">
        <v>264</v>
      </c>
      <c r="F39" s="8" t="s">
        <v>265</v>
      </c>
      <c r="G39" s="8" t="s">
        <v>30</v>
      </c>
      <c r="H39" s="8" t="s">
        <v>266</v>
      </c>
      <c r="I39" s="8" t="s">
        <v>78</v>
      </c>
      <c r="J39" s="16">
        <v>45779</v>
      </c>
      <c r="K39" s="8" t="s">
        <v>79</v>
      </c>
      <c r="L39" s="8" t="s">
        <v>79</v>
      </c>
      <c r="M39" s="8" t="s">
        <v>34</v>
      </c>
      <c r="N39" s="8" t="s">
        <v>54</v>
      </c>
      <c r="O39" s="8" t="s">
        <v>68</v>
      </c>
      <c r="P39" s="8" t="s">
        <v>30</v>
      </c>
      <c r="Q39" s="8" t="s">
        <v>40</v>
      </c>
      <c r="R39" s="8" t="s">
        <v>47</v>
      </c>
      <c r="S39" s="8">
        <v>2</v>
      </c>
      <c r="T39" s="8" t="s">
        <v>38</v>
      </c>
      <c r="U39" s="8">
        <v>3</v>
      </c>
      <c r="V39" s="8" t="s">
        <v>48</v>
      </c>
      <c r="W39" s="8">
        <v>2</v>
      </c>
      <c r="X39" s="8" t="s">
        <v>48</v>
      </c>
      <c r="Y39" s="8" t="s">
        <v>30</v>
      </c>
      <c r="Z39" s="8" t="s">
        <v>49</v>
      </c>
      <c r="AA39" s="8" t="s">
        <v>267</v>
      </c>
      <c r="AB39" s="8" t="s">
        <v>268</v>
      </c>
      <c r="AC39" s="8" t="s">
        <v>269</v>
      </c>
      <c r="AD39" s="8" t="s">
        <v>270</v>
      </c>
      <c r="AE39" s="8" t="s">
        <v>271</v>
      </c>
      <c r="AF39" s="16">
        <v>45779</v>
      </c>
    </row>
    <row r="40" spans="1:32" s="17" customFormat="1" ht="76.5" x14ac:dyDescent="0.25">
      <c r="A40" s="13">
        <v>34</v>
      </c>
      <c r="B40" s="8" t="s">
        <v>41</v>
      </c>
      <c r="C40" s="8" t="s">
        <v>205</v>
      </c>
      <c r="D40" s="8" t="s">
        <v>107</v>
      </c>
      <c r="E40" s="8" t="s">
        <v>272</v>
      </c>
      <c r="F40" s="8" t="s">
        <v>273</v>
      </c>
      <c r="G40" s="8" t="s">
        <v>30</v>
      </c>
      <c r="H40" s="8" t="s">
        <v>274</v>
      </c>
      <c r="I40" s="8" t="s">
        <v>78</v>
      </c>
      <c r="J40" s="16">
        <v>45777</v>
      </c>
      <c r="K40" s="8" t="s">
        <v>79</v>
      </c>
      <c r="L40" s="8" t="s">
        <v>79</v>
      </c>
      <c r="M40" s="8" t="s">
        <v>34</v>
      </c>
      <c r="N40" s="8" t="s">
        <v>54</v>
      </c>
      <c r="O40" s="8" t="s">
        <v>68</v>
      </c>
      <c r="P40" s="8" t="s">
        <v>30</v>
      </c>
      <c r="Q40" s="8" t="s">
        <v>40</v>
      </c>
      <c r="R40" s="8" t="s">
        <v>47</v>
      </c>
      <c r="S40" s="8">
        <v>2</v>
      </c>
      <c r="T40" s="8" t="s">
        <v>38</v>
      </c>
      <c r="U40" s="8">
        <v>3</v>
      </c>
      <c r="V40" s="8" t="s">
        <v>48</v>
      </c>
      <c r="W40" s="8">
        <v>2</v>
      </c>
      <c r="X40" s="8" t="s">
        <v>48</v>
      </c>
      <c r="Y40" s="8" t="s">
        <v>30</v>
      </c>
      <c r="Z40" s="8" t="s">
        <v>49</v>
      </c>
      <c r="AA40" s="8" t="s">
        <v>275</v>
      </c>
      <c r="AB40" s="8" t="s">
        <v>268</v>
      </c>
      <c r="AC40" s="8" t="s">
        <v>276</v>
      </c>
      <c r="AD40" s="8" t="s">
        <v>270</v>
      </c>
      <c r="AE40" s="8" t="s">
        <v>271</v>
      </c>
      <c r="AF40" s="16">
        <v>45777</v>
      </c>
    </row>
    <row r="41" spans="1:32" s="17" customFormat="1" ht="127.5" x14ac:dyDescent="0.25">
      <c r="A41" s="13">
        <v>35</v>
      </c>
      <c r="B41" s="8" t="s">
        <v>41</v>
      </c>
      <c r="C41" s="8" t="s">
        <v>277</v>
      </c>
      <c r="D41" s="8" t="s">
        <v>202</v>
      </c>
      <c r="E41" s="8" t="s">
        <v>278</v>
      </c>
      <c r="F41" s="8" t="s">
        <v>279</v>
      </c>
      <c r="G41" s="8" t="s">
        <v>30</v>
      </c>
      <c r="H41" s="8" t="s">
        <v>280</v>
      </c>
      <c r="I41" s="8" t="s">
        <v>78</v>
      </c>
      <c r="J41" s="16">
        <v>45777</v>
      </c>
      <c r="K41" s="8" t="s">
        <v>79</v>
      </c>
      <c r="L41" s="8" t="s">
        <v>79</v>
      </c>
      <c r="M41" s="8" t="s">
        <v>34</v>
      </c>
      <c r="N41" s="8" t="s">
        <v>54</v>
      </c>
      <c r="O41" s="8" t="s">
        <v>68</v>
      </c>
      <c r="P41" s="8" t="s">
        <v>30</v>
      </c>
      <c r="Q41" s="8" t="s">
        <v>40</v>
      </c>
      <c r="R41" s="8" t="s">
        <v>47</v>
      </c>
      <c r="S41" s="8">
        <v>2</v>
      </c>
      <c r="T41" s="8" t="s">
        <v>38</v>
      </c>
      <c r="U41" s="8">
        <v>3</v>
      </c>
      <c r="V41" s="8" t="s">
        <v>48</v>
      </c>
      <c r="W41" s="8">
        <v>2</v>
      </c>
      <c r="X41" s="8" t="s">
        <v>48</v>
      </c>
      <c r="Y41" s="8" t="s">
        <v>30</v>
      </c>
      <c r="Z41" s="8" t="s">
        <v>49</v>
      </c>
      <c r="AA41" s="8" t="s">
        <v>275</v>
      </c>
      <c r="AB41" s="8" t="s">
        <v>268</v>
      </c>
      <c r="AC41" s="8" t="s">
        <v>281</v>
      </c>
      <c r="AD41" s="8" t="s">
        <v>282</v>
      </c>
      <c r="AE41" s="8" t="s">
        <v>271</v>
      </c>
      <c r="AF41" s="16">
        <v>45777</v>
      </c>
    </row>
    <row r="42" spans="1:32" s="17" customFormat="1" ht="229.5" x14ac:dyDescent="0.25">
      <c r="A42" s="13">
        <v>36</v>
      </c>
      <c r="B42" s="8" t="s">
        <v>41</v>
      </c>
      <c r="C42" s="8" t="s">
        <v>217</v>
      </c>
      <c r="D42" s="8" t="s">
        <v>202</v>
      </c>
      <c r="E42" s="8" t="s">
        <v>283</v>
      </c>
      <c r="F42" s="8" t="s">
        <v>284</v>
      </c>
      <c r="G42" s="8" t="s">
        <v>40</v>
      </c>
      <c r="H42" s="8" t="s">
        <v>258</v>
      </c>
      <c r="I42" s="8" t="s">
        <v>81</v>
      </c>
      <c r="J42" s="16">
        <v>45786</v>
      </c>
      <c r="K42" s="8" t="s">
        <v>79</v>
      </c>
      <c r="L42" s="8" t="s">
        <v>79</v>
      </c>
      <c r="M42" s="8" t="s">
        <v>34</v>
      </c>
      <c r="N42" s="8" t="s">
        <v>45</v>
      </c>
      <c r="O42" s="8" t="s">
        <v>46</v>
      </c>
      <c r="P42" s="8" t="s">
        <v>30</v>
      </c>
      <c r="Q42" s="8" t="s">
        <v>40</v>
      </c>
      <c r="R42" s="8" t="s">
        <v>47</v>
      </c>
      <c r="S42" s="8">
        <v>2</v>
      </c>
      <c r="T42" s="8" t="s">
        <v>38</v>
      </c>
      <c r="U42" s="8">
        <v>3</v>
      </c>
      <c r="V42" s="8" t="s">
        <v>57</v>
      </c>
      <c r="W42" s="8">
        <v>1</v>
      </c>
      <c r="X42" s="8" t="s">
        <v>48</v>
      </c>
      <c r="Y42" s="8" t="s">
        <v>30</v>
      </c>
      <c r="Z42" s="8" t="s">
        <v>39</v>
      </c>
      <c r="AA42" s="8" t="s">
        <v>275</v>
      </c>
      <c r="AB42" s="8" t="s">
        <v>268</v>
      </c>
      <c r="AC42" s="8" t="s">
        <v>285</v>
      </c>
      <c r="AD42" s="8" t="s">
        <v>282</v>
      </c>
      <c r="AE42" s="8" t="s">
        <v>286</v>
      </c>
      <c r="AF42" s="16">
        <v>45786</v>
      </c>
    </row>
    <row r="43" spans="1:32" s="17" customFormat="1" ht="191.25" x14ac:dyDescent="0.25">
      <c r="A43" s="13">
        <v>37</v>
      </c>
      <c r="B43" s="8" t="s">
        <v>41</v>
      </c>
      <c r="C43" s="8" t="s">
        <v>206</v>
      </c>
      <c r="D43" s="8" t="s">
        <v>202</v>
      </c>
      <c r="E43" s="8" t="s">
        <v>287</v>
      </c>
      <c r="F43" s="8" t="s">
        <v>288</v>
      </c>
      <c r="G43" s="8" t="s">
        <v>40</v>
      </c>
      <c r="H43" s="8" t="s">
        <v>258</v>
      </c>
      <c r="I43" s="8" t="s">
        <v>81</v>
      </c>
      <c r="J43" s="16">
        <v>45777</v>
      </c>
      <c r="K43" s="8" t="s">
        <v>52</v>
      </c>
      <c r="L43" s="8" t="s">
        <v>52</v>
      </c>
      <c r="M43" s="8" t="s">
        <v>34</v>
      </c>
      <c r="N43" s="8" t="s">
        <v>45</v>
      </c>
      <c r="O43" s="8" t="s">
        <v>68</v>
      </c>
      <c r="P43" s="8" t="s">
        <v>30</v>
      </c>
      <c r="Q43" s="8" t="s">
        <v>40</v>
      </c>
      <c r="R43" s="8" t="s">
        <v>47</v>
      </c>
      <c r="S43" s="8">
        <v>2</v>
      </c>
      <c r="T43" s="8" t="s">
        <v>38</v>
      </c>
      <c r="U43" s="8">
        <v>3</v>
      </c>
      <c r="V43" s="8" t="s">
        <v>57</v>
      </c>
      <c r="W43" s="8">
        <v>1</v>
      </c>
      <c r="X43" s="8" t="s">
        <v>48</v>
      </c>
      <c r="Y43" s="8" t="s">
        <v>40</v>
      </c>
      <c r="Z43" s="8" t="s">
        <v>202</v>
      </c>
      <c r="AA43" s="8" t="s">
        <v>275</v>
      </c>
      <c r="AB43" s="8" t="s">
        <v>268</v>
      </c>
      <c r="AC43" s="8" t="s">
        <v>289</v>
      </c>
      <c r="AD43" s="8" t="s">
        <v>282</v>
      </c>
      <c r="AE43" s="8" t="s">
        <v>286</v>
      </c>
      <c r="AF43" s="16">
        <v>45786</v>
      </c>
    </row>
    <row r="44" spans="1:32" s="17" customFormat="1" ht="409.5" x14ac:dyDescent="0.25">
      <c r="A44" s="13">
        <v>38</v>
      </c>
      <c r="B44" s="8" t="s">
        <v>41</v>
      </c>
      <c r="C44" s="8" t="s">
        <v>206</v>
      </c>
      <c r="D44" s="8" t="s">
        <v>202</v>
      </c>
      <c r="E44" s="8" t="s">
        <v>399</v>
      </c>
      <c r="F44" s="8" t="s">
        <v>400</v>
      </c>
      <c r="G44" s="8" t="s">
        <v>30</v>
      </c>
      <c r="H44" s="8" t="s">
        <v>401</v>
      </c>
      <c r="I44" s="8" t="s">
        <v>78</v>
      </c>
      <c r="J44" s="16">
        <v>45793</v>
      </c>
      <c r="K44" s="8" t="s">
        <v>93</v>
      </c>
      <c r="L44" s="8" t="s">
        <v>93</v>
      </c>
      <c r="M44" s="8" t="s">
        <v>34</v>
      </c>
      <c r="N44" s="8" t="s">
        <v>54</v>
      </c>
      <c r="O44" s="8" t="s">
        <v>68</v>
      </c>
      <c r="P44" s="8" t="s">
        <v>30</v>
      </c>
      <c r="Q44" s="8" t="s">
        <v>40</v>
      </c>
      <c r="R44" s="8" t="s">
        <v>47</v>
      </c>
      <c r="S44" s="8">
        <v>2</v>
      </c>
      <c r="T44" s="8" t="s">
        <v>48</v>
      </c>
      <c r="U44" s="8">
        <v>2</v>
      </c>
      <c r="V44" s="8" t="s">
        <v>48</v>
      </c>
      <c r="W44" s="8">
        <v>2</v>
      </c>
      <c r="X44" s="8" t="s">
        <v>48</v>
      </c>
      <c r="Y44" s="8" t="s">
        <v>30</v>
      </c>
      <c r="Z44" s="8" t="s">
        <v>64</v>
      </c>
      <c r="AA44" s="8" t="s">
        <v>402</v>
      </c>
      <c r="AB44" s="8" t="s">
        <v>403</v>
      </c>
      <c r="AC44" s="8" t="s">
        <v>404</v>
      </c>
      <c r="AD44" s="8" t="s">
        <v>298</v>
      </c>
      <c r="AE44" s="8" t="s">
        <v>299</v>
      </c>
      <c r="AF44" s="16">
        <v>45793</v>
      </c>
    </row>
    <row r="45" spans="1:32" s="17" customFormat="1" ht="357" x14ac:dyDescent="0.25">
      <c r="A45" s="13">
        <v>39</v>
      </c>
      <c r="B45" s="8" t="s">
        <v>41</v>
      </c>
      <c r="C45" s="8" t="s">
        <v>206</v>
      </c>
      <c r="D45" s="8" t="s">
        <v>202</v>
      </c>
      <c r="E45" s="8" t="s">
        <v>405</v>
      </c>
      <c r="F45" s="8" t="s">
        <v>406</v>
      </c>
      <c r="G45" s="8" t="s">
        <v>30</v>
      </c>
      <c r="H45" s="8" t="s">
        <v>401</v>
      </c>
      <c r="I45" s="8" t="s">
        <v>78</v>
      </c>
      <c r="J45" s="16">
        <v>45793</v>
      </c>
      <c r="K45" s="8" t="s">
        <v>93</v>
      </c>
      <c r="L45" s="8" t="s">
        <v>93</v>
      </c>
      <c r="M45" s="8" t="s">
        <v>34</v>
      </c>
      <c r="N45" s="8" t="s">
        <v>54</v>
      </c>
      <c r="O45" s="8" t="s">
        <v>68</v>
      </c>
      <c r="P45" s="8" t="s">
        <v>30</v>
      </c>
      <c r="Q45" s="8" t="s">
        <v>40</v>
      </c>
      <c r="R45" s="8" t="s">
        <v>47</v>
      </c>
      <c r="S45" s="8">
        <v>2</v>
      </c>
      <c r="T45" s="8" t="s">
        <v>38</v>
      </c>
      <c r="U45" s="8">
        <v>3</v>
      </c>
      <c r="V45" s="8" t="s">
        <v>57</v>
      </c>
      <c r="W45" s="8">
        <v>1</v>
      </c>
      <c r="X45" s="8" t="s">
        <v>48</v>
      </c>
      <c r="Y45" s="8" t="s">
        <v>30</v>
      </c>
      <c r="Z45" s="8" t="s">
        <v>64</v>
      </c>
      <c r="AA45" s="8" t="s">
        <v>402</v>
      </c>
      <c r="AB45" s="8" t="s">
        <v>407</v>
      </c>
      <c r="AC45" s="8" t="s">
        <v>408</v>
      </c>
      <c r="AD45" s="8" t="s">
        <v>409</v>
      </c>
      <c r="AE45" s="8" t="s">
        <v>410</v>
      </c>
      <c r="AF45" s="16">
        <v>45793</v>
      </c>
    </row>
    <row r="46" spans="1:32" s="17" customFormat="1" ht="267.75" x14ac:dyDescent="0.25">
      <c r="A46" s="13">
        <v>40</v>
      </c>
      <c r="B46" s="8" t="s">
        <v>41</v>
      </c>
      <c r="C46" s="8" t="s">
        <v>206</v>
      </c>
      <c r="D46" s="8" t="s">
        <v>202</v>
      </c>
      <c r="E46" s="8" t="s">
        <v>411</v>
      </c>
      <c r="F46" s="8" t="s">
        <v>412</v>
      </c>
      <c r="G46" s="8" t="s">
        <v>30</v>
      </c>
      <c r="H46" s="8" t="s">
        <v>401</v>
      </c>
      <c r="I46" s="8" t="s">
        <v>70</v>
      </c>
      <c r="J46" s="16">
        <v>45793</v>
      </c>
      <c r="K46" s="8" t="s">
        <v>93</v>
      </c>
      <c r="L46" s="8" t="s">
        <v>93</v>
      </c>
      <c r="M46" s="8" t="s">
        <v>34</v>
      </c>
      <c r="N46" s="8" t="s">
        <v>54</v>
      </c>
      <c r="O46" s="8" t="s">
        <v>36</v>
      </c>
      <c r="P46" s="8" t="s">
        <v>30</v>
      </c>
      <c r="Q46" s="8" t="s">
        <v>40</v>
      </c>
      <c r="R46" s="8" t="s">
        <v>47</v>
      </c>
      <c r="S46" s="8">
        <v>2</v>
      </c>
      <c r="T46" s="8" t="s">
        <v>57</v>
      </c>
      <c r="U46" s="8">
        <v>1</v>
      </c>
      <c r="V46" s="8" t="s">
        <v>38</v>
      </c>
      <c r="W46" s="8">
        <v>3</v>
      </c>
      <c r="X46" s="8" t="s">
        <v>48</v>
      </c>
      <c r="Y46" s="8" t="s">
        <v>30</v>
      </c>
      <c r="Z46" s="8" t="s">
        <v>49</v>
      </c>
      <c r="AA46" s="8" t="s">
        <v>402</v>
      </c>
      <c r="AB46" s="8" t="s">
        <v>413</v>
      </c>
      <c r="AC46" s="8" t="s">
        <v>414</v>
      </c>
      <c r="AD46" s="8" t="s">
        <v>298</v>
      </c>
      <c r="AE46" s="8" t="s">
        <v>415</v>
      </c>
      <c r="AF46" s="16">
        <v>45793</v>
      </c>
    </row>
    <row r="47" spans="1:32" s="17" customFormat="1" ht="357" x14ac:dyDescent="0.25">
      <c r="A47" s="13">
        <v>41</v>
      </c>
      <c r="B47" s="8" t="s">
        <v>41</v>
      </c>
      <c r="C47" s="8" t="s">
        <v>206</v>
      </c>
      <c r="D47" s="8" t="s">
        <v>202</v>
      </c>
      <c r="E47" s="8" t="s">
        <v>416</v>
      </c>
      <c r="F47" s="8" t="s">
        <v>417</v>
      </c>
      <c r="G47" s="8" t="s">
        <v>30</v>
      </c>
      <c r="H47" s="8" t="s">
        <v>401</v>
      </c>
      <c r="I47" s="8" t="s">
        <v>78</v>
      </c>
      <c r="J47" s="16">
        <v>45793</v>
      </c>
      <c r="K47" s="8" t="s">
        <v>93</v>
      </c>
      <c r="L47" s="8" t="s">
        <v>93</v>
      </c>
      <c r="M47" s="8" t="s">
        <v>34</v>
      </c>
      <c r="N47" s="8" t="s">
        <v>54</v>
      </c>
      <c r="O47" s="8" t="s">
        <v>68</v>
      </c>
      <c r="P47" s="8" t="s">
        <v>30</v>
      </c>
      <c r="Q47" s="8" t="s">
        <v>40</v>
      </c>
      <c r="R47" s="8" t="s">
        <v>47</v>
      </c>
      <c r="S47" s="8">
        <v>2</v>
      </c>
      <c r="T47" s="8" t="s">
        <v>48</v>
      </c>
      <c r="U47" s="8">
        <v>2</v>
      </c>
      <c r="V47" s="8" t="s">
        <v>48</v>
      </c>
      <c r="W47" s="8">
        <v>2</v>
      </c>
      <c r="X47" s="8" t="s">
        <v>48</v>
      </c>
      <c r="Y47" s="8" t="s">
        <v>30</v>
      </c>
      <c r="Z47" s="8" t="s">
        <v>64</v>
      </c>
      <c r="AA47" s="8" t="s">
        <v>402</v>
      </c>
      <c r="AB47" s="8" t="s">
        <v>418</v>
      </c>
      <c r="AC47" s="8" t="s">
        <v>419</v>
      </c>
      <c r="AD47" s="8" t="s">
        <v>409</v>
      </c>
      <c r="AE47" s="8" t="s">
        <v>410</v>
      </c>
      <c r="AF47" s="16">
        <v>45793</v>
      </c>
    </row>
    <row r="48" spans="1:32" s="17" customFormat="1" ht="409.5" x14ac:dyDescent="0.25">
      <c r="A48" s="13">
        <v>42</v>
      </c>
      <c r="B48" s="8" t="s">
        <v>41</v>
      </c>
      <c r="C48" s="8" t="s">
        <v>206</v>
      </c>
      <c r="D48" s="8" t="s">
        <v>202</v>
      </c>
      <c r="E48" s="8" t="s">
        <v>420</v>
      </c>
      <c r="F48" s="8" t="s">
        <v>421</v>
      </c>
      <c r="G48" s="8" t="s">
        <v>30</v>
      </c>
      <c r="H48" s="8" t="s">
        <v>401</v>
      </c>
      <c r="I48" s="8" t="s">
        <v>78</v>
      </c>
      <c r="J48" s="16">
        <v>45793</v>
      </c>
      <c r="K48" s="8" t="s">
        <v>93</v>
      </c>
      <c r="L48" s="8" t="s">
        <v>93</v>
      </c>
      <c r="M48" s="8" t="s">
        <v>34</v>
      </c>
      <c r="N48" s="8" t="s">
        <v>54</v>
      </c>
      <c r="O48" s="8" t="s">
        <v>68</v>
      </c>
      <c r="P48" s="8" t="s">
        <v>30</v>
      </c>
      <c r="Q48" s="8" t="s">
        <v>40</v>
      </c>
      <c r="R48" s="8" t="s">
        <v>47</v>
      </c>
      <c r="S48" s="8">
        <v>2</v>
      </c>
      <c r="T48" s="8" t="s">
        <v>38</v>
      </c>
      <c r="U48" s="8">
        <v>3</v>
      </c>
      <c r="V48" s="8" t="s">
        <v>57</v>
      </c>
      <c r="W48" s="8">
        <v>1</v>
      </c>
      <c r="X48" s="8" t="s">
        <v>48</v>
      </c>
      <c r="Y48" s="8" t="s">
        <v>30</v>
      </c>
      <c r="Z48" s="8" t="s">
        <v>64</v>
      </c>
      <c r="AA48" s="8" t="s">
        <v>402</v>
      </c>
      <c r="AB48" s="8" t="s">
        <v>422</v>
      </c>
      <c r="AC48" s="8" t="s">
        <v>423</v>
      </c>
      <c r="AD48" s="8" t="s">
        <v>409</v>
      </c>
      <c r="AE48" s="8" t="s">
        <v>410</v>
      </c>
      <c r="AF48" s="16">
        <v>45793</v>
      </c>
    </row>
    <row r="49" spans="1:32" s="17" customFormat="1" ht="357" x14ac:dyDescent="0.25">
      <c r="A49" s="13">
        <v>43</v>
      </c>
      <c r="B49" s="8" t="s">
        <v>41</v>
      </c>
      <c r="C49" s="8" t="s">
        <v>206</v>
      </c>
      <c r="D49" s="8" t="s">
        <v>202</v>
      </c>
      <c r="E49" s="8" t="s">
        <v>405</v>
      </c>
      <c r="F49" s="8" t="s">
        <v>406</v>
      </c>
      <c r="G49" s="8" t="s">
        <v>30</v>
      </c>
      <c r="H49" s="8" t="s">
        <v>429</v>
      </c>
      <c r="I49" s="8" t="s">
        <v>78</v>
      </c>
      <c r="J49" s="16">
        <v>45793</v>
      </c>
      <c r="K49" s="8" t="s">
        <v>93</v>
      </c>
      <c r="L49" s="8" t="s">
        <v>93</v>
      </c>
      <c r="M49" s="8" t="s">
        <v>34</v>
      </c>
      <c r="N49" s="8" t="s">
        <v>54</v>
      </c>
      <c r="O49" s="8" t="s">
        <v>68</v>
      </c>
      <c r="P49" s="8" t="s">
        <v>30</v>
      </c>
      <c r="Q49" s="8" t="s">
        <v>40</v>
      </c>
      <c r="R49" s="8" t="s">
        <v>47</v>
      </c>
      <c r="S49" s="8">
        <v>2</v>
      </c>
      <c r="T49" s="8" t="s">
        <v>48</v>
      </c>
      <c r="U49" s="8">
        <v>2</v>
      </c>
      <c r="V49" s="8" t="s">
        <v>57</v>
      </c>
      <c r="W49" s="8">
        <v>1</v>
      </c>
      <c r="X49" s="8" t="s">
        <v>48</v>
      </c>
      <c r="Y49" s="8" t="s">
        <v>30</v>
      </c>
      <c r="Z49" s="8" t="s">
        <v>64</v>
      </c>
      <c r="AA49" s="8" t="s">
        <v>402</v>
      </c>
      <c r="AB49" s="8" t="s">
        <v>407</v>
      </c>
      <c r="AC49" s="8" t="s">
        <v>408</v>
      </c>
      <c r="AD49" s="8" t="s">
        <v>409</v>
      </c>
      <c r="AE49" s="8" t="s">
        <v>428</v>
      </c>
      <c r="AF49" s="16">
        <v>45793</v>
      </c>
    </row>
    <row r="50" spans="1:32" s="17" customFormat="1" ht="409.5" x14ac:dyDescent="0.25">
      <c r="A50" s="13">
        <v>44</v>
      </c>
      <c r="B50" s="8" t="s">
        <v>41</v>
      </c>
      <c r="C50" s="8" t="s">
        <v>213</v>
      </c>
      <c r="D50" s="8" t="s">
        <v>202</v>
      </c>
      <c r="E50" s="8" t="s">
        <v>430</v>
      </c>
      <c r="F50" s="8" t="s">
        <v>431</v>
      </c>
      <c r="G50" s="8" t="s">
        <v>30</v>
      </c>
      <c r="H50" s="8" t="s">
        <v>432</v>
      </c>
      <c r="I50" s="8" t="s">
        <v>70</v>
      </c>
      <c r="J50" s="16">
        <v>45793</v>
      </c>
      <c r="K50" s="8" t="s">
        <v>93</v>
      </c>
      <c r="L50" s="8" t="s">
        <v>93</v>
      </c>
      <c r="M50" s="8" t="s">
        <v>34</v>
      </c>
      <c r="N50" s="8" t="s">
        <v>54</v>
      </c>
      <c r="O50" s="8" t="s">
        <v>68</v>
      </c>
      <c r="P50" s="8" t="s">
        <v>30</v>
      </c>
      <c r="Q50" s="8" t="s">
        <v>40</v>
      </c>
      <c r="R50" s="8" t="s">
        <v>47</v>
      </c>
      <c r="S50" s="8">
        <v>2</v>
      </c>
      <c r="T50" s="8" t="s">
        <v>57</v>
      </c>
      <c r="U50" s="8">
        <v>1</v>
      </c>
      <c r="V50" s="8" t="s">
        <v>48</v>
      </c>
      <c r="W50" s="8">
        <v>2</v>
      </c>
      <c r="X50" s="8" t="s">
        <v>48</v>
      </c>
      <c r="Y50" s="8" t="s">
        <v>30</v>
      </c>
      <c r="Z50" s="8" t="s">
        <v>64</v>
      </c>
      <c r="AA50" s="8" t="s">
        <v>433</v>
      </c>
      <c r="AB50" s="8" t="s">
        <v>434</v>
      </c>
      <c r="AC50" s="8" t="s">
        <v>435</v>
      </c>
      <c r="AD50" s="8" t="s">
        <v>409</v>
      </c>
      <c r="AE50" s="8" t="s">
        <v>428</v>
      </c>
      <c r="AF50" s="16">
        <v>45793</v>
      </c>
    </row>
    <row r="51" spans="1:32" s="17" customFormat="1" ht="369.75" x14ac:dyDescent="0.25">
      <c r="A51" s="13">
        <v>45</v>
      </c>
      <c r="B51" s="8" t="s">
        <v>41</v>
      </c>
      <c r="C51" s="8" t="s">
        <v>218</v>
      </c>
      <c r="D51" s="8" t="s">
        <v>202</v>
      </c>
      <c r="E51" s="8" t="s">
        <v>436</v>
      </c>
      <c r="F51" s="8" t="s">
        <v>437</v>
      </c>
      <c r="G51" s="8" t="s">
        <v>30</v>
      </c>
      <c r="H51" s="8" t="s">
        <v>438</v>
      </c>
      <c r="I51" s="8" t="s">
        <v>70</v>
      </c>
      <c r="J51" s="16">
        <v>45793</v>
      </c>
      <c r="K51" s="8" t="s">
        <v>93</v>
      </c>
      <c r="L51" s="8" t="s">
        <v>93</v>
      </c>
      <c r="M51" s="8" t="s">
        <v>34</v>
      </c>
      <c r="N51" s="8" t="s">
        <v>54</v>
      </c>
      <c r="O51" s="8" t="s">
        <v>68</v>
      </c>
      <c r="P51" s="8" t="s">
        <v>30</v>
      </c>
      <c r="Q51" s="8" t="s">
        <v>40</v>
      </c>
      <c r="R51" s="8" t="s">
        <v>47</v>
      </c>
      <c r="S51" s="8"/>
      <c r="T51" s="8" t="s">
        <v>48</v>
      </c>
      <c r="U51" s="8"/>
      <c r="V51" s="8" t="s">
        <v>38</v>
      </c>
      <c r="W51" s="8"/>
      <c r="X51" s="8" t="s">
        <v>48</v>
      </c>
      <c r="Y51" s="8" t="s">
        <v>30</v>
      </c>
      <c r="Z51" s="8" t="s">
        <v>64</v>
      </c>
      <c r="AA51" s="8" t="s">
        <v>433</v>
      </c>
      <c r="AB51" s="8" t="s">
        <v>439</v>
      </c>
      <c r="AC51" s="8" t="s">
        <v>440</v>
      </c>
      <c r="AD51" s="8" t="s">
        <v>409</v>
      </c>
      <c r="AE51" s="8" t="s">
        <v>428</v>
      </c>
      <c r="AF51" s="16">
        <v>45793</v>
      </c>
    </row>
    <row r="52" spans="1:32" s="17" customFormat="1" ht="409.5" x14ac:dyDescent="0.25">
      <c r="A52" s="13">
        <v>46</v>
      </c>
      <c r="B52" s="8" t="s">
        <v>41</v>
      </c>
      <c r="C52" s="8" t="s">
        <v>218</v>
      </c>
      <c r="D52" s="8" t="s">
        <v>202</v>
      </c>
      <c r="E52" s="8" t="s">
        <v>441</v>
      </c>
      <c r="F52" s="8" t="s">
        <v>442</v>
      </c>
      <c r="G52" s="8" t="s">
        <v>30</v>
      </c>
      <c r="H52" s="8" t="s">
        <v>438</v>
      </c>
      <c r="I52" s="8" t="s">
        <v>70</v>
      </c>
      <c r="J52" s="16">
        <v>45793</v>
      </c>
      <c r="K52" s="8" t="s">
        <v>93</v>
      </c>
      <c r="L52" s="8" t="s">
        <v>93</v>
      </c>
      <c r="M52" s="8" t="s">
        <v>34</v>
      </c>
      <c r="N52" s="8" t="s">
        <v>54</v>
      </c>
      <c r="O52" s="8" t="s">
        <v>68</v>
      </c>
      <c r="P52" s="8" t="s">
        <v>30</v>
      </c>
      <c r="Q52" s="8" t="s">
        <v>40</v>
      </c>
      <c r="R52" s="8" t="s">
        <v>47</v>
      </c>
      <c r="S52" s="8"/>
      <c r="T52" s="8" t="s">
        <v>48</v>
      </c>
      <c r="U52" s="8"/>
      <c r="V52" s="8" t="s">
        <v>38</v>
      </c>
      <c r="W52" s="8"/>
      <c r="X52" s="8" t="s">
        <v>48</v>
      </c>
      <c r="Y52" s="8" t="s">
        <v>30</v>
      </c>
      <c r="Z52" s="8" t="s">
        <v>64</v>
      </c>
      <c r="AA52" s="8" t="s">
        <v>433</v>
      </c>
      <c r="AB52" s="8" t="s">
        <v>439</v>
      </c>
      <c r="AC52" s="8" t="s">
        <v>443</v>
      </c>
      <c r="AD52" s="8" t="s">
        <v>409</v>
      </c>
      <c r="AE52" s="8" t="s">
        <v>428</v>
      </c>
      <c r="AF52" s="16">
        <v>45793</v>
      </c>
    </row>
    <row r="53" spans="1:32" s="17" customFormat="1" ht="331.5" x14ac:dyDescent="0.25">
      <c r="A53" s="13">
        <v>47</v>
      </c>
      <c r="B53" s="8" t="s">
        <v>41</v>
      </c>
      <c r="C53" s="8" t="s">
        <v>210</v>
      </c>
      <c r="D53" s="8" t="s">
        <v>444</v>
      </c>
      <c r="E53" s="8" t="s">
        <v>445</v>
      </c>
      <c r="F53" s="8" t="s">
        <v>446</v>
      </c>
      <c r="G53" s="8" t="s">
        <v>40</v>
      </c>
      <c r="H53" s="8" t="s">
        <v>258</v>
      </c>
      <c r="I53" s="8" t="s">
        <v>74</v>
      </c>
      <c r="J53" s="16">
        <v>45793</v>
      </c>
      <c r="K53" s="8" t="s">
        <v>93</v>
      </c>
      <c r="L53" s="8" t="s">
        <v>93</v>
      </c>
      <c r="M53" s="8" t="s">
        <v>34</v>
      </c>
      <c r="N53" s="8" t="s">
        <v>45</v>
      </c>
      <c r="O53" s="8" t="s">
        <v>68</v>
      </c>
      <c r="P53" s="8" t="s">
        <v>30</v>
      </c>
      <c r="Q53" s="8" t="s">
        <v>40</v>
      </c>
      <c r="R53" s="8" t="s">
        <v>47</v>
      </c>
      <c r="S53" s="8">
        <v>2</v>
      </c>
      <c r="T53" s="8" t="s">
        <v>38</v>
      </c>
      <c r="U53" s="8">
        <v>3</v>
      </c>
      <c r="V53" s="8" t="s">
        <v>48</v>
      </c>
      <c r="W53" s="8">
        <v>2</v>
      </c>
      <c r="X53" s="8" t="s">
        <v>48</v>
      </c>
      <c r="Y53" s="8" t="s">
        <v>30</v>
      </c>
      <c r="Z53" s="8" t="s">
        <v>64</v>
      </c>
      <c r="AA53" s="8" t="s">
        <v>433</v>
      </c>
      <c r="AB53" s="8" t="s">
        <v>434</v>
      </c>
      <c r="AC53" s="8" t="s">
        <v>447</v>
      </c>
      <c r="AD53" s="8" t="s">
        <v>409</v>
      </c>
      <c r="AE53" s="8" t="s">
        <v>448</v>
      </c>
      <c r="AF53" s="16">
        <v>45793</v>
      </c>
    </row>
    <row r="54" spans="1:32" s="17" customFormat="1" ht="382.5" x14ac:dyDescent="0.25">
      <c r="A54" s="13">
        <v>48</v>
      </c>
      <c r="B54" s="8" t="s">
        <v>41</v>
      </c>
      <c r="C54" s="8" t="s">
        <v>217</v>
      </c>
      <c r="D54" s="8" t="s">
        <v>202</v>
      </c>
      <c r="E54" s="8" t="s">
        <v>449</v>
      </c>
      <c r="F54" s="8" t="s">
        <v>450</v>
      </c>
      <c r="G54" s="8" t="s">
        <v>30</v>
      </c>
      <c r="H54" s="8" t="s">
        <v>451</v>
      </c>
      <c r="I54" s="8" t="s">
        <v>78</v>
      </c>
      <c r="J54" s="16">
        <v>45793</v>
      </c>
      <c r="K54" s="8" t="s">
        <v>93</v>
      </c>
      <c r="L54" s="8" t="s">
        <v>93</v>
      </c>
      <c r="M54" s="8" t="s">
        <v>34</v>
      </c>
      <c r="N54" s="8" t="s">
        <v>54</v>
      </c>
      <c r="O54" s="8" t="s">
        <v>68</v>
      </c>
      <c r="P54" s="8" t="s">
        <v>30</v>
      </c>
      <c r="Q54" s="8" t="s">
        <v>40</v>
      </c>
      <c r="R54" s="8" t="s">
        <v>47</v>
      </c>
      <c r="S54" s="8">
        <v>2</v>
      </c>
      <c r="T54" s="8" t="s">
        <v>38</v>
      </c>
      <c r="U54" s="8">
        <v>3</v>
      </c>
      <c r="V54" s="8" t="s">
        <v>48</v>
      </c>
      <c r="W54" s="8">
        <v>2</v>
      </c>
      <c r="X54" s="8" t="s">
        <v>48</v>
      </c>
      <c r="Y54" s="8" t="s">
        <v>30</v>
      </c>
      <c r="Z54" s="8" t="s">
        <v>64</v>
      </c>
      <c r="AA54" s="8" t="s">
        <v>433</v>
      </c>
      <c r="AB54" s="8" t="s">
        <v>434</v>
      </c>
      <c r="AC54" s="8" t="s">
        <v>452</v>
      </c>
      <c r="AD54" s="8" t="s">
        <v>409</v>
      </c>
      <c r="AE54" s="8" t="s">
        <v>448</v>
      </c>
      <c r="AF54" s="16">
        <v>45793</v>
      </c>
    </row>
    <row r="55" spans="1:32" s="17" customFormat="1" ht="409.5" x14ac:dyDescent="0.25">
      <c r="A55" s="13">
        <v>49</v>
      </c>
      <c r="B55" s="8" t="s">
        <v>41</v>
      </c>
      <c r="C55" s="8" t="s">
        <v>217</v>
      </c>
      <c r="D55" s="8" t="s">
        <v>202</v>
      </c>
      <c r="E55" s="8" t="s">
        <v>453</v>
      </c>
      <c r="F55" s="8" t="s">
        <v>454</v>
      </c>
      <c r="G55" s="8" t="s">
        <v>30</v>
      </c>
      <c r="H55" s="8" t="s">
        <v>451</v>
      </c>
      <c r="I55" s="8" t="s">
        <v>78</v>
      </c>
      <c r="J55" s="16">
        <v>45793</v>
      </c>
      <c r="K55" s="8" t="s">
        <v>93</v>
      </c>
      <c r="L55" s="8" t="s">
        <v>93</v>
      </c>
      <c r="M55" s="8" t="s">
        <v>34</v>
      </c>
      <c r="N55" s="8" t="s">
        <v>54</v>
      </c>
      <c r="O55" s="8" t="s">
        <v>68</v>
      </c>
      <c r="P55" s="8" t="s">
        <v>30</v>
      </c>
      <c r="Q55" s="8" t="s">
        <v>40</v>
      </c>
      <c r="R55" s="8" t="s">
        <v>47</v>
      </c>
      <c r="S55" s="8">
        <v>2</v>
      </c>
      <c r="T55" s="8" t="s">
        <v>38</v>
      </c>
      <c r="U55" s="8">
        <v>3</v>
      </c>
      <c r="V55" s="8" t="s">
        <v>48</v>
      </c>
      <c r="W55" s="8">
        <v>2</v>
      </c>
      <c r="X55" s="8" t="s">
        <v>48</v>
      </c>
      <c r="Y55" s="8" t="s">
        <v>30</v>
      </c>
      <c r="Z55" s="8" t="s">
        <v>64</v>
      </c>
      <c r="AA55" s="8" t="s">
        <v>433</v>
      </c>
      <c r="AB55" s="8" t="s">
        <v>434</v>
      </c>
      <c r="AC55" s="8" t="s">
        <v>455</v>
      </c>
      <c r="AD55" s="8" t="s">
        <v>409</v>
      </c>
      <c r="AE55" s="8" t="s">
        <v>448</v>
      </c>
      <c r="AF55" s="16">
        <v>45793</v>
      </c>
    </row>
    <row r="56" spans="1:32" s="17" customFormat="1" ht="409.5" x14ac:dyDescent="0.25">
      <c r="A56" s="13">
        <v>50</v>
      </c>
      <c r="B56" s="8" t="s">
        <v>41</v>
      </c>
      <c r="C56" s="8" t="s">
        <v>217</v>
      </c>
      <c r="D56" s="8" t="s">
        <v>202</v>
      </c>
      <c r="E56" s="8" t="s">
        <v>456</v>
      </c>
      <c r="F56" s="8" t="s">
        <v>457</v>
      </c>
      <c r="G56" s="8" t="s">
        <v>30</v>
      </c>
      <c r="H56" s="8" t="s">
        <v>451</v>
      </c>
      <c r="I56" s="8" t="s">
        <v>78</v>
      </c>
      <c r="J56" s="16">
        <v>45793</v>
      </c>
      <c r="K56" s="8" t="s">
        <v>93</v>
      </c>
      <c r="L56" s="8" t="s">
        <v>93</v>
      </c>
      <c r="M56" s="8" t="s">
        <v>34</v>
      </c>
      <c r="N56" s="8" t="s">
        <v>54</v>
      </c>
      <c r="O56" s="8" t="s">
        <v>68</v>
      </c>
      <c r="P56" s="8" t="s">
        <v>30</v>
      </c>
      <c r="Q56" s="8" t="s">
        <v>40</v>
      </c>
      <c r="R56" s="8" t="s">
        <v>47</v>
      </c>
      <c r="S56" s="8">
        <v>2</v>
      </c>
      <c r="T56" s="8" t="s">
        <v>38</v>
      </c>
      <c r="U56" s="8">
        <v>3</v>
      </c>
      <c r="V56" s="8" t="s">
        <v>48</v>
      </c>
      <c r="W56" s="8">
        <v>2</v>
      </c>
      <c r="X56" s="8" t="s">
        <v>48</v>
      </c>
      <c r="Y56" s="8" t="s">
        <v>30</v>
      </c>
      <c r="Z56" s="8" t="s">
        <v>64</v>
      </c>
      <c r="AA56" s="8" t="s">
        <v>433</v>
      </c>
      <c r="AB56" s="8" t="s">
        <v>434</v>
      </c>
      <c r="AC56" s="8" t="s">
        <v>458</v>
      </c>
      <c r="AD56" s="8" t="s">
        <v>409</v>
      </c>
      <c r="AE56" s="8" t="s">
        <v>448</v>
      </c>
      <c r="AF56" s="16">
        <v>45793</v>
      </c>
    </row>
    <row r="57" spans="1:32" s="17" customFormat="1" ht="293.25" x14ac:dyDescent="0.25">
      <c r="A57" s="13">
        <v>51</v>
      </c>
      <c r="B57" s="8" t="s">
        <v>41</v>
      </c>
      <c r="C57" s="8" t="s">
        <v>218</v>
      </c>
      <c r="D57" s="8" t="s">
        <v>202</v>
      </c>
      <c r="E57" s="8" t="s">
        <v>459</v>
      </c>
      <c r="F57" s="8" t="s">
        <v>460</v>
      </c>
      <c r="G57" s="8" t="s">
        <v>30</v>
      </c>
      <c r="H57" s="8" t="s">
        <v>451</v>
      </c>
      <c r="I57" s="8" t="s">
        <v>78</v>
      </c>
      <c r="J57" s="16">
        <v>45793</v>
      </c>
      <c r="K57" s="8" t="s">
        <v>93</v>
      </c>
      <c r="L57" s="8" t="s">
        <v>93</v>
      </c>
      <c r="M57" s="8" t="s">
        <v>34</v>
      </c>
      <c r="N57" s="8" t="s">
        <v>54</v>
      </c>
      <c r="O57" s="8" t="s">
        <v>68</v>
      </c>
      <c r="P57" s="8" t="s">
        <v>30</v>
      </c>
      <c r="Q57" s="8" t="s">
        <v>40</v>
      </c>
      <c r="R57" s="8" t="s">
        <v>47</v>
      </c>
      <c r="S57" s="8">
        <v>2</v>
      </c>
      <c r="T57" s="8" t="s">
        <v>38</v>
      </c>
      <c r="U57" s="8">
        <v>3</v>
      </c>
      <c r="V57" s="8" t="s">
        <v>48</v>
      </c>
      <c r="W57" s="8">
        <v>2</v>
      </c>
      <c r="X57" s="8" t="s">
        <v>48</v>
      </c>
      <c r="Y57" s="8" t="s">
        <v>30</v>
      </c>
      <c r="Z57" s="8" t="s">
        <v>49</v>
      </c>
      <c r="AA57" s="8" t="s">
        <v>433</v>
      </c>
      <c r="AB57" s="8" t="s">
        <v>434</v>
      </c>
      <c r="AC57" s="8" t="s">
        <v>461</v>
      </c>
      <c r="AD57" s="8" t="s">
        <v>409</v>
      </c>
      <c r="AE57" s="8" t="s">
        <v>448</v>
      </c>
      <c r="AF57" s="16">
        <v>45793</v>
      </c>
    </row>
    <row r="58" spans="1:32" s="17" customFormat="1" ht="306" x14ac:dyDescent="0.25">
      <c r="A58" s="13">
        <v>52</v>
      </c>
      <c r="B58" s="8" t="s">
        <v>41</v>
      </c>
      <c r="C58" s="8" t="s">
        <v>218</v>
      </c>
      <c r="D58" s="8" t="s">
        <v>202</v>
      </c>
      <c r="E58" s="8" t="s">
        <v>462</v>
      </c>
      <c r="F58" s="8" t="s">
        <v>463</v>
      </c>
      <c r="G58" s="8" t="s">
        <v>30</v>
      </c>
      <c r="H58" s="8" t="s">
        <v>451</v>
      </c>
      <c r="I58" s="8" t="s">
        <v>78</v>
      </c>
      <c r="J58" s="16">
        <v>45793</v>
      </c>
      <c r="K58" s="8" t="s">
        <v>93</v>
      </c>
      <c r="L58" s="8" t="s">
        <v>93</v>
      </c>
      <c r="M58" s="8" t="s">
        <v>34</v>
      </c>
      <c r="N58" s="8" t="s">
        <v>54</v>
      </c>
      <c r="O58" s="8" t="s">
        <v>68</v>
      </c>
      <c r="P58" s="8" t="s">
        <v>30</v>
      </c>
      <c r="Q58" s="8" t="s">
        <v>40</v>
      </c>
      <c r="R58" s="8" t="s">
        <v>47</v>
      </c>
      <c r="S58" s="8">
        <v>2</v>
      </c>
      <c r="T58" s="8" t="s">
        <v>38</v>
      </c>
      <c r="U58" s="8">
        <v>3</v>
      </c>
      <c r="V58" s="8" t="s">
        <v>48</v>
      </c>
      <c r="W58" s="8">
        <v>2</v>
      </c>
      <c r="X58" s="8" t="s">
        <v>48</v>
      </c>
      <c r="Y58" s="8" t="s">
        <v>30</v>
      </c>
      <c r="Z58" s="8" t="s">
        <v>49</v>
      </c>
      <c r="AA58" s="8" t="s">
        <v>433</v>
      </c>
      <c r="AB58" s="8" t="s">
        <v>434</v>
      </c>
      <c r="AC58" s="8" t="s">
        <v>464</v>
      </c>
      <c r="AD58" s="8" t="s">
        <v>409</v>
      </c>
      <c r="AE58" s="8" t="s">
        <v>428</v>
      </c>
      <c r="AF58" s="16">
        <v>45793</v>
      </c>
    </row>
    <row r="59" spans="1:32" s="17" customFormat="1" ht="229.5" x14ac:dyDescent="0.25">
      <c r="A59" s="13">
        <v>53</v>
      </c>
      <c r="B59" s="8" t="s">
        <v>41</v>
      </c>
      <c r="C59" s="8" t="s">
        <v>217</v>
      </c>
      <c r="D59" s="8" t="s">
        <v>202</v>
      </c>
      <c r="E59" s="8" t="s">
        <v>465</v>
      </c>
      <c r="F59" s="8" t="s">
        <v>466</v>
      </c>
      <c r="G59" s="8" t="s">
        <v>30</v>
      </c>
      <c r="H59" s="8" t="s">
        <v>451</v>
      </c>
      <c r="I59" s="8" t="s">
        <v>78</v>
      </c>
      <c r="J59" s="16">
        <v>45793</v>
      </c>
      <c r="K59" s="8" t="s">
        <v>93</v>
      </c>
      <c r="L59" s="8" t="s">
        <v>93</v>
      </c>
      <c r="M59" s="8" t="s">
        <v>34</v>
      </c>
      <c r="N59" s="8" t="s">
        <v>54</v>
      </c>
      <c r="O59" s="8" t="s">
        <v>68</v>
      </c>
      <c r="P59" s="8" t="s">
        <v>30</v>
      </c>
      <c r="Q59" s="8" t="s">
        <v>40</v>
      </c>
      <c r="R59" s="8" t="s">
        <v>47</v>
      </c>
      <c r="S59" s="8">
        <v>2</v>
      </c>
      <c r="T59" s="8" t="s">
        <v>38</v>
      </c>
      <c r="U59" s="8">
        <v>3</v>
      </c>
      <c r="V59" s="8" t="s">
        <v>48</v>
      </c>
      <c r="W59" s="8">
        <v>2</v>
      </c>
      <c r="X59" s="8" t="s">
        <v>48</v>
      </c>
      <c r="Y59" s="8" t="s">
        <v>30</v>
      </c>
      <c r="Z59" s="8" t="s">
        <v>49</v>
      </c>
      <c r="AA59" s="8" t="s">
        <v>433</v>
      </c>
      <c r="AB59" s="8" t="s">
        <v>434</v>
      </c>
      <c r="AC59" s="8" t="s">
        <v>467</v>
      </c>
      <c r="AD59" s="8" t="s">
        <v>409</v>
      </c>
      <c r="AE59" s="8" t="s">
        <v>468</v>
      </c>
      <c r="AF59" s="16">
        <v>45793</v>
      </c>
    </row>
    <row r="60" spans="1:32" s="17" customFormat="1" ht="357" x14ac:dyDescent="0.25">
      <c r="A60" s="13">
        <v>54</v>
      </c>
      <c r="B60" s="8" t="s">
        <v>41</v>
      </c>
      <c r="C60" s="8" t="s">
        <v>206</v>
      </c>
      <c r="D60" s="8" t="s">
        <v>202</v>
      </c>
      <c r="E60" s="8" t="s">
        <v>469</v>
      </c>
      <c r="F60" s="8" t="s">
        <v>470</v>
      </c>
      <c r="G60" s="8" t="s">
        <v>30</v>
      </c>
      <c r="H60" s="8" t="s">
        <v>451</v>
      </c>
      <c r="I60" s="8" t="s">
        <v>78</v>
      </c>
      <c r="J60" s="16">
        <v>45793</v>
      </c>
      <c r="K60" s="8" t="s">
        <v>93</v>
      </c>
      <c r="L60" s="8" t="s">
        <v>93</v>
      </c>
      <c r="M60" s="8" t="s">
        <v>34</v>
      </c>
      <c r="N60" s="8" t="s">
        <v>54</v>
      </c>
      <c r="O60" s="8" t="s">
        <v>68</v>
      </c>
      <c r="P60" s="8" t="s">
        <v>30</v>
      </c>
      <c r="Q60" s="8" t="s">
        <v>40</v>
      </c>
      <c r="R60" s="8" t="s">
        <v>47</v>
      </c>
      <c r="S60" s="8">
        <v>2</v>
      </c>
      <c r="T60" s="8" t="s">
        <v>38</v>
      </c>
      <c r="U60" s="8">
        <v>3</v>
      </c>
      <c r="V60" s="8" t="s">
        <v>48</v>
      </c>
      <c r="W60" s="8">
        <v>2</v>
      </c>
      <c r="X60" s="8" t="s">
        <v>48</v>
      </c>
      <c r="Y60" s="8" t="s">
        <v>30</v>
      </c>
      <c r="Z60" s="8" t="s">
        <v>49</v>
      </c>
      <c r="AA60" s="8" t="s">
        <v>433</v>
      </c>
      <c r="AB60" s="8" t="s">
        <v>434</v>
      </c>
      <c r="AC60" s="8" t="s">
        <v>471</v>
      </c>
      <c r="AD60" s="8" t="s">
        <v>409</v>
      </c>
      <c r="AE60" s="8" t="s">
        <v>468</v>
      </c>
      <c r="AF60" s="16">
        <v>45793</v>
      </c>
    </row>
    <row r="61" spans="1:32" s="17" customFormat="1" ht="409.5" x14ac:dyDescent="0.25">
      <c r="A61" s="13">
        <v>55</v>
      </c>
      <c r="B61" s="8" t="s">
        <v>41</v>
      </c>
      <c r="C61" s="8" t="s">
        <v>210</v>
      </c>
      <c r="D61" s="8" t="s">
        <v>202</v>
      </c>
      <c r="E61" s="8" t="s">
        <v>472</v>
      </c>
      <c r="F61" s="8" t="s">
        <v>473</v>
      </c>
      <c r="G61" s="8" t="s">
        <v>30</v>
      </c>
      <c r="H61" s="8" t="s">
        <v>474</v>
      </c>
      <c r="I61" s="8" t="s">
        <v>78</v>
      </c>
      <c r="J61" s="16">
        <v>45793</v>
      </c>
      <c r="K61" s="8" t="s">
        <v>93</v>
      </c>
      <c r="L61" s="8" t="s">
        <v>93</v>
      </c>
      <c r="M61" s="8" t="s">
        <v>34</v>
      </c>
      <c r="N61" s="8" t="s">
        <v>45</v>
      </c>
      <c r="O61" s="8" t="s">
        <v>232</v>
      </c>
      <c r="P61" s="8" t="s">
        <v>30</v>
      </c>
      <c r="Q61" s="8" t="s">
        <v>40</v>
      </c>
      <c r="R61" s="8" t="s">
        <v>47</v>
      </c>
      <c r="S61" s="8"/>
      <c r="T61" s="8" t="s">
        <v>38</v>
      </c>
      <c r="U61" s="8"/>
      <c r="V61" s="8" t="s">
        <v>48</v>
      </c>
      <c r="W61" s="8"/>
      <c r="X61" s="8" t="s">
        <v>475</v>
      </c>
      <c r="Y61" s="8" t="s">
        <v>30</v>
      </c>
      <c r="Z61" s="8" t="s">
        <v>64</v>
      </c>
      <c r="AA61" s="8" t="s">
        <v>402</v>
      </c>
      <c r="AB61" s="8" t="s">
        <v>476</v>
      </c>
      <c r="AC61" s="8" t="s">
        <v>477</v>
      </c>
      <c r="AD61" s="8" t="s">
        <v>270</v>
      </c>
      <c r="AE61" s="8" t="s">
        <v>347</v>
      </c>
      <c r="AF61" s="16">
        <v>45793</v>
      </c>
    </row>
    <row r="62" spans="1:32" s="17" customFormat="1" ht="178.5" x14ac:dyDescent="0.25">
      <c r="A62" s="13">
        <v>56</v>
      </c>
      <c r="B62" s="8" t="s">
        <v>41</v>
      </c>
      <c r="C62" s="8" t="s">
        <v>478</v>
      </c>
      <c r="D62" s="8" t="s">
        <v>202</v>
      </c>
      <c r="E62" s="8" t="s">
        <v>479</v>
      </c>
      <c r="F62" s="8" t="s">
        <v>480</v>
      </c>
      <c r="G62" s="8" t="s">
        <v>30</v>
      </c>
      <c r="H62" s="8">
        <v>330</v>
      </c>
      <c r="I62" s="8" t="s">
        <v>85</v>
      </c>
      <c r="J62" s="16">
        <v>45793</v>
      </c>
      <c r="K62" s="8" t="s">
        <v>93</v>
      </c>
      <c r="L62" s="8" t="s">
        <v>93</v>
      </c>
      <c r="M62" s="8" t="s">
        <v>34</v>
      </c>
      <c r="N62" s="8" t="s">
        <v>45</v>
      </c>
      <c r="O62" s="8" t="s">
        <v>68</v>
      </c>
      <c r="P62" s="8" t="s">
        <v>30</v>
      </c>
      <c r="Q62" s="8" t="s">
        <v>40</v>
      </c>
      <c r="R62" s="8" t="s">
        <v>47</v>
      </c>
      <c r="S62" s="8"/>
      <c r="T62" s="8" t="s">
        <v>48</v>
      </c>
      <c r="U62" s="8"/>
      <c r="V62" s="8" t="s">
        <v>48</v>
      </c>
      <c r="W62" s="8"/>
      <c r="X62" s="8" t="s">
        <v>475</v>
      </c>
      <c r="Y62" s="8" t="s">
        <v>30</v>
      </c>
      <c r="Z62" s="8" t="s">
        <v>58</v>
      </c>
      <c r="AA62" s="8" t="s">
        <v>433</v>
      </c>
      <c r="AB62" s="8" t="s">
        <v>481</v>
      </c>
      <c r="AC62" s="8" t="s">
        <v>482</v>
      </c>
      <c r="AD62" s="8" t="s">
        <v>298</v>
      </c>
      <c r="AE62" s="8" t="s">
        <v>448</v>
      </c>
      <c r="AF62" s="16">
        <v>45793</v>
      </c>
    </row>
    <row r="63" spans="1:32" s="17" customFormat="1" ht="140.25" x14ac:dyDescent="0.25">
      <c r="A63" s="13">
        <v>57</v>
      </c>
      <c r="B63" s="8" t="s">
        <v>31</v>
      </c>
      <c r="C63" s="8" t="s">
        <v>206</v>
      </c>
      <c r="D63" s="8" t="s">
        <v>202</v>
      </c>
      <c r="E63" s="8" t="s">
        <v>483</v>
      </c>
      <c r="F63" s="8" t="s">
        <v>484</v>
      </c>
      <c r="G63" s="8" t="s">
        <v>40</v>
      </c>
      <c r="H63" s="8" t="s">
        <v>202</v>
      </c>
      <c r="I63" s="8" t="s">
        <v>78</v>
      </c>
      <c r="J63" s="16">
        <v>43496</v>
      </c>
      <c r="K63" s="8" t="s">
        <v>95</v>
      </c>
      <c r="L63" s="8" t="s">
        <v>95</v>
      </c>
      <c r="M63" s="8" t="s">
        <v>34</v>
      </c>
      <c r="N63" s="8" t="s">
        <v>35</v>
      </c>
      <c r="O63" s="8" t="s">
        <v>35</v>
      </c>
      <c r="P63" s="8" t="s">
        <v>30</v>
      </c>
      <c r="Q63" s="8" t="s">
        <v>40</v>
      </c>
      <c r="R63" s="8" t="s">
        <v>47</v>
      </c>
      <c r="S63" s="8">
        <v>2</v>
      </c>
      <c r="T63" s="8" t="s">
        <v>38</v>
      </c>
      <c r="U63" s="8">
        <v>3</v>
      </c>
      <c r="V63" s="8" t="s">
        <v>48</v>
      </c>
      <c r="W63" s="8">
        <v>2</v>
      </c>
      <c r="X63" s="8" t="s">
        <v>48</v>
      </c>
      <c r="Y63" s="8" t="s">
        <v>40</v>
      </c>
      <c r="Z63" s="8" t="s">
        <v>202</v>
      </c>
      <c r="AA63" s="8" t="s">
        <v>485</v>
      </c>
      <c r="AB63" s="8" t="s">
        <v>486</v>
      </c>
      <c r="AC63" s="8" t="s">
        <v>487</v>
      </c>
      <c r="AD63" s="8" t="s">
        <v>298</v>
      </c>
      <c r="AE63" s="8" t="s">
        <v>299</v>
      </c>
      <c r="AF63" s="16">
        <v>45797</v>
      </c>
    </row>
    <row r="64" spans="1:32" s="17" customFormat="1" ht="140.25" x14ac:dyDescent="0.25">
      <c r="A64" s="13">
        <v>58</v>
      </c>
      <c r="B64" s="8" t="s">
        <v>31</v>
      </c>
      <c r="C64" s="8" t="s">
        <v>206</v>
      </c>
      <c r="D64" s="8" t="s">
        <v>202</v>
      </c>
      <c r="E64" s="8" t="s">
        <v>488</v>
      </c>
      <c r="F64" s="8" t="s">
        <v>489</v>
      </c>
      <c r="G64" s="8" t="s">
        <v>40</v>
      </c>
      <c r="H64" s="8" t="s">
        <v>202</v>
      </c>
      <c r="I64" s="8" t="s">
        <v>78</v>
      </c>
      <c r="J64" s="16">
        <v>43496</v>
      </c>
      <c r="K64" s="8" t="s">
        <v>95</v>
      </c>
      <c r="L64" s="8" t="s">
        <v>95</v>
      </c>
      <c r="M64" s="8" t="s">
        <v>34</v>
      </c>
      <c r="N64" s="8" t="s">
        <v>35</v>
      </c>
      <c r="O64" s="8" t="s">
        <v>35</v>
      </c>
      <c r="P64" s="8" t="s">
        <v>30</v>
      </c>
      <c r="Q64" s="8" t="s">
        <v>40</v>
      </c>
      <c r="R64" s="8" t="s">
        <v>47</v>
      </c>
      <c r="S64" s="8">
        <v>2</v>
      </c>
      <c r="T64" s="8" t="s">
        <v>38</v>
      </c>
      <c r="U64" s="8">
        <v>3</v>
      </c>
      <c r="V64" s="8" t="s">
        <v>48</v>
      </c>
      <c r="W64" s="8">
        <v>2</v>
      </c>
      <c r="X64" s="8" t="s">
        <v>48</v>
      </c>
      <c r="Y64" s="8" t="s">
        <v>40</v>
      </c>
      <c r="Z64" s="8" t="s">
        <v>202</v>
      </c>
      <c r="AA64" s="8" t="s">
        <v>485</v>
      </c>
      <c r="AB64" s="8" t="s">
        <v>486</v>
      </c>
      <c r="AC64" s="8" t="s">
        <v>487</v>
      </c>
      <c r="AD64" s="8" t="s">
        <v>298</v>
      </c>
      <c r="AE64" s="8" t="s">
        <v>299</v>
      </c>
      <c r="AF64" s="16">
        <v>45797</v>
      </c>
    </row>
    <row r="65" spans="1:32" s="17" customFormat="1" ht="140.25" x14ac:dyDescent="0.25">
      <c r="A65" s="13">
        <v>59</v>
      </c>
      <c r="B65" s="8" t="s">
        <v>31</v>
      </c>
      <c r="C65" s="8" t="s">
        <v>206</v>
      </c>
      <c r="D65" s="8" t="s">
        <v>202</v>
      </c>
      <c r="E65" s="8" t="s">
        <v>490</v>
      </c>
      <c r="F65" s="8" t="s">
        <v>491</v>
      </c>
      <c r="G65" s="8" t="s">
        <v>40</v>
      </c>
      <c r="H65" s="8" t="s">
        <v>202</v>
      </c>
      <c r="I65" s="8" t="s">
        <v>78</v>
      </c>
      <c r="J65" s="16">
        <v>43496</v>
      </c>
      <c r="K65" s="8" t="s">
        <v>95</v>
      </c>
      <c r="L65" s="8" t="s">
        <v>95</v>
      </c>
      <c r="M65" s="8" t="s">
        <v>34</v>
      </c>
      <c r="N65" s="8" t="s">
        <v>35</v>
      </c>
      <c r="O65" s="8" t="s">
        <v>35</v>
      </c>
      <c r="P65" s="8" t="s">
        <v>30</v>
      </c>
      <c r="Q65" s="8" t="s">
        <v>40</v>
      </c>
      <c r="R65" s="8" t="s">
        <v>47</v>
      </c>
      <c r="S65" s="8">
        <v>2</v>
      </c>
      <c r="T65" s="8" t="s">
        <v>38</v>
      </c>
      <c r="U65" s="8">
        <v>3</v>
      </c>
      <c r="V65" s="8" t="s">
        <v>38</v>
      </c>
      <c r="W65" s="8">
        <v>3</v>
      </c>
      <c r="X65" s="8" t="s">
        <v>38</v>
      </c>
      <c r="Y65" s="8" t="s">
        <v>30</v>
      </c>
      <c r="Z65" s="8" t="s">
        <v>64</v>
      </c>
      <c r="AA65" s="8" t="s">
        <v>485</v>
      </c>
      <c r="AB65" s="8" t="s">
        <v>486</v>
      </c>
      <c r="AC65" s="8" t="s">
        <v>487</v>
      </c>
      <c r="AD65" s="8" t="s">
        <v>298</v>
      </c>
      <c r="AE65" s="8" t="s">
        <v>299</v>
      </c>
      <c r="AF65" s="16">
        <v>45797</v>
      </c>
    </row>
    <row r="66" spans="1:32" s="17" customFormat="1" ht="140.25" x14ac:dyDescent="0.25">
      <c r="A66" s="13">
        <v>60</v>
      </c>
      <c r="B66" s="8" t="s">
        <v>31</v>
      </c>
      <c r="C66" s="8" t="s">
        <v>206</v>
      </c>
      <c r="D66" s="8" t="s">
        <v>202</v>
      </c>
      <c r="E66" s="8" t="s">
        <v>492</v>
      </c>
      <c r="F66" s="8" t="s">
        <v>493</v>
      </c>
      <c r="G66" s="8" t="s">
        <v>40</v>
      </c>
      <c r="H66" s="8" t="s">
        <v>202</v>
      </c>
      <c r="I66" s="8" t="s">
        <v>78</v>
      </c>
      <c r="J66" s="16">
        <v>43496</v>
      </c>
      <c r="K66" s="8" t="s">
        <v>95</v>
      </c>
      <c r="L66" s="8" t="s">
        <v>95</v>
      </c>
      <c r="M66" s="8" t="s">
        <v>34</v>
      </c>
      <c r="N66" s="8" t="s">
        <v>35</v>
      </c>
      <c r="O66" s="8" t="s">
        <v>35</v>
      </c>
      <c r="P66" s="8" t="s">
        <v>30</v>
      </c>
      <c r="Q66" s="8" t="s">
        <v>40</v>
      </c>
      <c r="R66" s="8" t="s">
        <v>47</v>
      </c>
      <c r="S66" s="8">
        <v>2</v>
      </c>
      <c r="T66" s="8" t="s">
        <v>48</v>
      </c>
      <c r="U66" s="8">
        <v>2</v>
      </c>
      <c r="V66" s="8" t="s">
        <v>38</v>
      </c>
      <c r="W66" s="8">
        <v>3</v>
      </c>
      <c r="X66" s="8" t="s">
        <v>48</v>
      </c>
      <c r="Y66" s="8" t="s">
        <v>30</v>
      </c>
      <c r="Z66" s="8" t="s">
        <v>64</v>
      </c>
      <c r="AA66" s="8" t="s">
        <v>485</v>
      </c>
      <c r="AB66" s="8" t="s">
        <v>486</v>
      </c>
      <c r="AC66" s="8" t="s">
        <v>487</v>
      </c>
      <c r="AD66" s="8" t="s">
        <v>298</v>
      </c>
      <c r="AE66" s="8" t="s">
        <v>299</v>
      </c>
      <c r="AF66" s="16">
        <v>45797</v>
      </c>
    </row>
    <row r="67" spans="1:32" s="17" customFormat="1" ht="140.25" x14ac:dyDescent="0.25">
      <c r="A67" s="13">
        <v>61</v>
      </c>
      <c r="B67" s="8" t="s">
        <v>31</v>
      </c>
      <c r="C67" s="8" t="s">
        <v>206</v>
      </c>
      <c r="D67" s="8" t="s">
        <v>202</v>
      </c>
      <c r="E67" s="8" t="s">
        <v>494</v>
      </c>
      <c r="F67" s="8" t="s">
        <v>495</v>
      </c>
      <c r="G67" s="8" t="s">
        <v>40</v>
      </c>
      <c r="H67" s="8" t="s">
        <v>202</v>
      </c>
      <c r="I67" s="8" t="s">
        <v>78</v>
      </c>
      <c r="J67" s="16">
        <v>43496</v>
      </c>
      <c r="K67" s="8" t="s">
        <v>95</v>
      </c>
      <c r="L67" s="8" t="s">
        <v>95</v>
      </c>
      <c r="M67" s="8" t="s">
        <v>34</v>
      </c>
      <c r="N67" s="8" t="s">
        <v>35</v>
      </c>
      <c r="O67" s="8" t="s">
        <v>35</v>
      </c>
      <c r="P67" s="8" t="s">
        <v>30</v>
      </c>
      <c r="Q67" s="8" t="s">
        <v>40</v>
      </c>
      <c r="R67" s="8" t="s">
        <v>47</v>
      </c>
      <c r="S67" s="8">
        <v>2</v>
      </c>
      <c r="T67" s="8" t="s">
        <v>48</v>
      </c>
      <c r="U67" s="8">
        <v>2</v>
      </c>
      <c r="V67" s="8" t="s">
        <v>38</v>
      </c>
      <c r="W67" s="8">
        <v>3</v>
      </c>
      <c r="X67" s="8" t="s">
        <v>48</v>
      </c>
      <c r="Y67" s="8" t="s">
        <v>30</v>
      </c>
      <c r="Z67" s="8" t="s">
        <v>64</v>
      </c>
      <c r="AA67" s="8" t="s">
        <v>485</v>
      </c>
      <c r="AB67" s="8" t="s">
        <v>486</v>
      </c>
      <c r="AC67" s="8" t="s">
        <v>487</v>
      </c>
      <c r="AD67" s="8" t="s">
        <v>298</v>
      </c>
      <c r="AE67" s="8" t="s">
        <v>299</v>
      </c>
      <c r="AF67" s="16">
        <v>45797</v>
      </c>
    </row>
    <row r="68" spans="1:32" s="17" customFormat="1" ht="140.25" x14ac:dyDescent="0.25">
      <c r="A68" s="13">
        <v>62</v>
      </c>
      <c r="B68" s="8" t="s">
        <v>31</v>
      </c>
      <c r="C68" s="8" t="s">
        <v>206</v>
      </c>
      <c r="D68" s="8" t="s">
        <v>202</v>
      </c>
      <c r="E68" s="8" t="s">
        <v>496</v>
      </c>
      <c r="F68" s="8" t="s">
        <v>497</v>
      </c>
      <c r="G68" s="8" t="s">
        <v>40</v>
      </c>
      <c r="H68" s="8" t="s">
        <v>202</v>
      </c>
      <c r="I68" s="8" t="s">
        <v>78</v>
      </c>
      <c r="J68" s="16">
        <v>43496</v>
      </c>
      <c r="K68" s="8" t="s">
        <v>95</v>
      </c>
      <c r="L68" s="8" t="s">
        <v>95</v>
      </c>
      <c r="M68" s="8" t="s">
        <v>34</v>
      </c>
      <c r="N68" s="8" t="s">
        <v>35</v>
      </c>
      <c r="O68" s="8" t="s">
        <v>35</v>
      </c>
      <c r="P68" s="8" t="s">
        <v>30</v>
      </c>
      <c r="Q68" s="8" t="s">
        <v>40</v>
      </c>
      <c r="R68" s="8" t="s">
        <v>47</v>
      </c>
      <c r="S68" s="8">
        <v>2</v>
      </c>
      <c r="T68" s="8" t="s">
        <v>48</v>
      </c>
      <c r="U68" s="8">
        <v>2</v>
      </c>
      <c r="V68" s="8" t="s">
        <v>38</v>
      </c>
      <c r="W68" s="8">
        <v>3</v>
      </c>
      <c r="X68" s="8" t="s">
        <v>48</v>
      </c>
      <c r="Y68" s="8" t="s">
        <v>40</v>
      </c>
      <c r="Z68" s="8" t="s">
        <v>202</v>
      </c>
      <c r="AA68" s="8" t="s">
        <v>485</v>
      </c>
      <c r="AB68" s="8" t="s">
        <v>486</v>
      </c>
      <c r="AC68" s="8" t="s">
        <v>487</v>
      </c>
      <c r="AD68" s="8" t="s">
        <v>298</v>
      </c>
      <c r="AE68" s="8" t="s">
        <v>299</v>
      </c>
      <c r="AF68" s="16">
        <v>45797</v>
      </c>
    </row>
    <row r="69" spans="1:32" s="17" customFormat="1" ht="140.25" x14ac:dyDescent="0.25">
      <c r="A69" s="13">
        <v>63</v>
      </c>
      <c r="B69" s="8" t="s">
        <v>31</v>
      </c>
      <c r="C69" s="8" t="s">
        <v>206</v>
      </c>
      <c r="D69" s="8" t="s">
        <v>202</v>
      </c>
      <c r="E69" s="8" t="s">
        <v>498</v>
      </c>
      <c r="F69" s="8" t="s">
        <v>499</v>
      </c>
      <c r="G69" s="8" t="s">
        <v>40</v>
      </c>
      <c r="H69" s="8" t="s">
        <v>202</v>
      </c>
      <c r="I69" s="8" t="s">
        <v>78</v>
      </c>
      <c r="J69" s="16">
        <v>43496</v>
      </c>
      <c r="K69" s="8" t="s">
        <v>95</v>
      </c>
      <c r="L69" s="8" t="s">
        <v>95</v>
      </c>
      <c r="M69" s="8" t="s">
        <v>34</v>
      </c>
      <c r="N69" s="8" t="s">
        <v>35</v>
      </c>
      <c r="O69" s="8" t="s">
        <v>35</v>
      </c>
      <c r="P69" s="8" t="s">
        <v>30</v>
      </c>
      <c r="Q69" s="8" t="s">
        <v>40</v>
      </c>
      <c r="R69" s="8" t="s">
        <v>47</v>
      </c>
      <c r="S69" s="8">
        <v>2</v>
      </c>
      <c r="T69" s="8" t="s">
        <v>48</v>
      </c>
      <c r="U69" s="8">
        <v>2</v>
      </c>
      <c r="V69" s="8" t="s">
        <v>38</v>
      </c>
      <c r="W69" s="8">
        <v>3</v>
      </c>
      <c r="X69" s="8" t="s">
        <v>48</v>
      </c>
      <c r="Y69" s="8" t="s">
        <v>40</v>
      </c>
      <c r="Z69" s="8" t="s">
        <v>202</v>
      </c>
      <c r="AA69" s="8" t="s">
        <v>485</v>
      </c>
      <c r="AB69" s="8" t="s">
        <v>486</v>
      </c>
      <c r="AC69" s="8" t="s">
        <v>487</v>
      </c>
      <c r="AD69" s="8" t="s">
        <v>298</v>
      </c>
      <c r="AE69" s="8" t="s">
        <v>299</v>
      </c>
      <c r="AF69" s="16">
        <v>45797</v>
      </c>
    </row>
    <row r="70" spans="1:32" s="17" customFormat="1" ht="140.25" x14ac:dyDescent="0.25">
      <c r="A70" s="13">
        <v>64</v>
      </c>
      <c r="B70" s="8" t="s">
        <v>31</v>
      </c>
      <c r="C70" s="8" t="s">
        <v>206</v>
      </c>
      <c r="D70" s="8" t="s">
        <v>202</v>
      </c>
      <c r="E70" s="8" t="s">
        <v>500</v>
      </c>
      <c r="F70" s="8" t="s">
        <v>501</v>
      </c>
      <c r="G70" s="8" t="s">
        <v>40</v>
      </c>
      <c r="H70" s="8" t="s">
        <v>202</v>
      </c>
      <c r="I70" s="8" t="s">
        <v>78</v>
      </c>
      <c r="J70" s="16">
        <v>43496</v>
      </c>
      <c r="K70" s="8" t="s">
        <v>95</v>
      </c>
      <c r="L70" s="8" t="s">
        <v>95</v>
      </c>
      <c r="M70" s="8" t="s">
        <v>34</v>
      </c>
      <c r="N70" s="8" t="s">
        <v>35</v>
      </c>
      <c r="O70" s="8" t="s">
        <v>35</v>
      </c>
      <c r="P70" s="8" t="s">
        <v>30</v>
      </c>
      <c r="Q70" s="8" t="s">
        <v>40</v>
      </c>
      <c r="R70" s="8" t="s">
        <v>47</v>
      </c>
      <c r="S70" s="8">
        <v>2</v>
      </c>
      <c r="T70" s="8" t="s">
        <v>48</v>
      </c>
      <c r="U70" s="8">
        <v>2</v>
      </c>
      <c r="V70" s="8" t="s">
        <v>38</v>
      </c>
      <c r="W70" s="8">
        <v>3</v>
      </c>
      <c r="X70" s="8" t="s">
        <v>48</v>
      </c>
      <c r="Y70" s="8" t="s">
        <v>40</v>
      </c>
      <c r="Z70" s="8" t="s">
        <v>202</v>
      </c>
      <c r="AA70" s="8" t="s">
        <v>485</v>
      </c>
      <c r="AB70" s="8" t="s">
        <v>486</v>
      </c>
      <c r="AC70" s="8" t="s">
        <v>487</v>
      </c>
      <c r="AD70" s="8" t="s">
        <v>298</v>
      </c>
      <c r="AE70" s="8" t="s">
        <v>299</v>
      </c>
      <c r="AF70" s="16">
        <v>45797</v>
      </c>
    </row>
    <row r="71" spans="1:32" s="17" customFormat="1" ht="140.25" x14ac:dyDescent="0.25">
      <c r="A71" s="13">
        <v>65</v>
      </c>
      <c r="B71" s="8" t="s">
        <v>31</v>
      </c>
      <c r="C71" s="8" t="s">
        <v>206</v>
      </c>
      <c r="D71" s="8" t="s">
        <v>202</v>
      </c>
      <c r="E71" s="8" t="s">
        <v>502</v>
      </c>
      <c r="F71" s="8" t="s">
        <v>503</v>
      </c>
      <c r="G71" s="8" t="s">
        <v>40</v>
      </c>
      <c r="H71" s="8" t="s">
        <v>202</v>
      </c>
      <c r="I71" s="8" t="s">
        <v>78</v>
      </c>
      <c r="J71" s="16">
        <v>43496</v>
      </c>
      <c r="K71" s="8" t="s">
        <v>95</v>
      </c>
      <c r="L71" s="8" t="s">
        <v>95</v>
      </c>
      <c r="M71" s="8" t="s">
        <v>34</v>
      </c>
      <c r="N71" s="8" t="s">
        <v>35</v>
      </c>
      <c r="O71" s="8" t="s">
        <v>35</v>
      </c>
      <c r="P71" s="8" t="s">
        <v>30</v>
      </c>
      <c r="Q71" s="8" t="s">
        <v>40</v>
      </c>
      <c r="R71" s="8" t="s">
        <v>47</v>
      </c>
      <c r="S71" s="8">
        <v>2</v>
      </c>
      <c r="T71" s="8" t="s">
        <v>48</v>
      </c>
      <c r="U71" s="8">
        <v>2</v>
      </c>
      <c r="V71" s="8" t="s">
        <v>38</v>
      </c>
      <c r="W71" s="8">
        <v>3</v>
      </c>
      <c r="X71" s="8" t="s">
        <v>48</v>
      </c>
      <c r="Y71" s="8" t="s">
        <v>40</v>
      </c>
      <c r="Z71" s="8" t="s">
        <v>202</v>
      </c>
      <c r="AA71" s="8" t="s">
        <v>485</v>
      </c>
      <c r="AB71" s="8" t="s">
        <v>486</v>
      </c>
      <c r="AC71" s="8" t="s">
        <v>487</v>
      </c>
      <c r="AD71" s="8" t="s">
        <v>298</v>
      </c>
      <c r="AE71" s="8" t="s">
        <v>299</v>
      </c>
      <c r="AF71" s="16">
        <v>45797</v>
      </c>
    </row>
    <row r="72" spans="1:32" s="17" customFormat="1" ht="140.25" x14ac:dyDescent="0.25">
      <c r="A72" s="13">
        <v>66</v>
      </c>
      <c r="B72" s="8" t="s">
        <v>31</v>
      </c>
      <c r="C72" s="8" t="s">
        <v>206</v>
      </c>
      <c r="D72" s="8" t="s">
        <v>202</v>
      </c>
      <c r="E72" s="8" t="s">
        <v>504</v>
      </c>
      <c r="F72" s="8" t="s">
        <v>505</v>
      </c>
      <c r="G72" s="8" t="s">
        <v>40</v>
      </c>
      <c r="H72" s="8" t="s">
        <v>202</v>
      </c>
      <c r="I72" s="8" t="s">
        <v>78</v>
      </c>
      <c r="J72" s="16">
        <v>43496</v>
      </c>
      <c r="K72" s="8" t="s">
        <v>95</v>
      </c>
      <c r="L72" s="8" t="s">
        <v>95</v>
      </c>
      <c r="M72" s="8" t="s">
        <v>34</v>
      </c>
      <c r="N72" s="8" t="s">
        <v>35</v>
      </c>
      <c r="O72" s="8" t="s">
        <v>35</v>
      </c>
      <c r="P72" s="8" t="s">
        <v>30</v>
      </c>
      <c r="Q72" s="8" t="s">
        <v>40</v>
      </c>
      <c r="R72" s="8" t="s">
        <v>47</v>
      </c>
      <c r="S72" s="8">
        <v>2</v>
      </c>
      <c r="T72" s="8" t="s">
        <v>48</v>
      </c>
      <c r="U72" s="8">
        <v>2</v>
      </c>
      <c r="V72" s="8" t="s">
        <v>38</v>
      </c>
      <c r="W72" s="8">
        <v>3</v>
      </c>
      <c r="X72" s="8" t="s">
        <v>48</v>
      </c>
      <c r="Y72" s="8" t="s">
        <v>40</v>
      </c>
      <c r="Z72" s="8" t="s">
        <v>202</v>
      </c>
      <c r="AA72" s="8" t="s">
        <v>485</v>
      </c>
      <c r="AB72" s="8" t="s">
        <v>486</v>
      </c>
      <c r="AC72" s="8" t="s">
        <v>487</v>
      </c>
      <c r="AD72" s="8" t="s">
        <v>298</v>
      </c>
      <c r="AE72" s="8" t="s">
        <v>299</v>
      </c>
      <c r="AF72" s="16">
        <v>45797</v>
      </c>
    </row>
    <row r="73" spans="1:32" s="17" customFormat="1" ht="140.25" x14ac:dyDescent="0.25">
      <c r="A73" s="13">
        <v>67</v>
      </c>
      <c r="B73" s="8" t="s">
        <v>31</v>
      </c>
      <c r="C73" s="8" t="s">
        <v>206</v>
      </c>
      <c r="D73" s="8" t="s">
        <v>202</v>
      </c>
      <c r="E73" s="8" t="s">
        <v>506</v>
      </c>
      <c r="F73" s="8" t="s">
        <v>507</v>
      </c>
      <c r="G73" s="8" t="s">
        <v>40</v>
      </c>
      <c r="H73" s="8" t="s">
        <v>202</v>
      </c>
      <c r="I73" s="8" t="s">
        <v>78</v>
      </c>
      <c r="J73" s="16">
        <v>43496</v>
      </c>
      <c r="K73" s="8" t="s">
        <v>95</v>
      </c>
      <c r="L73" s="8" t="s">
        <v>95</v>
      </c>
      <c r="M73" s="8" t="s">
        <v>34</v>
      </c>
      <c r="N73" s="8" t="s">
        <v>35</v>
      </c>
      <c r="O73" s="8" t="s">
        <v>35</v>
      </c>
      <c r="P73" s="8" t="s">
        <v>30</v>
      </c>
      <c r="Q73" s="8" t="s">
        <v>40</v>
      </c>
      <c r="R73" s="8" t="s">
        <v>47</v>
      </c>
      <c r="S73" s="8">
        <v>2</v>
      </c>
      <c r="T73" s="8" t="s">
        <v>48</v>
      </c>
      <c r="U73" s="8">
        <v>2</v>
      </c>
      <c r="V73" s="8" t="s">
        <v>38</v>
      </c>
      <c r="W73" s="8">
        <v>3</v>
      </c>
      <c r="X73" s="8" t="s">
        <v>48</v>
      </c>
      <c r="Y73" s="8" t="s">
        <v>40</v>
      </c>
      <c r="Z73" s="8" t="s">
        <v>202</v>
      </c>
      <c r="AA73" s="8" t="s">
        <v>485</v>
      </c>
      <c r="AB73" s="8" t="s">
        <v>486</v>
      </c>
      <c r="AC73" s="8" t="s">
        <v>487</v>
      </c>
      <c r="AD73" s="8" t="s">
        <v>298</v>
      </c>
      <c r="AE73" s="8" t="s">
        <v>299</v>
      </c>
      <c r="AF73" s="16">
        <v>45797</v>
      </c>
    </row>
    <row r="74" spans="1:32" s="17" customFormat="1" ht="140.25" x14ac:dyDescent="0.25">
      <c r="A74" s="13">
        <v>68</v>
      </c>
      <c r="B74" s="8" t="s">
        <v>31</v>
      </c>
      <c r="C74" s="8" t="s">
        <v>206</v>
      </c>
      <c r="D74" s="8" t="s">
        <v>202</v>
      </c>
      <c r="E74" s="8" t="s">
        <v>508</v>
      </c>
      <c r="F74" s="8" t="s">
        <v>509</v>
      </c>
      <c r="G74" s="8" t="s">
        <v>40</v>
      </c>
      <c r="H74" s="8" t="s">
        <v>202</v>
      </c>
      <c r="I74" s="8" t="s">
        <v>78</v>
      </c>
      <c r="J74" s="16">
        <v>43496</v>
      </c>
      <c r="K74" s="8" t="s">
        <v>95</v>
      </c>
      <c r="L74" s="8" t="s">
        <v>95</v>
      </c>
      <c r="M74" s="8" t="s">
        <v>34</v>
      </c>
      <c r="N74" s="8" t="s">
        <v>35</v>
      </c>
      <c r="O74" s="8" t="s">
        <v>35</v>
      </c>
      <c r="P74" s="8" t="s">
        <v>30</v>
      </c>
      <c r="Q74" s="8" t="s">
        <v>40</v>
      </c>
      <c r="R74" s="8" t="s">
        <v>47</v>
      </c>
      <c r="S74" s="8">
        <v>2</v>
      </c>
      <c r="T74" s="8" t="s">
        <v>38</v>
      </c>
      <c r="U74" s="8">
        <v>3</v>
      </c>
      <c r="V74" s="8" t="s">
        <v>48</v>
      </c>
      <c r="W74" s="8">
        <v>2</v>
      </c>
      <c r="X74" s="8" t="s">
        <v>48</v>
      </c>
      <c r="Y74" s="8" t="s">
        <v>30</v>
      </c>
      <c r="Z74" s="8" t="s">
        <v>64</v>
      </c>
      <c r="AA74" s="8" t="s">
        <v>485</v>
      </c>
      <c r="AB74" s="8" t="s">
        <v>510</v>
      </c>
      <c r="AC74" s="8" t="s">
        <v>487</v>
      </c>
      <c r="AD74" s="8" t="s">
        <v>298</v>
      </c>
      <c r="AE74" s="8" t="s">
        <v>299</v>
      </c>
      <c r="AF74" s="16">
        <v>45797</v>
      </c>
    </row>
    <row r="75" spans="1:32" s="17" customFormat="1" ht="140.25" x14ac:dyDescent="0.25">
      <c r="A75" s="13">
        <v>69</v>
      </c>
      <c r="B75" s="8" t="s">
        <v>31</v>
      </c>
      <c r="C75" s="8" t="s">
        <v>206</v>
      </c>
      <c r="D75" s="8" t="s">
        <v>202</v>
      </c>
      <c r="E75" s="8" t="s">
        <v>511</v>
      </c>
      <c r="F75" s="8" t="s">
        <v>512</v>
      </c>
      <c r="G75" s="8" t="s">
        <v>40</v>
      </c>
      <c r="H75" s="8" t="s">
        <v>202</v>
      </c>
      <c r="I75" s="8" t="s">
        <v>78</v>
      </c>
      <c r="J75" s="16">
        <v>43496</v>
      </c>
      <c r="K75" s="8" t="s">
        <v>95</v>
      </c>
      <c r="L75" s="8" t="s">
        <v>95</v>
      </c>
      <c r="M75" s="8" t="s">
        <v>34</v>
      </c>
      <c r="N75" s="8" t="s">
        <v>35</v>
      </c>
      <c r="O75" s="8" t="s">
        <v>35</v>
      </c>
      <c r="P75" s="8" t="s">
        <v>30</v>
      </c>
      <c r="Q75" s="8" t="s">
        <v>40</v>
      </c>
      <c r="R75" s="8" t="s">
        <v>47</v>
      </c>
      <c r="S75" s="8">
        <v>2</v>
      </c>
      <c r="T75" s="8" t="s">
        <v>48</v>
      </c>
      <c r="U75" s="8">
        <v>2</v>
      </c>
      <c r="V75" s="8" t="s">
        <v>48</v>
      </c>
      <c r="W75" s="8">
        <v>2</v>
      </c>
      <c r="X75" s="8" t="s">
        <v>48</v>
      </c>
      <c r="Y75" s="8" t="s">
        <v>40</v>
      </c>
      <c r="Z75" s="8" t="s">
        <v>202</v>
      </c>
      <c r="AA75" s="8" t="s">
        <v>485</v>
      </c>
      <c r="AB75" s="8" t="s">
        <v>486</v>
      </c>
      <c r="AC75" s="8" t="s">
        <v>487</v>
      </c>
      <c r="AD75" s="8" t="s">
        <v>298</v>
      </c>
      <c r="AE75" s="8" t="s">
        <v>299</v>
      </c>
      <c r="AF75" s="16">
        <v>45797</v>
      </c>
    </row>
    <row r="76" spans="1:32" s="17" customFormat="1" ht="140.25" x14ac:dyDescent="0.25">
      <c r="A76" s="13">
        <v>70</v>
      </c>
      <c r="B76" s="8" t="s">
        <v>31</v>
      </c>
      <c r="C76" s="8" t="s">
        <v>206</v>
      </c>
      <c r="D76" s="8" t="s">
        <v>202</v>
      </c>
      <c r="E76" s="8" t="s">
        <v>513</v>
      </c>
      <c r="F76" s="8" t="s">
        <v>514</v>
      </c>
      <c r="G76" s="8" t="s">
        <v>40</v>
      </c>
      <c r="H76" s="8" t="s">
        <v>202</v>
      </c>
      <c r="I76" s="8" t="s">
        <v>78</v>
      </c>
      <c r="J76" s="16">
        <v>43496</v>
      </c>
      <c r="K76" s="8" t="s">
        <v>95</v>
      </c>
      <c r="L76" s="8" t="s">
        <v>95</v>
      </c>
      <c r="M76" s="8" t="s">
        <v>34</v>
      </c>
      <c r="N76" s="8" t="s">
        <v>35</v>
      </c>
      <c r="O76" s="8" t="s">
        <v>35</v>
      </c>
      <c r="P76" s="8" t="s">
        <v>30</v>
      </c>
      <c r="Q76" s="8" t="s">
        <v>40</v>
      </c>
      <c r="R76" s="8" t="s">
        <v>47</v>
      </c>
      <c r="S76" s="8">
        <v>2</v>
      </c>
      <c r="T76" s="8" t="s">
        <v>48</v>
      </c>
      <c r="U76" s="8">
        <v>2</v>
      </c>
      <c r="V76" s="8" t="s">
        <v>48</v>
      </c>
      <c r="W76" s="8">
        <v>2</v>
      </c>
      <c r="X76" s="8" t="s">
        <v>48</v>
      </c>
      <c r="Y76" s="8" t="s">
        <v>40</v>
      </c>
      <c r="Z76" s="8" t="s">
        <v>202</v>
      </c>
      <c r="AA76" s="8" t="s">
        <v>485</v>
      </c>
      <c r="AB76" s="8" t="s">
        <v>486</v>
      </c>
      <c r="AC76" s="8" t="s">
        <v>487</v>
      </c>
      <c r="AD76" s="8" t="s">
        <v>298</v>
      </c>
      <c r="AE76" s="8" t="s">
        <v>299</v>
      </c>
      <c r="AF76" s="16">
        <v>45797</v>
      </c>
    </row>
    <row r="77" spans="1:32" s="17" customFormat="1" ht="140.25" x14ac:dyDescent="0.25">
      <c r="A77" s="13">
        <v>71</v>
      </c>
      <c r="B77" s="8" t="s">
        <v>31</v>
      </c>
      <c r="C77" s="8" t="s">
        <v>206</v>
      </c>
      <c r="D77" s="8" t="s">
        <v>202</v>
      </c>
      <c r="E77" s="8" t="s">
        <v>515</v>
      </c>
      <c r="F77" s="8" t="s">
        <v>516</v>
      </c>
      <c r="G77" s="8" t="s">
        <v>40</v>
      </c>
      <c r="H77" s="8" t="s">
        <v>202</v>
      </c>
      <c r="I77" s="8" t="s">
        <v>78</v>
      </c>
      <c r="J77" s="16">
        <v>43496</v>
      </c>
      <c r="K77" s="8" t="s">
        <v>95</v>
      </c>
      <c r="L77" s="8" t="s">
        <v>95</v>
      </c>
      <c r="M77" s="8" t="s">
        <v>34</v>
      </c>
      <c r="N77" s="8" t="s">
        <v>35</v>
      </c>
      <c r="O77" s="8" t="s">
        <v>35</v>
      </c>
      <c r="P77" s="8" t="s">
        <v>30</v>
      </c>
      <c r="Q77" s="8" t="s">
        <v>40</v>
      </c>
      <c r="R77" s="8" t="s">
        <v>47</v>
      </c>
      <c r="S77" s="8">
        <v>2</v>
      </c>
      <c r="T77" s="8" t="s">
        <v>38</v>
      </c>
      <c r="U77" s="8">
        <v>3</v>
      </c>
      <c r="V77" s="8" t="s">
        <v>38</v>
      </c>
      <c r="W77" s="8">
        <v>3</v>
      </c>
      <c r="X77" s="8" t="s">
        <v>38</v>
      </c>
      <c r="Y77" s="8" t="s">
        <v>30</v>
      </c>
      <c r="Z77" s="8" t="s">
        <v>64</v>
      </c>
      <c r="AA77" s="8" t="s">
        <v>485</v>
      </c>
      <c r="AB77" s="8" t="s">
        <v>510</v>
      </c>
      <c r="AC77" s="8" t="s">
        <v>487</v>
      </c>
      <c r="AD77" s="8" t="s">
        <v>298</v>
      </c>
      <c r="AE77" s="8" t="s">
        <v>299</v>
      </c>
      <c r="AF77" s="16">
        <v>45797</v>
      </c>
    </row>
    <row r="78" spans="1:32" s="17" customFormat="1" ht="140.25" x14ac:dyDescent="0.25">
      <c r="A78" s="13">
        <v>72</v>
      </c>
      <c r="B78" s="8" t="s">
        <v>31</v>
      </c>
      <c r="C78" s="8" t="s">
        <v>206</v>
      </c>
      <c r="D78" s="8" t="s">
        <v>202</v>
      </c>
      <c r="E78" s="8" t="s">
        <v>517</v>
      </c>
      <c r="F78" s="8" t="s">
        <v>518</v>
      </c>
      <c r="G78" s="8" t="s">
        <v>40</v>
      </c>
      <c r="H78" s="8" t="s">
        <v>202</v>
      </c>
      <c r="I78" s="8" t="s">
        <v>78</v>
      </c>
      <c r="J78" s="16">
        <v>43496</v>
      </c>
      <c r="K78" s="8" t="s">
        <v>95</v>
      </c>
      <c r="L78" s="8" t="s">
        <v>95</v>
      </c>
      <c r="M78" s="8" t="s">
        <v>34</v>
      </c>
      <c r="N78" s="8" t="s">
        <v>35</v>
      </c>
      <c r="O78" s="8" t="s">
        <v>35</v>
      </c>
      <c r="P78" s="8" t="s">
        <v>30</v>
      </c>
      <c r="Q78" s="8" t="s">
        <v>40</v>
      </c>
      <c r="R78" s="8" t="s">
        <v>47</v>
      </c>
      <c r="S78" s="8">
        <v>2</v>
      </c>
      <c r="T78" s="8" t="s">
        <v>48</v>
      </c>
      <c r="U78" s="8">
        <v>2</v>
      </c>
      <c r="V78" s="8" t="s">
        <v>38</v>
      </c>
      <c r="W78" s="8">
        <v>3</v>
      </c>
      <c r="X78" s="8" t="s">
        <v>48</v>
      </c>
      <c r="Y78" s="8" t="s">
        <v>40</v>
      </c>
      <c r="Z78" s="8" t="s">
        <v>202</v>
      </c>
      <c r="AA78" s="8" t="s">
        <v>485</v>
      </c>
      <c r="AB78" s="8" t="s">
        <v>486</v>
      </c>
      <c r="AC78" s="8" t="s">
        <v>487</v>
      </c>
      <c r="AD78" s="8" t="s">
        <v>298</v>
      </c>
      <c r="AE78" s="8" t="s">
        <v>299</v>
      </c>
      <c r="AF78" s="16">
        <v>45797</v>
      </c>
    </row>
    <row r="79" spans="1:32" s="17" customFormat="1" ht="140.25" x14ac:dyDescent="0.25">
      <c r="A79" s="13">
        <v>73</v>
      </c>
      <c r="B79" s="8" t="s">
        <v>31</v>
      </c>
      <c r="C79" s="8" t="s">
        <v>206</v>
      </c>
      <c r="D79" s="8" t="s">
        <v>202</v>
      </c>
      <c r="E79" s="8" t="s">
        <v>519</v>
      </c>
      <c r="F79" s="8" t="s">
        <v>520</v>
      </c>
      <c r="G79" s="8" t="s">
        <v>40</v>
      </c>
      <c r="H79" s="8" t="s">
        <v>202</v>
      </c>
      <c r="I79" s="8" t="s">
        <v>78</v>
      </c>
      <c r="J79" s="16">
        <v>43496</v>
      </c>
      <c r="K79" s="8" t="s">
        <v>95</v>
      </c>
      <c r="L79" s="8" t="s">
        <v>95</v>
      </c>
      <c r="M79" s="8" t="s">
        <v>34</v>
      </c>
      <c r="N79" s="8" t="s">
        <v>35</v>
      </c>
      <c r="O79" s="8" t="s">
        <v>35</v>
      </c>
      <c r="P79" s="8" t="s">
        <v>30</v>
      </c>
      <c r="Q79" s="8" t="s">
        <v>40</v>
      </c>
      <c r="R79" s="8" t="s">
        <v>47</v>
      </c>
      <c r="S79" s="8">
        <v>2</v>
      </c>
      <c r="T79" s="8" t="s">
        <v>48</v>
      </c>
      <c r="U79" s="8">
        <v>2</v>
      </c>
      <c r="V79" s="8" t="s">
        <v>38</v>
      </c>
      <c r="W79" s="8">
        <v>3</v>
      </c>
      <c r="X79" s="8" t="s">
        <v>48</v>
      </c>
      <c r="Y79" s="8" t="s">
        <v>40</v>
      </c>
      <c r="Z79" s="8" t="s">
        <v>202</v>
      </c>
      <c r="AA79" s="8" t="s">
        <v>485</v>
      </c>
      <c r="AB79" s="8" t="s">
        <v>486</v>
      </c>
      <c r="AC79" s="8" t="s">
        <v>487</v>
      </c>
      <c r="AD79" s="8" t="s">
        <v>298</v>
      </c>
      <c r="AE79" s="8" t="s">
        <v>299</v>
      </c>
      <c r="AF79" s="16">
        <v>45797</v>
      </c>
    </row>
    <row r="80" spans="1:32" s="17" customFormat="1" ht="140.25" x14ac:dyDescent="0.25">
      <c r="A80" s="13">
        <v>74</v>
      </c>
      <c r="B80" s="8" t="s">
        <v>31</v>
      </c>
      <c r="C80" s="8" t="s">
        <v>206</v>
      </c>
      <c r="D80" s="8" t="s">
        <v>202</v>
      </c>
      <c r="E80" s="8" t="s">
        <v>521</v>
      </c>
      <c r="F80" s="8" t="s">
        <v>522</v>
      </c>
      <c r="G80" s="8" t="s">
        <v>40</v>
      </c>
      <c r="H80" s="8" t="s">
        <v>202</v>
      </c>
      <c r="I80" s="8" t="s">
        <v>78</v>
      </c>
      <c r="J80" s="16">
        <v>43496</v>
      </c>
      <c r="K80" s="8" t="s">
        <v>95</v>
      </c>
      <c r="L80" s="8" t="s">
        <v>95</v>
      </c>
      <c r="M80" s="8" t="s">
        <v>34</v>
      </c>
      <c r="N80" s="8" t="s">
        <v>35</v>
      </c>
      <c r="O80" s="8" t="s">
        <v>35</v>
      </c>
      <c r="P80" s="8" t="s">
        <v>30</v>
      </c>
      <c r="Q80" s="8" t="s">
        <v>40</v>
      </c>
      <c r="R80" s="8" t="s">
        <v>47</v>
      </c>
      <c r="S80" s="8">
        <v>2</v>
      </c>
      <c r="T80" s="8" t="s">
        <v>38</v>
      </c>
      <c r="U80" s="8">
        <v>3</v>
      </c>
      <c r="V80" s="8" t="s">
        <v>48</v>
      </c>
      <c r="W80" s="8">
        <v>2</v>
      </c>
      <c r="X80" s="8" t="s">
        <v>48</v>
      </c>
      <c r="Y80" s="8" t="s">
        <v>40</v>
      </c>
      <c r="Z80" s="8" t="s">
        <v>202</v>
      </c>
      <c r="AA80" s="8" t="s">
        <v>485</v>
      </c>
      <c r="AB80" s="8" t="s">
        <v>486</v>
      </c>
      <c r="AC80" s="8" t="s">
        <v>487</v>
      </c>
      <c r="AD80" s="8" t="s">
        <v>298</v>
      </c>
      <c r="AE80" s="8" t="s">
        <v>299</v>
      </c>
      <c r="AF80" s="16">
        <v>45797</v>
      </c>
    </row>
    <row r="81" spans="1:32" s="17" customFormat="1" ht="178.5" x14ac:dyDescent="0.25">
      <c r="A81" s="13">
        <v>75</v>
      </c>
      <c r="B81" s="8" t="s">
        <v>41</v>
      </c>
      <c r="C81" s="8" t="s">
        <v>206</v>
      </c>
      <c r="D81" s="8" t="s">
        <v>202</v>
      </c>
      <c r="E81" s="8" t="s">
        <v>523</v>
      </c>
      <c r="F81" s="8" t="s">
        <v>524</v>
      </c>
      <c r="G81" s="8" t="s">
        <v>40</v>
      </c>
      <c r="H81" s="8" t="s">
        <v>202</v>
      </c>
      <c r="I81" s="8" t="s">
        <v>70</v>
      </c>
      <c r="J81" s="16">
        <v>44985</v>
      </c>
      <c r="K81" s="8" t="s">
        <v>95</v>
      </c>
      <c r="L81" s="8" t="s">
        <v>95</v>
      </c>
      <c r="M81" s="8" t="s">
        <v>34</v>
      </c>
      <c r="N81" s="8" t="s">
        <v>45</v>
      </c>
      <c r="O81" s="8" t="s">
        <v>68</v>
      </c>
      <c r="P81" s="8" t="s">
        <v>30</v>
      </c>
      <c r="Q81" s="8" t="s">
        <v>40</v>
      </c>
      <c r="R81" s="8" t="s">
        <v>47</v>
      </c>
      <c r="S81" s="8">
        <v>2</v>
      </c>
      <c r="T81" s="8" t="s">
        <v>48</v>
      </c>
      <c r="U81" s="8">
        <v>2</v>
      </c>
      <c r="V81" s="8" t="s">
        <v>48</v>
      </c>
      <c r="W81" s="8">
        <v>2</v>
      </c>
      <c r="X81" s="8" t="s">
        <v>48</v>
      </c>
      <c r="Y81" s="8" t="s">
        <v>30</v>
      </c>
      <c r="Z81" s="8" t="s">
        <v>49</v>
      </c>
      <c r="AA81" s="8" t="s">
        <v>525</v>
      </c>
      <c r="AB81" s="8" t="s">
        <v>481</v>
      </c>
      <c r="AC81" s="8" t="s">
        <v>526</v>
      </c>
      <c r="AD81" s="8" t="s">
        <v>409</v>
      </c>
      <c r="AE81" s="8" t="s">
        <v>299</v>
      </c>
      <c r="AF81" s="16">
        <v>45797</v>
      </c>
    </row>
    <row r="82" spans="1:32" s="17" customFormat="1" ht="153" x14ac:dyDescent="0.25">
      <c r="A82" s="13">
        <v>76</v>
      </c>
      <c r="B82" s="8" t="s">
        <v>41</v>
      </c>
      <c r="C82" s="8" t="s">
        <v>211</v>
      </c>
      <c r="D82" s="8" t="s">
        <v>169</v>
      </c>
      <c r="E82" s="8" t="s">
        <v>211</v>
      </c>
      <c r="F82" s="8" t="s">
        <v>527</v>
      </c>
      <c r="G82" s="8" t="s">
        <v>30</v>
      </c>
      <c r="H82" s="8" t="s">
        <v>528</v>
      </c>
      <c r="I82" s="8" t="s">
        <v>66</v>
      </c>
      <c r="J82" s="16">
        <v>44926</v>
      </c>
      <c r="K82" s="8" t="s">
        <v>95</v>
      </c>
      <c r="L82" s="8" t="s">
        <v>95</v>
      </c>
      <c r="M82" s="8" t="s">
        <v>34</v>
      </c>
      <c r="N82" s="8" t="s">
        <v>45</v>
      </c>
      <c r="O82" s="8" t="s">
        <v>68</v>
      </c>
      <c r="P82" s="8" t="s">
        <v>30</v>
      </c>
      <c r="Q82" s="8" t="s">
        <v>40</v>
      </c>
      <c r="R82" s="8" t="s">
        <v>47</v>
      </c>
      <c r="S82" s="8">
        <v>2</v>
      </c>
      <c r="T82" s="8" t="s">
        <v>38</v>
      </c>
      <c r="U82" s="8">
        <v>3</v>
      </c>
      <c r="V82" s="8" t="s">
        <v>48</v>
      </c>
      <c r="W82" s="8">
        <v>2</v>
      </c>
      <c r="X82" s="8" t="s">
        <v>48</v>
      </c>
      <c r="Y82" s="8" t="s">
        <v>30</v>
      </c>
      <c r="Z82" s="8" t="s">
        <v>39</v>
      </c>
      <c r="AA82" s="8" t="s">
        <v>529</v>
      </c>
      <c r="AB82" s="8" t="s">
        <v>486</v>
      </c>
      <c r="AC82" s="8" t="s">
        <v>530</v>
      </c>
      <c r="AD82" s="8" t="s">
        <v>409</v>
      </c>
      <c r="AE82" s="8" t="s">
        <v>299</v>
      </c>
      <c r="AF82" s="16">
        <v>45797</v>
      </c>
    </row>
    <row r="83" spans="1:32" s="17" customFormat="1" ht="127.5" x14ac:dyDescent="0.25">
      <c r="A83" s="13">
        <v>77</v>
      </c>
      <c r="B83" s="8" t="s">
        <v>41</v>
      </c>
      <c r="C83" s="8" t="s">
        <v>206</v>
      </c>
      <c r="D83" s="8" t="s">
        <v>202</v>
      </c>
      <c r="E83" s="8" t="s">
        <v>531</v>
      </c>
      <c r="F83" s="8" t="s">
        <v>532</v>
      </c>
      <c r="G83" s="8" t="s">
        <v>30</v>
      </c>
      <c r="H83" s="8" t="s">
        <v>533</v>
      </c>
      <c r="I83" s="8" t="s">
        <v>78</v>
      </c>
      <c r="J83" s="16">
        <v>44985</v>
      </c>
      <c r="K83" s="8" t="s">
        <v>95</v>
      </c>
      <c r="L83" s="8" t="s">
        <v>95</v>
      </c>
      <c r="M83" s="8" t="s">
        <v>34</v>
      </c>
      <c r="N83" s="8" t="s">
        <v>45</v>
      </c>
      <c r="O83" s="8" t="s">
        <v>68</v>
      </c>
      <c r="P83" s="8" t="s">
        <v>30</v>
      </c>
      <c r="Q83" s="8" t="s">
        <v>30</v>
      </c>
      <c r="R83" s="8" t="s">
        <v>47</v>
      </c>
      <c r="S83" s="8">
        <v>2</v>
      </c>
      <c r="T83" s="8" t="s">
        <v>48</v>
      </c>
      <c r="U83" s="8">
        <v>2</v>
      </c>
      <c r="V83" s="8" t="s">
        <v>48</v>
      </c>
      <c r="W83" s="8">
        <v>2</v>
      </c>
      <c r="X83" s="8" t="s">
        <v>48</v>
      </c>
      <c r="Y83" s="8" t="s">
        <v>40</v>
      </c>
      <c r="Z83" s="8" t="s">
        <v>202</v>
      </c>
      <c r="AA83" s="8" t="s">
        <v>529</v>
      </c>
      <c r="AB83" s="8" t="s">
        <v>486</v>
      </c>
      <c r="AC83" s="8" t="s">
        <v>534</v>
      </c>
      <c r="AD83" s="8" t="s">
        <v>298</v>
      </c>
      <c r="AE83" s="8" t="s">
        <v>299</v>
      </c>
      <c r="AF83" s="16">
        <v>45797</v>
      </c>
    </row>
    <row r="84" spans="1:32" s="17" customFormat="1" ht="140.25" x14ac:dyDescent="0.25">
      <c r="A84" s="13">
        <v>78</v>
      </c>
      <c r="B84" s="8" t="s">
        <v>41</v>
      </c>
      <c r="C84" s="8" t="s">
        <v>277</v>
      </c>
      <c r="D84" s="8" t="s">
        <v>202</v>
      </c>
      <c r="E84" s="8" t="s">
        <v>278</v>
      </c>
      <c r="F84" s="8" t="s">
        <v>535</v>
      </c>
      <c r="G84" s="8" t="s">
        <v>30</v>
      </c>
      <c r="H84" s="8" t="s">
        <v>536</v>
      </c>
      <c r="I84" s="8" t="s">
        <v>78</v>
      </c>
      <c r="J84" s="16">
        <v>44620</v>
      </c>
      <c r="K84" s="8" t="s">
        <v>95</v>
      </c>
      <c r="L84" s="8" t="s">
        <v>95</v>
      </c>
      <c r="M84" s="8" t="s">
        <v>34</v>
      </c>
      <c r="N84" s="8" t="s">
        <v>45</v>
      </c>
      <c r="O84" s="8" t="s">
        <v>68</v>
      </c>
      <c r="P84" s="8" t="s">
        <v>30</v>
      </c>
      <c r="Q84" s="8" t="s">
        <v>40</v>
      </c>
      <c r="R84" s="8" t="s">
        <v>47</v>
      </c>
      <c r="S84" s="8">
        <v>2</v>
      </c>
      <c r="T84" s="8" t="s">
        <v>38</v>
      </c>
      <c r="U84" s="8">
        <v>3</v>
      </c>
      <c r="V84" s="8" t="s">
        <v>48</v>
      </c>
      <c r="W84" s="8">
        <v>2</v>
      </c>
      <c r="X84" s="8" t="s">
        <v>48</v>
      </c>
      <c r="Y84" s="8" t="s">
        <v>30</v>
      </c>
      <c r="Z84" s="8" t="s">
        <v>58</v>
      </c>
      <c r="AA84" s="8" t="s">
        <v>525</v>
      </c>
      <c r="AB84" s="8" t="s">
        <v>481</v>
      </c>
      <c r="AC84" s="8" t="s">
        <v>537</v>
      </c>
      <c r="AD84" s="8" t="s">
        <v>298</v>
      </c>
      <c r="AE84" s="8" t="s">
        <v>299</v>
      </c>
      <c r="AF84" s="16">
        <v>45797</v>
      </c>
    </row>
    <row r="85" spans="1:32" s="17" customFormat="1" ht="140.25" x14ac:dyDescent="0.25">
      <c r="A85" s="13">
        <v>79</v>
      </c>
      <c r="B85" s="8" t="s">
        <v>41</v>
      </c>
      <c r="C85" s="8" t="s">
        <v>206</v>
      </c>
      <c r="D85" s="8" t="s">
        <v>202</v>
      </c>
      <c r="E85" s="8" t="s">
        <v>538</v>
      </c>
      <c r="F85" s="8" t="s">
        <v>539</v>
      </c>
      <c r="G85" s="8" t="s">
        <v>30</v>
      </c>
      <c r="H85" s="8" t="s">
        <v>540</v>
      </c>
      <c r="I85" s="8" t="s">
        <v>74</v>
      </c>
      <c r="J85" s="16">
        <v>44985</v>
      </c>
      <c r="K85" s="8" t="s">
        <v>95</v>
      </c>
      <c r="L85" s="8" t="s">
        <v>95</v>
      </c>
      <c r="M85" s="8" t="s">
        <v>34</v>
      </c>
      <c r="N85" s="8" t="s">
        <v>45</v>
      </c>
      <c r="O85" s="8" t="s">
        <v>68</v>
      </c>
      <c r="P85" s="8" t="s">
        <v>30</v>
      </c>
      <c r="Q85" s="8" t="s">
        <v>40</v>
      </c>
      <c r="R85" s="8" t="s">
        <v>47</v>
      </c>
      <c r="S85" s="8">
        <v>2</v>
      </c>
      <c r="T85" s="8" t="s">
        <v>48</v>
      </c>
      <c r="U85" s="8">
        <v>2</v>
      </c>
      <c r="V85" s="8" t="s">
        <v>48</v>
      </c>
      <c r="W85" s="8">
        <v>2</v>
      </c>
      <c r="X85" s="8" t="s">
        <v>48</v>
      </c>
      <c r="Y85" s="8" t="s">
        <v>30</v>
      </c>
      <c r="Z85" s="8" t="s">
        <v>58</v>
      </c>
      <c r="AA85" s="8" t="s">
        <v>525</v>
      </c>
      <c r="AB85" s="8" t="s">
        <v>481</v>
      </c>
      <c r="AC85" s="8" t="s">
        <v>541</v>
      </c>
      <c r="AD85" s="8" t="s">
        <v>298</v>
      </c>
      <c r="AE85" s="8" t="s">
        <v>299</v>
      </c>
      <c r="AF85" s="16">
        <v>45797</v>
      </c>
    </row>
    <row r="86" spans="1:32" s="17" customFormat="1" ht="409.5" x14ac:dyDescent="0.25">
      <c r="A86" s="13">
        <v>80</v>
      </c>
      <c r="B86" s="8" t="s">
        <v>41</v>
      </c>
      <c r="C86" s="8" t="s">
        <v>206</v>
      </c>
      <c r="D86" s="8" t="s">
        <v>202</v>
      </c>
      <c r="E86" s="8" t="s">
        <v>542</v>
      </c>
      <c r="F86" s="8" t="s">
        <v>543</v>
      </c>
      <c r="G86" s="8" t="s">
        <v>40</v>
      </c>
      <c r="H86" s="8" t="s">
        <v>202</v>
      </c>
      <c r="I86" s="8" t="s">
        <v>70</v>
      </c>
      <c r="J86" s="16">
        <v>44985</v>
      </c>
      <c r="K86" s="8" t="s">
        <v>95</v>
      </c>
      <c r="L86" s="8" t="s">
        <v>95</v>
      </c>
      <c r="M86" s="8" t="s">
        <v>34</v>
      </c>
      <c r="N86" s="8" t="s">
        <v>45</v>
      </c>
      <c r="O86" s="8" t="s">
        <v>68</v>
      </c>
      <c r="P86" s="8" t="s">
        <v>30</v>
      </c>
      <c r="Q86" s="8" t="s">
        <v>40</v>
      </c>
      <c r="R86" s="8" t="s">
        <v>47</v>
      </c>
      <c r="S86" s="8">
        <v>2</v>
      </c>
      <c r="T86" s="8" t="s">
        <v>48</v>
      </c>
      <c r="U86" s="8"/>
      <c r="V86" s="8" t="s">
        <v>48</v>
      </c>
      <c r="W86" s="8">
        <v>2</v>
      </c>
      <c r="X86" s="8" t="s">
        <v>48</v>
      </c>
      <c r="Y86" s="8" t="s">
        <v>30</v>
      </c>
      <c r="Z86" s="8" t="s">
        <v>58</v>
      </c>
      <c r="AA86" s="8" t="s">
        <v>485</v>
      </c>
      <c r="AB86" s="8" t="s">
        <v>486</v>
      </c>
      <c r="AC86" s="8" t="s">
        <v>544</v>
      </c>
      <c r="AD86" s="8" t="s">
        <v>298</v>
      </c>
      <c r="AE86" s="8" t="s">
        <v>299</v>
      </c>
      <c r="AF86" s="16">
        <v>45797</v>
      </c>
    </row>
    <row r="87" spans="1:32" s="17" customFormat="1" ht="344.25" x14ac:dyDescent="0.25">
      <c r="A87" s="13">
        <v>81</v>
      </c>
      <c r="B87" s="8" t="s">
        <v>41</v>
      </c>
      <c r="C87" s="8" t="s">
        <v>206</v>
      </c>
      <c r="D87" s="8" t="s">
        <v>202</v>
      </c>
      <c r="E87" s="8" t="s">
        <v>545</v>
      </c>
      <c r="F87" s="8" t="s">
        <v>546</v>
      </c>
      <c r="G87" s="8" t="s">
        <v>40</v>
      </c>
      <c r="H87" s="8" t="s">
        <v>202</v>
      </c>
      <c r="I87" s="8" t="s">
        <v>70</v>
      </c>
      <c r="J87" s="16">
        <v>44985</v>
      </c>
      <c r="K87" s="8" t="s">
        <v>95</v>
      </c>
      <c r="L87" s="8" t="s">
        <v>95</v>
      </c>
      <c r="M87" s="8" t="s">
        <v>34</v>
      </c>
      <c r="N87" s="8" t="s">
        <v>45</v>
      </c>
      <c r="O87" s="8" t="s">
        <v>68</v>
      </c>
      <c r="P87" s="8" t="s">
        <v>30</v>
      </c>
      <c r="Q87" s="8" t="s">
        <v>40</v>
      </c>
      <c r="R87" s="8" t="s">
        <v>47</v>
      </c>
      <c r="S87" s="8">
        <v>2</v>
      </c>
      <c r="T87" s="8" t="s">
        <v>38</v>
      </c>
      <c r="U87" s="8">
        <v>3</v>
      </c>
      <c r="V87" s="8" t="s">
        <v>38</v>
      </c>
      <c r="W87" s="8">
        <v>3</v>
      </c>
      <c r="X87" s="8" t="s">
        <v>38</v>
      </c>
      <c r="Y87" s="8" t="s">
        <v>30</v>
      </c>
      <c r="Z87" s="8" t="s">
        <v>58</v>
      </c>
      <c r="AA87" s="8" t="s">
        <v>547</v>
      </c>
      <c r="AB87" s="8" t="s">
        <v>510</v>
      </c>
      <c r="AC87" s="8" t="s">
        <v>548</v>
      </c>
      <c r="AD87" s="8" t="s">
        <v>298</v>
      </c>
      <c r="AE87" s="8" t="s">
        <v>299</v>
      </c>
      <c r="AF87" s="16">
        <v>45797</v>
      </c>
    </row>
    <row r="88" spans="1:32" s="17" customFormat="1" ht="344.25" x14ac:dyDescent="0.25">
      <c r="A88" s="13">
        <v>82</v>
      </c>
      <c r="B88" s="8" t="s">
        <v>41</v>
      </c>
      <c r="C88" s="8" t="s">
        <v>206</v>
      </c>
      <c r="D88" s="8" t="s">
        <v>202</v>
      </c>
      <c r="E88" s="8" t="s">
        <v>549</v>
      </c>
      <c r="F88" s="8" t="s">
        <v>550</v>
      </c>
      <c r="G88" s="8" t="s">
        <v>40</v>
      </c>
      <c r="H88" s="8" t="s">
        <v>202</v>
      </c>
      <c r="I88" s="8" t="s">
        <v>70</v>
      </c>
      <c r="J88" s="16">
        <v>44985</v>
      </c>
      <c r="K88" s="8" t="s">
        <v>95</v>
      </c>
      <c r="L88" s="8" t="s">
        <v>95</v>
      </c>
      <c r="M88" s="8" t="s">
        <v>34</v>
      </c>
      <c r="N88" s="8" t="s">
        <v>45</v>
      </c>
      <c r="O88" s="8" t="s">
        <v>68</v>
      </c>
      <c r="P88" s="8" t="s">
        <v>30</v>
      </c>
      <c r="Q88" s="8" t="s">
        <v>40</v>
      </c>
      <c r="R88" s="8" t="s">
        <v>47</v>
      </c>
      <c r="S88" s="8">
        <v>2</v>
      </c>
      <c r="T88" s="8" t="s">
        <v>38</v>
      </c>
      <c r="U88" s="8">
        <v>3</v>
      </c>
      <c r="V88" s="8" t="s">
        <v>38</v>
      </c>
      <c r="W88" s="8">
        <v>3</v>
      </c>
      <c r="X88" s="8" t="s">
        <v>38</v>
      </c>
      <c r="Y88" s="8" t="s">
        <v>30</v>
      </c>
      <c r="Z88" s="8" t="s">
        <v>64</v>
      </c>
      <c r="AA88" s="8" t="s">
        <v>551</v>
      </c>
      <c r="AB88" s="8" t="s">
        <v>481</v>
      </c>
      <c r="AC88" s="8" t="s">
        <v>548</v>
      </c>
      <c r="AD88" s="8" t="s">
        <v>298</v>
      </c>
      <c r="AE88" s="8" t="s">
        <v>299</v>
      </c>
      <c r="AF88" s="16">
        <v>45797</v>
      </c>
    </row>
    <row r="89" spans="1:32" s="17" customFormat="1" ht="318.75" x14ac:dyDescent="0.25">
      <c r="A89" s="13">
        <v>83</v>
      </c>
      <c r="B89" s="8" t="s">
        <v>41</v>
      </c>
      <c r="C89" s="8" t="s">
        <v>206</v>
      </c>
      <c r="D89" s="8" t="s">
        <v>202</v>
      </c>
      <c r="E89" s="8" t="s">
        <v>68</v>
      </c>
      <c r="F89" s="8" t="s">
        <v>552</v>
      </c>
      <c r="G89" s="8" t="s">
        <v>40</v>
      </c>
      <c r="H89" s="8" t="s">
        <v>202</v>
      </c>
      <c r="I89" s="8" t="s">
        <v>70</v>
      </c>
      <c r="J89" s="16">
        <v>44985</v>
      </c>
      <c r="K89" s="8" t="s">
        <v>95</v>
      </c>
      <c r="L89" s="8" t="s">
        <v>95</v>
      </c>
      <c r="M89" s="8" t="s">
        <v>34</v>
      </c>
      <c r="N89" s="8" t="s">
        <v>45</v>
      </c>
      <c r="O89" s="8" t="s">
        <v>68</v>
      </c>
      <c r="P89" s="8" t="s">
        <v>30</v>
      </c>
      <c r="Q89" s="8" t="s">
        <v>40</v>
      </c>
      <c r="R89" s="8" t="s">
        <v>47</v>
      </c>
      <c r="S89" s="8">
        <v>2</v>
      </c>
      <c r="T89" s="8" t="s">
        <v>38</v>
      </c>
      <c r="U89" s="8">
        <v>3</v>
      </c>
      <c r="V89" s="8" t="s">
        <v>48</v>
      </c>
      <c r="W89" s="8">
        <v>2</v>
      </c>
      <c r="X89" s="8" t="s">
        <v>48</v>
      </c>
      <c r="Y89" s="8" t="s">
        <v>30</v>
      </c>
      <c r="Z89" s="8" t="s">
        <v>64</v>
      </c>
      <c r="AA89" s="8" t="s">
        <v>553</v>
      </c>
      <c r="AB89" s="8" t="s">
        <v>481</v>
      </c>
      <c r="AC89" s="8" t="s">
        <v>554</v>
      </c>
      <c r="AD89" s="8" t="s">
        <v>298</v>
      </c>
      <c r="AE89" s="8" t="s">
        <v>299</v>
      </c>
      <c r="AF89" s="16">
        <v>45797</v>
      </c>
    </row>
    <row r="90" spans="1:32" s="17" customFormat="1" ht="229.5" x14ac:dyDescent="0.25">
      <c r="A90" s="13">
        <v>84</v>
      </c>
      <c r="B90" s="8" t="s">
        <v>59</v>
      </c>
      <c r="C90" s="8" t="s">
        <v>206</v>
      </c>
      <c r="D90" s="8" t="s">
        <v>202</v>
      </c>
      <c r="E90" s="8" t="s">
        <v>555</v>
      </c>
      <c r="F90" s="8" t="s">
        <v>556</v>
      </c>
      <c r="G90" s="8" t="s">
        <v>40</v>
      </c>
      <c r="H90" s="8" t="s">
        <v>202</v>
      </c>
      <c r="I90" s="8" t="s">
        <v>78</v>
      </c>
      <c r="J90" s="16">
        <v>43467</v>
      </c>
      <c r="K90" s="8" t="s">
        <v>95</v>
      </c>
      <c r="L90" s="8" t="s">
        <v>95</v>
      </c>
      <c r="M90" s="8" t="s">
        <v>34</v>
      </c>
      <c r="N90" s="8" t="s">
        <v>35</v>
      </c>
      <c r="O90" s="8" t="s">
        <v>35</v>
      </c>
      <c r="P90" s="8" t="s">
        <v>30</v>
      </c>
      <c r="Q90" s="8" t="s">
        <v>40</v>
      </c>
      <c r="R90" s="8" t="s">
        <v>47</v>
      </c>
      <c r="S90" s="8">
        <v>2</v>
      </c>
      <c r="T90" s="8" t="s">
        <v>48</v>
      </c>
      <c r="U90" s="8">
        <v>2</v>
      </c>
      <c r="V90" s="8" t="s">
        <v>38</v>
      </c>
      <c r="W90" s="8">
        <v>3</v>
      </c>
      <c r="X90" s="8" t="s">
        <v>48</v>
      </c>
      <c r="Y90" s="8" t="s">
        <v>30</v>
      </c>
      <c r="Z90" s="8" t="s">
        <v>64</v>
      </c>
      <c r="AA90" s="8" t="s">
        <v>557</v>
      </c>
      <c r="AB90" s="8" t="s">
        <v>558</v>
      </c>
      <c r="AC90" s="8" t="s">
        <v>559</v>
      </c>
      <c r="AD90" s="8" t="s">
        <v>298</v>
      </c>
      <c r="AE90" s="8" t="s">
        <v>299</v>
      </c>
      <c r="AF90" s="16">
        <v>45797</v>
      </c>
    </row>
    <row r="91" spans="1:32" s="17" customFormat="1" ht="114.75" x14ac:dyDescent="0.25">
      <c r="A91" s="13">
        <v>85</v>
      </c>
      <c r="B91" s="8" t="s">
        <v>59</v>
      </c>
      <c r="C91" s="8" t="s">
        <v>206</v>
      </c>
      <c r="D91" s="8" t="s">
        <v>202</v>
      </c>
      <c r="E91" s="8" t="s">
        <v>560</v>
      </c>
      <c r="F91" s="8" t="s">
        <v>561</v>
      </c>
      <c r="G91" s="8" t="s">
        <v>40</v>
      </c>
      <c r="H91" s="8" t="s">
        <v>202</v>
      </c>
      <c r="I91" s="8" t="s">
        <v>78</v>
      </c>
      <c r="J91" s="16">
        <v>43467</v>
      </c>
      <c r="K91" s="8" t="s">
        <v>95</v>
      </c>
      <c r="L91" s="8" t="s">
        <v>95</v>
      </c>
      <c r="M91" s="8" t="s">
        <v>34</v>
      </c>
      <c r="N91" s="8" t="s">
        <v>35</v>
      </c>
      <c r="O91" s="8" t="s">
        <v>35</v>
      </c>
      <c r="P91" s="8" t="s">
        <v>30</v>
      </c>
      <c r="Q91" s="8" t="s">
        <v>40</v>
      </c>
      <c r="R91" s="8" t="s">
        <v>47</v>
      </c>
      <c r="S91" s="8">
        <v>2</v>
      </c>
      <c r="T91" s="8" t="s">
        <v>48</v>
      </c>
      <c r="U91" s="8">
        <v>2</v>
      </c>
      <c r="V91" s="8" t="s">
        <v>38</v>
      </c>
      <c r="W91" s="8">
        <v>3</v>
      </c>
      <c r="X91" s="8" t="s">
        <v>48</v>
      </c>
      <c r="Y91" s="8" t="s">
        <v>40</v>
      </c>
      <c r="Z91" s="8" t="s">
        <v>202</v>
      </c>
      <c r="AA91" s="8" t="s">
        <v>485</v>
      </c>
      <c r="AB91" s="8" t="s">
        <v>486</v>
      </c>
      <c r="AC91" s="8" t="s">
        <v>562</v>
      </c>
      <c r="AD91" s="8" t="s">
        <v>298</v>
      </c>
      <c r="AE91" s="8" t="s">
        <v>299</v>
      </c>
      <c r="AF91" s="16">
        <v>45797</v>
      </c>
    </row>
    <row r="92" spans="1:32" s="17" customFormat="1" ht="165.75" x14ac:dyDescent="0.25">
      <c r="A92" s="13">
        <v>86</v>
      </c>
      <c r="B92" s="8" t="s">
        <v>73</v>
      </c>
      <c r="C92" s="8" t="s">
        <v>206</v>
      </c>
      <c r="D92" s="8" t="s">
        <v>202</v>
      </c>
      <c r="E92" s="8" t="s">
        <v>563</v>
      </c>
      <c r="F92" s="8" t="s">
        <v>564</v>
      </c>
      <c r="G92" s="8" t="s">
        <v>40</v>
      </c>
      <c r="H92" s="8" t="s">
        <v>202</v>
      </c>
      <c r="I92" s="8" t="s">
        <v>85</v>
      </c>
      <c r="J92" s="16">
        <v>44985</v>
      </c>
      <c r="K92" s="8" t="s">
        <v>95</v>
      </c>
      <c r="L92" s="8" t="s">
        <v>95</v>
      </c>
      <c r="M92" s="8" t="s">
        <v>34</v>
      </c>
      <c r="N92" s="8" t="s">
        <v>45</v>
      </c>
      <c r="O92" s="8" t="s">
        <v>68</v>
      </c>
      <c r="P92" s="8" t="s">
        <v>30</v>
      </c>
      <c r="Q92" s="8" t="s">
        <v>40</v>
      </c>
      <c r="R92" s="8" t="s">
        <v>47</v>
      </c>
      <c r="S92" s="8">
        <v>2</v>
      </c>
      <c r="T92" s="8" t="s">
        <v>48</v>
      </c>
      <c r="U92" s="8">
        <v>2</v>
      </c>
      <c r="V92" s="8" t="s">
        <v>38</v>
      </c>
      <c r="W92" s="8">
        <v>3</v>
      </c>
      <c r="X92" s="8" t="s">
        <v>48</v>
      </c>
      <c r="Y92" s="8" t="s">
        <v>30</v>
      </c>
      <c r="Z92" s="8" t="s">
        <v>39</v>
      </c>
      <c r="AA92" s="8" t="s">
        <v>485</v>
      </c>
      <c r="AB92" s="8" t="s">
        <v>486</v>
      </c>
      <c r="AC92" s="8" t="s">
        <v>487</v>
      </c>
      <c r="AD92" s="8" t="s">
        <v>298</v>
      </c>
      <c r="AE92" s="8" t="s">
        <v>299</v>
      </c>
      <c r="AF92" s="16">
        <v>45797</v>
      </c>
    </row>
    <row r="93" spans="1:32" s="17" customFormat="1" ht="102" x14ac:dyDescent="0.25">
      <c r="A93" s="13">
        <v>87</v>
      </c>
      <c r="B93" s="8" t="s">
        <v>73</v>
      </c>
      <c r="C93" s="8" t="s">
        <v>206</v>
      </c>
      <c r="D93" s="8" t="s">
        <v>202</v>
      </c>
      <c r="E93" s="8" t="s">
        <v>565</v>
      </c>
      <c r="F93" s="8" t="s">
        <v>566</v>
      </c>
      <c r="G93" s="8" t="s">
        <v>40</v>
      </c>
      <c r="H93" s="8" t="s">
        <v>202</v>
      </c>
      <c r="I93" s="8" t="s">
        <v>78</v>
      </c>
      <c r="J93" s="16">
        <v>44925</v>
      </c>
      <c r="K93" s="8" t="s">
        <v>95</v>
      </c>
      <c r="L93" s="8" t="s">
        <v>95</v>
      </c>
      <c r="M93" s="8" t="s">
        <v>34</v>
      </c>
      <c r="N93" s="8" t="s">
        <v>45</v>
      </c>
      <c r="O93" s="8" t="s">
        <v>68</v>
      </c>
      <c r="P93" s="8" t="s">
        <v>30</v>
      </c>
      <c r="Q93" s="8" t="s">
        <v>40</v>
      </c>
      <c r="R93" s="8" t="s">
        <v>47</v>
      </c>
      <c r="S93" s="8">
        <v>2</v>
      </c>
      <c r="T93" s="8" t="s">
        <v>48</v>
      </c>
      <c r="U93" s="8">
        <v>2</v>
      </c>
      <c r="V93" s="8" t="s">
        <v>48</v>
      </c>
      <c r="W93" s="8">
        <v>2</v>
      </c>
      <c r="X93" s="8" t="s">
        <v>48</v>
      </c>
      <c r="Y93" s="8" t="s">
        <v>40</v>
      </c>
      <c r="Z93" s="8" t="s">
        <v>202</v>
      </c>
      <c r="AA93" s="8" t="s">
        <v>202</v>
      </c>
      <c r="AB93" s="8" t="s">
        <v>202</v>
      </c>
      <c r="AC93" s="8" t="s">
        <v>202</v>
      </c>
      <c r="AD93" s="8" t="s">
        <v>202</v>
      </c>
      <c r="AE93" s="8" t="s">
        <v>202</v>
      </c>
      <c r="AF93" s="16">
        <v>45797</v>
      </c>
    </row>
    <row r="94" spans="1:32" s="17" customFormat="1" ht="178.5" x14ac:dyDescent="0.25">
      <c r="A94" s="13">
        <v>88</v>
      </c>
      <c r="B94" s="8" t="s">
        <v>73</v>
      </c>
      <c r="C94" s="8" t="s">
        <v>206</v>
      </c>
      <c r="D94" s="8" t="s">
        <v>202</v>
      </c>
      <c r="E94" s="8" t="s">
        <v>567</v>
      </c>
      <c r="F94" s="8" t="s">
        <v>568</v>
      </c>
      <c r="G94" s="8" t="s">
        <v>40</v>
      </c>
      <c r="H94" s="8" t="s">
        <v>202</v>
      </c>
      <c r="I94" s="8" t="s">
        <v>78</v>
      </c>
      <c r="J94" s="16">
        <v>44925</v>
      </c>
      <c r="K94" s="8" t="s">
        <v>95</v>
      </c>
      <c r="L94" s="8" t="s">
        <v>95</v>
      </c>
      <c r="M94" s="8" t="s">
        <v>34</v>
      </c>
      <c r="N94" s="8" t="s">
        <v>45</v>
      </c>
      <c r="O94" s="8" t="s">
        <v>87</v>
      </c>
      <c r="P94" s="8" t="s">
        <v>30</v>
      </c>
      <c r="Q94" s="8" t="s">
        <v>40</v>
      </c>
      <c r="R94" s="8" t="s">
        <v>47</v>
      </c>
      <c r="S94" s="8">
        <v>2</v>
      </c>
      <c r="T94" s="8" t="s">
        <v>38</v>
      </c>
      <c r="U94" s="8">
        <v>3</v>
      </c>
      <c r="V94" s="8" t="s">
        <v>48</v>
      </c>
      <c r="W94" s="8">
        <v>2</v>
      </c>
      <c r="X94" s="8" t="s">
        <v>48</v>
      </c>
      <c r="Y94" s="8" t="s">
        <v>40</v>
      </c>
      <c r="Z94" s="8" t="s">
        <v>202</v>
      </c>
      <c r="AA94" s="8" t="s">
        <v>485</v>
      </c>
      <c r="AB94" s="8" t="s">
        <v>486</v>
      </c>
      <c r="AC94" s="8" t="s">
        <v>569</v>
      </c>
      <c r="AD94" s="8" t="s">
        <v>298</v>
      </c>
      <c r="AE94" s="8" t="s">
        <v>299</v>
      </c>
      <c r="AF94" s="16">
        <v>45797</v>
      </c>
    </row>
    <row r="95" spans="1:32" s="17" customFormat="1" ht="204" x14ac:dyDescent="0.25">
      <c r="A95" s="13">
        <v>89</v>
      </c>
      <c r="B95" s="8" t="s">
        <v>73</v>
      </c>
      <c r="C95" s="8" t="s">
        <v>206</v>
      </c>
      <c r="D95" s="8" t="s">
        <v>202</v>
      </c>
      <c r="E95" s="8" t="s">
        <v>570</v>
      </c>
      <c r="F95" s="8" t="s">
        <v>571</v>
      </c>
      <c r="G95" s="8" t="s">
        <v>40</v>
      </c>
      <c r="H95" s="8" t="s">
        <v>202</v>
      </c>
      <c r="I95" s="8" t="s">
        <v>78</v>
      </c>
      <c r="J95" s="16">
        <v>44742</v>
      </c>
      <c r="K95" s="8" t="s">
        <v>95</v>
      </c>
      <c r="L95" s="8" t="s">
        <v>95</v>
      </c>
      <c r="M95" s="8" t="s">
        <v>34</v>
      </c>
      <c r="N95" s="8" t="s">
        <v>45</v>
      </c>
      <c r="O95" s="8" t="s">
        <v>87</v>
      </c>
      <c r="P95" s="8" t="s">
        <v>30</v>
      </c>
      <c r="Q95" s="8" t="s">
        <v>40</v>
      </c>
      <c r="R95" s="8" t="s">
        <v>47</v>
      </c>
      <c r="S95" s="8">
        <v>2</v>
      </c>
      <c r="T95" s="8" t="s">
        <v>48</v>
      </c>
      <c r="U95" s="8">
        <v>2</v>
      </c>
      <c r="V95" s="8" t="s">
        <v>48</v>
      </c>
      <c r="W95" s="8">
        <v>2</v>
      </c>
      <c r="X95" s="8" t="s">
        <v>48</v>
      </c>
      <c r="Y95" s="8" t="s">
        <v>40</v>
      </c>
      <c r="Z95" s="8" t="s">
        <v>202</v>
      </c>
      <c r="AA95" s="8" t="s">
        <v>485</v>
      </c>
      <c r="AB95" s="8" t="s">
        <v>486</v>
      </c>
      <c r="AC95" s="8" t="s">
        <v>572</v>
      </c>
      <c r="AD95" s="8" t="s">
        <v>298</v>
      </c>
      <c r="AE95" s="8" t="s">
        <v>299</v>
      </c>
      <c r="AF95" s="16">
        <v>45797</v>
      </c>
    </row>
    <row r="96" spans="1:32" s="17" customFormat="1" ht="76.5" x14ac:dyDescent="0.25">
      <c r="A96" s="13">
        <v>90</v>
      </c>
      <c r="B96" s="8" t="s">
        <v>73</v>
      </c>
      <c r="C96" s="8" t="s">
        <v>206</v>
      </c>
      <c r="D96" s="8" t="s">
        <v>202</v>
      </c>
      <c r="E96" s="8" t="s">
        <v>573</v>
      </c>
      <c r="F96" s="8" t="s">
        <v>574</v>
      </c>
      <c r="G96" s="8" t="s">
        <v>40</v>
      </c>
      <c r="H96" s="8" t="s">
        <v>202</v>
      </c>
      <c r="I96" s="8" t="s">
        <v>78</v>
      </c>
      <c r="J96" s="16">
        <v>44925</v>
      </c>
      <c r="K96" s="8" t="s">
        <v>95</v>
      </c>
      <c r="L96" s="8" t="s">
        <v>95</v>
      </c>
      <c r="M96" s="8" t="s">
        <v>34</v>
      </c>
      <c r="N96" s="8" t="s">
        <v>45</v>
      </c>
      <c r="O96" s="8" t="s">
        <v>68</v>
      </c>
      <c r="P96" s="8" t="s">
        <v>30</v>
      </c>
      <c r="Q96" s="8" t="s">
        <v>40</v>
      </c>
      <c r="R96" s="8" t="s">
        <v>47</v>
      </c>
      <c r="S96" s="8">
        <v>2</v>
      </c>
      <c r="T96" s="8" t="s">
        <v>38</v>
      </c>
      <c r="U96" s="8">
        <v>3</v>
      </c>
      <c r="V96" s="8" t="s">
        <v>48</v>
      </c>
      <c r="W96" s="8">
        <v>2</v>
      </c>
      <c r="X96" s="8" t="s">
        <v>48</v>
      </c>
      <c r="Y96" s="8" t="s">
        <v>40</v>
      </c>
      <c r="Z96" s="8" t="s">
        <v>202</v>
      </c>
      <c r="AA96" s="8" t="s">
        <v>202</v>
      </c>
      <c r="AB96" s="8" t="s">
        <v>202</v>
      </c>
      <c r="AC96" s="8" t="s">
        <v>202</v>
      </c>
      <c r="AD96" s="8" t="s">
        <v>202</v>
      </c>
      <c r="AE96" s="8" t="s">
        <v>202</v>
      </c>
      <c r="AF96" s="16">
        <v>45797</v>
      </c>
    </row>
    <row r="97" spans="1:32" s="17" customFormat="1" ht="127.5" x14ac:dyDescent="0.25">
      <c r="A97" s="13">
        <v>91</v>
      </c>
      <c r="B97" s="8" t="s">
        <v>77</v>
      </c>
      <c r="C97" s="8" t="s">
        <v>206</v>
      </c>
      <c r="D97" s="8" t="s">
        <v>202</v>
      </c>
      <c r="E97" s="8" t="s">
        <v>575</v>
      </c>
      <c r="F97" s="8" t="s">
        <v>576</v>
      </c>
      <c r="G97" s="8" t="s">
        <v>40</v>
      </c>
      <c r="H97" s="8" t="s">
        <v>202</v>
      </c>
      <c r="I97" s="8" t="s">
        <v>78</v>
      </c>
      <c r="J97" s="16">
        <v>44925</v>
      </c>
      <c r="K97" s="8" t="s">
        <v>95</v>
      </c>
      <c r="L97" s="8" t="s">
        <v>95</v>
      </c>
      <c r="M97" s="8" t="s">
        <v>34</v>
      </c>
      <c r="N97" s="8" t="s">
        <v>45</v>
      </c>
      <c r="O97" s="8" t="s">
        <v>68</v>
      </c>
      <c r="P97" s="8" t="s">
        <v>30</v>
      </c>
      <c r="Q97" s="8" t="s">
        <v>40</v>
      </c>
      <c r="R97" s="8" t="s">
        <v>47</v>
      </c>
      <c r="S97" s="8">
        <v>2</v>
      </c>
      <c r="T97" s="8" t="s">
        <v>38</v>
      </c>
      <c r="U97" s="8">
        <v>3</v>
      </c>
      <c r="V97" s="8" t="s">
        <v>48</v>
      </c>
      <c r="W97" s="8">
        <v>2</v>
      </c>
      <c r="X97" s="8" t="s">
        <v>48</v>
      </c>
      <c r="Y97" s="8" t="s">
        <v>40</v>
      </c>
      <c r="Z97" s="8" t="s">
        <v>202</v>
      </c>
      <c r="AA97" s="8" t="s">
        <v>485</v>
      </c>
      <c r="AB97" s="8" t="s">
        <v>486</v>
      </c>
      <c r="AC97" s="8" t="s">
        <v>577</v>
      </c>
      <c r="AD97" s="8" t="s">
        <v>298</v>
      </c>
      <c r="AE97" s="8" t="s">
        <v>299</v>
      </c>
      <c r="AF97" s="16">
        <v>45797</v>
      </c>
    </row>
    <row r="98" spans="1:32" s="17" customFormat="1" ht="153" x14ac:dyDescent="0.25">
      <c r="A98" s="13">
        <v>92</v>
      </c>
      <c r="B98" s="8" t="s">
        <v>41</v>
      </c>
      <c r="C98" s="8" t="s">
        <v>219</v>
      </c>
      <c r="D98" s="8" t="s">
        <v>202</v>
      </c>
      <c r="E98" s="8" t="s">
        <v>581</v>
      </c>
      <c r="F98" s="8" t="s">
        <v>582</v>
      </c>
      <c r="G98" s="8" t="s">
        <v>30</v>
      </c>
      <c r="H98" s="8" t="s">
        <v>583</v>
      </c>
      <c r="I98" s="8" t="s">
        <v>78</v>
      </c>
      <c r="J98" s="16">
        <v>45364</v>
      </c>
      <c r="K98" s="8" t="s">
        <v>90</v>
      </c>
      <c r="L98" s="8" t="s">
        <v>90</v>
      </c>
      <c r="M98" s="8" t="s">
        <v>34</v>
      </c>
      <c r="N98" s="8" t="s">
        <v>45</v>
      </c>
      <c r="O98" s="8" t="s">
        <v>232</v>
      </c>
      <c r="P98" s="8" t="s">
        <v>30</v>
      </c>
      <c r="Q98" s="8" t="s">
        <v>40</v>
      </c>
      <c r="R98" s="8" t="s">
        <v>47</v>
      </c>
      <c r="S98" s="8">
        <v>2</v>
      </c>
      <c r="T98" s="8" t="s">
        <v>38</v>
      </c>
      <c r="U98" s="8">
        <v>3</v>
      </c>
      <c r="V98" s="8" t="s">
        <v>48</v>
      </c>
      <c r="W98" s="8">
        <v>2</v>
      </c>
      <c r="X98" s="8" t="s">
        <v>48</v>
      </c>
      <c r="Y98" s="8" t="s">
        <v>30</v>
      </c>
      <c r="Z98" s="8" t="s">
        <v>58</v>
      </c>
      <c r="AA98" s="8" t="s">
        <v>584</v>
      </c>
      <c r="AB98" s="8" t="s">
        <v>585</v>
      </c>
      <c r="AC98" s="8" t="s">
        <v>586</v>
      </c>
      <c r="AD98" s="8" t="s">
        <v>282</v>
      </c>
      <c r="AE98" s="8" t="s">
        <v>286</v>
      </c>
      <c r="AF98" s="16">
        <v>45839</v>
      </c>
    </row>
    <row r="99" spans="1:32" s="17" customFormat="1" ht="114.75" x14ac:dyDescent="0.25">
      <c r="A99" s="13">
        <v>93</v>
      </c>
      <c r="B99" s="8" t="s">
        <v>41</v>
      </c>
      <c r="C99" s="8" t="s">
        <v>219</v>
      </c>
      <c r="D99" s="8" t="s">
        <v>202</v>
      </c>
      <c r="E99" s="8" t="s">
        <v>587</v>
      </c>
      <c r="F99" s="8" t="s">
        <v>588</v>
      </c>
      <c r="G99" s="8" t="s">
        <v>40</v>
      </c>
      <c r="H99" s="8" t="s">
        <v>202</v>
      </c>
      <c r="I99" s="8" t="s">
        <v>78</v>
      </c>
      <c r="J99" s="16">
        <v>45364</v>
      </c>
      <c r="K99" s="8" t="s">
        <v>90</v>
      </c>
      <c r="L99" s="8" t="s">
        <v>90</v>
      </c>
      <c r="M99" s="8" t="s">
        <v>34</v>
      </c>
      <c r="N99" s="8" t="s">
        <v>45</v>
      </c>
      <c r="O99" s="8" t="s">
        <v>232</v>
      </c>
      <c r="P99" s="8" t="s">
        <v>30</v>
      </c>
      <c r="Q99" s="8" t="s">
        <v>40</v>
      </c>
      <c r="R99" s="8" t="s">
        <v>47</v>
      </c>
      <c r="S99" s="8">
        <v>2</v>
      </c>
      <c r="T99" s="8" t="s">
        <v>48</v>
      </c>
      <c r="U99" s="8">
        <v>2</v>
      </c>
      <c r="V99" s="8" t="s">
        <v>48</v>
      </c>
      <c r="W99" s="8">
        <v>2</v>
      </c>
      <c r="X99" s="8" t="s">
        <v>48</v>
      </c>
      <c r="Y99" s="8" t="s">
        <v>30</v>
      </c>
      <c r="Z99" s="8" t="s">
        <v>58</v>
      </c>
      <c r="AA99" s="8" t="s">
        <v>584</v>
      </c>
      <c r="AB99" s="8" t="s">
        <v>585</v>
      </c>
      <c r="AC99" s="8" t="s">
        <v>586</v>
      </c>
      <c r="AD99" s="8" t="s">
        <v>282</v>
      </c>
      <c r="AE99" s="8" t="s">
        <v>286</v>
      </c>
      <c r="AF99" s="16">
        <v>45839</v>
      </c>
    </row>
    <row r="100" spans="1:32" s="17" customFormat="1" ht="114.75" x14ac:dyDescent="0.25">
      <c r="A100" s="13">
        <v>94</v>
      </c>
      <c r="B100" s="8" t="s">
        <v>41</v>
      </c>
      <c r="C100" s="8" t="s">
        <v>206</v>
      </c>
      <c r="D100" s="8" t="s">
        <v>202</v>
      </c>
      <c r="E100" s="8" t="s">
        <v>589</v>
      </c>
      <c r="F100" s="8" t="s">
        <v>590</v>
      </c>
      <c r="G100" s="8" t="s">
        <v>40</v>
      </c>
      <c r="H100" s="8" t="s">
        <v>202</v>
      </c>
      <c r="I100" s="8" t="s">
        <v>78</v>
      </c>
      <c r="J100" s="16">
        <v>45364</v>
      </c>
      <c r="K100" s="8" t="s">
        <v>90</v>
      </c>
      <c r="L100" s="8" t="s">
        <v>90</v>
      </c>
      <c r="M100" s="8" t="s">
        <v>34</v>
      </c>
      <c r="N100" s="8" t="s">
        <v>45</v>
      </c>
      <c r="O100" s="8" t="s">
        <v>46</v>
      </c>
      <c r="P100" s="8" t="s">
        <v>30</v>
      </c>
      <c r="Q100" s="8" t="s">
        <v>40</v>
      </c>
      <c r="R100" s="8" t="s">
        <v>47</v>
      </c>
      <c r="S100" s="8">
        <v>2</v>
      </c>
      <c r="T100" s="8" t="s">
        <v>48</v>
      </c>
      <c r="U100" s="8">
        <v>2</v>
      </c>
      <c r="V100" s="8" t="s">
        <v>48</v>
      </c>
      <c r="W100" s="8">
        <v>2</v>
      </c>
      <c r="X100" s="8" t="s">
        <v>48</v>
      </c>
      <c r="Y100" s="8" t="s">
        <v>30</v>
      </c>
      <c r="Z100" s="8" t="s">
        <v>58</v>
      </c>
      <c r="AA100" s="8" t="s">
        <v>584</v>
      </c>
      <c r="AB100" s="8" t="s">
        <v>585</v>
      </c>
      <c r="AC100" s="8" t="s">
        <v>586</v>
      </c>
      <c r="AD100" s="8" t="s">
        <v>282</v>
      </c>
      <c r="AE100" s="8" t="s">
        <v>286</v>
      </c>
      <c r="AF100" s="16">
        <v>45839</v>
      </c>
    </row>
    <row r="101" spans="1:32" s="17" customFormat="1" ht="153" x14ac:dyDescent="0.25">
      <c r="A101" s="13">
        <v>95</v>
      </c>
      <c r="B101" s="8" t="s">
        <v>41</v>
      </c>
      <c r="C101" s="8" t="s">
        <v>219</v>
      </c>
      <c r="D101" s="8" t="s">
        <v>202</v>
      </c>
      <c r="E101" s="8" t="s">
        <v>591</v>
      </c>
      <c r="F101" s="8" t="s">
        <v>592</v>
      </c>
      <c r="G101" s="8" t="s">
        <v>30</v>
      </c>
      <c r="H101" s="8" t="s">
        <v>583</v>
      </c>
      <c r="I101" s="8" t="s">
        <v>78</v>
      </c>
      <c r="J101" s="16">
        <v>45364</v>
      </c>
      <c r="K101" s="8" t="s">
        <v>90</v>
      </c>
      <c r="L101" s="8" t="s">
        <v>90</v>
      </c>
      <c r="M101" s="8" t="s">
        <v>34</v>
      </c>
      <c r="N101" s="8" t="s">
        <v>45</v>
      </c>
      <c r="O101" s="8" t="s">
        <v>232</v>
      </c>
      <c r="P101" s="8" t="s">
        <v>30</v>
      </c>
      <c r="Q101" s="8" t="s">
        <v>40</v>
      </c>
      <c r="R101" s="8" t="s">
        <v>47</v>
      </c>
      <c r="S101" s="8">
        <v>2</v>
      </c>
      <c r="T101" s="8" t="s">
        <v>38</v>
      </c>
      <c r="U101" s="8">
        <v>3</v>
      </c>
      <c r="V101" s="8" t="s">
        <v>48</v>
      </c>
      <c r="W101" s="8">
        <v>2</v>
      </c>
      <c r="X101" s="8" t="s">
        <v>48</v>
      </c>
      <c r="Y101" s="8" t="s">
        <v>30</v>
      </c>
      <c r="Z101" s="8" t="s">
        <v>58</v>
      </c>
      <c r="AA101" s="8" t="s">
        <v>584</v>
      </c>
      <c r="AB101" s="8" t="s">
        <v>585</v>
      </c>
      <c r="AC101" s="8" t="s">
        <v>586</v>
      </c>
      <c r="AD101" s="8" t="s">
        <v>282</v>
      </c>
      <c r="AE101" s="8" t="s">
        <v>286</v>
      </c>
      <c r="AF101" s="16">
        <v>45839</v>
      </c>
    </row>
    <row r="102" spans="1:32" s="17" customFormat="1" ht="178.5" x14ac:dyDescent="0.25">
      <c r="A102" s="13">
        <v>96</v>
      </c>
      <c r="B102" s="8" t="s">
        <v>41</v>
      </c>
      <c r="C102" s="8" t="s">
        <v>222</v>
      </c>
      <c r="D102" s="8" t="s">
        <v>202</v>
      </c>
      <c r="E102" s="8" t="s">
        <v>593</v>
      </c>
      <c r="F102" s="8" t="s">
        <v>594</v>
      </c>
      <c r="G102" s="8" t="s">
        <v>40</v>
      </c>
      <c r="H102" s="8" t="s">
        <v>202</v>
      </c>
      <c r="I102" s="8" t="s">
        <v>81</v>
      </c>
      <c r="J102" s="16">
        <v>45364</v>
      </c>
      <c r="K102" s="8" t="s">
        <v>90</v>
      </c>
      <c r="L102" s="8" t="s">
        <v>90</v>
      </c>
      <c r="M102" s="8" t="s">
        <v>34</v>
      </c>
      <c r="N102" s="8" t="s">
        <v>45</v>
      </c>
      <c r="O102" s="8" t="s">
        <v>46</v>
      </c>
      <c r="P102" s="8" t="s">
        <v>30</v>
      </c>
      <c r="Q102" s="8" t="s">
        <v>40</v>
      </c>
      <c r="R102" s="8" t="s">
        <v>47</v>
      </c>
      <c r="S102" s="8">
        <v>2</v>
      </c>
      <c r="T102" s="8" t="s">
        <v>57</v>
      </c>
      <c r="U102" s="8">
        <v>1</v>
      </c>
      <c r="V102" s="8" t="s">
        <v>57</v>
      </c>
      <c r="W102" s="8">
        <v>1</v>
      </c>
      <c r="X102" s="8" t="s">
        <v>48</v>
      </c>
      <c r="Y102" s="8" t="s">
        <v>40</v>
      </c>
      <c r="Z102" s="8" t="s">
        <v>258</v>
      </c>
      <c r="AA102" s="8" t="s">
        <v>584</v>
      </c>
      <c r="AB102" s="8" t="s">
        <v>595</v>
      </c>
      <c r="AC102" s="8" t="s">
        <v>596</v>
      </c>
      <c r="AD102" s="8" t="s">
        <v>258</v>
      </c>
      <c r="AE102" s="8" t="s">
        <v>258</v>
      </c>
      <c r="AF102" s="16">
        <v>45839</v>
      </c>
    </row>
    <row r="103" spans="1:32" s="17" customFormat="1" ht="140.25" x14ac:dyDescent="0.25">
      <c r="A103" s="13">
        <v>97</v>
      </c>
      <c r="B103" s="8" t="s">
        <v>41</v>
      </c>
      <c r="C103" s="8" t="s">
        <v>206</v>
      </c>
      <c r="D103" s="8" t="s">
        <v>202</v>
      </c>
      <c r="E103" s="8" t="s">
        <v>597</v>
      </c>
      <c r="F103" s="8" t="s">
        <v>598</v>
      </c>
      <c r="G103" s="8" t="s">
        <v>40</v>
      </c>
      <c r="H103" s="8" t="s">
        <v>202</v>
      </c>
      <c r="I103" s="8" t="s">
        <v>32</v>
      </c>
      <c r="J103" s="16">
        <v>45364</v>
      </c>
      <c r="K103" s="8" t="s">
        <v>90</v>
      </c>
      <c r="L103" s="8" t="s">
        <v>90</v>
      </c>
      <c r="M103" s="8" t="s">
        <v>34</v>
      </c>
      <c r="N103" s="8" t="s">
        <v>45</v>
      </c>
      <c r="O103" s="8" t="s">
        <v>232</v>
      </c>
      <c r="P103" s="8" t="s">
        <v>30</v>
      </c>
      <c r="Q103" s="8" t="s">
        <v>40</v>
      </c>
      <c r="R103" s="8" t="s">
        <v>47</v>
      </c>
      <c r="S103" s="8">
        <v>2</v>
      </c>
      <c r="T103" s="8" t="s">
        <v>38</v>
      </c>
      <c r="U103" s="8">
        <v>3</v>
      </c>
      <c r="V103" s="8" t="s">
        <v>48</v>
      </c>
      <c r="W103" s="8">
        <v>2</v>
      </c>
      <c r="X103" s="8" t="s">
        <v>48</v>
      </c>
      <c r="Y103" s="8" t="s">
        <v>30</v>
      </c>
      <c r="Z103" s="8" t="s">
        <v>58</v>
      </c>
      <c r="AA103" s="8" t="s">
        <v>584</v>
      </c>
      <c r="AB103" s="8" t="s">
        <v>585</v>
      </c>
      <c r="AC103" s="8" t="s">
        <v>586</v>
      </c>
      <c r="AD103" s="8" t="s">
        <v>282</v>
      </c>
      <c r="AE103" s="8" t="s">
        <v>286</v>
      </c>
      <c r="AF103" s="16">
        <v>45839</v>
      </c>
    </row>
    <row r="104" spans="1:32" s="17" customFormat="1" ht="114.75" x14ac:dyDescent="0.25">
      <c r="A104" s="13">
        <v>98</v>
      </c>
      <c r="B104" s="8" t="s">
        <v>41</v>
      </c>
      <c r="C104" s="8" t="s">
        <v>206</v>
      </c>
      <c r="D104" s="8" t="s">
        <v>202</v>
      </c>
      <c r="E104" s="8" t="s">
        <v>599</v>
      </c>
      <c r="F104" s="8" t="s">
        <v>600</v>
      </c>
      <c r="G104" s="8" t="s">
        <v>40</v>
      </c>
      <c r="H104" s="8" t="s">
        <v>40</v>
      </c>
      <c r="I104" s="8" t="s">
        <v>78</v>
      </c>
      <c r="J104" s="16">
        <v>45364</v>
      </c>
      <c r="K104" s="8" t="s">
        <v>90</v>
      </c>
      <c r="L104" s="8" t="s">
        <v>90</v>
      </c>
      <c r="M104" s="8" t="s">
        <v>34</v>
      </c>
      <c r="N104" s="8" t="s">
        <v>45</v>
      </c>
      <c r="O104" s="8" t="s">
        <v>46</v>
      </c>
      <c r="P104" s="8" t="s">
        <v>30</v>
      </c>
      <c r="Q104" s="8" t="s">
        <v>40</v>
      </c>
      <c r="R104" s="8" t="s">
        <v>47</v>
      </c>
      <c r="S104" s="8">
        <v>2</v>
      </c>
      <c r="T104" s="8" t="s">
        <v>38</v>
      </c>
      <c r="U104" s="8">
        <v>3</v>
      </c>
      <c r="V104" s="8" t="s">
        <v>48</v>
      </c>
      <c r="W104" s="8">
        <v>2</v>
      </c>
      <c r="X104" s="8" t="s">
        <v>48</v>
      </c>
      <c r="Y104" s="8" t="s">
        <v>30</v>
      </c>
      <c r="Z104" s="8" t="s">
        <v>58</v>
      </c>
      <c r="AA104" s="8" t="s">
        <v>584</v>
      </c>
      <c r="AB104" s="8" t="s">
        <v>585</v>
      </c>
      <c r="AC104" s="8" t="s">
        <v>586</v>
      </c>
      <c r="AD104" s="8" t="s">
        <v>282</v>
      </c>
      <c r="AE104" s="8" t="s">
        <v>286</v>
      </c>
      <c r="AF104" s="16">
        <v>45839</v>
      </c>
    </row>
    <row r="105" spans="1:32" s="17" customFormat="1" ht="114.75" x14ac:dyDescent="0.25">
      <c r="A105" s="13">
        <v>99</v>
      </c>
      <c r="B105" s="8" t="s">
        <v>41</v>
      </c>
      <c r="C105" s="8" t="s">
        <v>206</v>
      </c>
      <c r="D105" s="8" t="s">
        <v>202</v>
      </c>
      <c r="E105" s="8" t="s">
        <v>601</v>
      </c>
      <c r="F105" s="8" t="s">
        <v>602</v>
      </c>
      <c r="G105" s="8" t="s">
        <v>40</v>
      </c>
      <c r="H105" s="8" t="s">
        <v>202</v>
      </c>
      <c r="I105" s="8" t="s">
        <v>74</v>
      </c>
      <c r="J105" s="16">
        <v>45364</v>
      </c>
      <c r="K105" s="8" t="s">
        <v>90</v>
      </c>
      <c r="L105" s="8" t="s">
        <v>90</v>
      </c>
      <c r="M105" s="8" t="s">
        <v>34</v>
      </c>
      <c r="N105" s="8" t="s">
        <v>45</v>
      </c>
      <c r="O105" s="8" t="s">
        <v>68</v>
      </c>
      <c r="P105" s="8" t="s">
        <v>30</v>
      </c>
      <c r="Q105" s="8" t="s">
        <v>40</v>
      </c>
      <c r="R105" s="8" t="s">
        <v>47</v>
      </c>
      <c r="S105" s="8">
        <v>2</v>
      </c>
      <c r="T105" s="8" t="s">
        <v>48</v>
      </c>
      <c r="U105" s="8">
        <v>2</v>
      </c>
      <c r="V105" s="8" t="s">
        <v>48</v>
      </c>
      <c r="W105" s="8">
        <v>2</v>
      </c>
      <c r="X105" s="8" t="s">
        <v>48</v>
      </c>
      <c r="Y105" s="8" t="s">
        <v>30</v>
      </c>
      <c r="Z105" s="8" t="s">
        <v>58</v>
      </c>
      <c r="AA105" s="8" t="s">
        <v>584</v>
      </c>
      <c r="AB105" s="8" t="s">
        <v>585</v>
      </c>
      <c r="AC105" s="8" t="s">
        <v>586</v>
      </c>
      <c r="AD105" s="8" t="s">
        <v>282</v>
      </c>
      <c r="AE105" s="8" t="s">
        <v>286</v>
      </c>
      <c r="AF105" s="16">
        <v>45839</v>
      </c>
    </row>
    <row r="106" spans="1:32" s="17" customFormat="1" ht="114.75" x14ac:dyDescent="0.25">
      <c r="A106" s="13">
        <v>100</v>
      </c>
      <c r="B106" s="8" t="s">
        <v>41</v>
      </c>
      <c r="C106" s="8" t="s">
        <v>206</v>
      </c>
      <c r="D106" s="8" t="s">
        <v>202</v>
      </c>
      <c r="E106" s="8" t="s">
        <v>603</v>
      </c>
      <c r="F106" s="8" t="s">
        <v>604</v>
      </c>
      <c r="G106" s="8" t="s">
        <v>40</v>
      </c>
      <c r="H106" s="8" t="s">
        <v>202</v>
      </c>
      <c r="I106" s="8" t="s">
        <v>74</v>
      </c>
      <c r="J106" s="16">
        <v>45364</v>
      </c>
      <c r="K106" s="8" t="s">
        <v>90</v>
      </c>
      <c r="L106" s="8" t="s">
        <v>90</v>
      </c>
      <c r="M106" s="8" t="s">
        <v>34</v>
      </c>
      <c r="N106" s="8" t="s">
        <v>45</v>
      </c>
      <c r="O106" s="8" t="s">
        <v>68</v>
      </c>
      <c r="P106" s="8" t="s">
        <v>30</v>
      </c>
      <c r="Q106" s="8" t="s">
        <v>40</v>
      </c>
      <c r="R106" s="8" t="s">
        <v>47</v>
      </c>
      <c r="S106" s="8">
        <v>2</v>
      </c>
      <c r="T106" s="8" t="s">
        <v>48</v>
      </c>
      <c r="U106" s="8">
        <v>2</v>
      </c>
      <c r="V106" s="8" t="s">
        <v>48</v>
      </c>
      <c r="W106" s="8">
        <v>2</v>
      </c>
      <c r="X106" s="8" t="s">
        <v>48</v>
      </c>
      <c r="Y106" s="8" t="s">
        <v>30</v>
      </c>
      <c r="Z106" s="8" t="s">
        <v>58</v>
      </c>
      <c r="AA106" s="8" t="s">
        <v>584</v>
      </c>
      <c r="AB106" s="8" t="s">
        <v>585</v>
      </c>
      <c r="AC106" s="8" t="s">
        <v>586</v>
      </c>
      <c r="AD106" s="8" t="s">
        <v>282</v>
      </c>
      <c r="AE106" s="8" t="s">
        <v>286</v>
      </c>
      <c r="AF106" s="16">
        <v>45839</v>
      </c>
    </row>
    <row r="107" spans="1:32" s="17" customFormat="1" ht="114.75" x14ac:dyDescent="0.25">
      <c r="A107" s="13">
        <v>101</v>
      </c>
      <c r="B107" s="8" t="s">
        <v>41</v>
      </c>
      <c r="C107" s="8" t="s">
        <v>206</v>
      </c>
      <c r="D107" s="8" t="s">
        <v>202</v>
      </c>
      <c r="E107" s="8" t="s">
        <v>605</v>
      </c>
      <c r="F107" s="8" t="s">
        <v>606</v>
      </c>
      <c r="G107" s="8" t="s">
        <v>40</v>
      </c>
      <c r="H107" s="8" t="s">
        <v>202</v>
      </c>
      <c r="I107" s="8" t="s">
        <v>74</v>
      </c>
      <c r="J107" s="16">
        <v>45364</v>
      </c>
      <c r="K107" s="8" t="s">
        <v>90</v>
      </c>
      <c r="L107" s="8" t="s">
        <v>90</v>
      </c>
      <c r="M107" s="8" t="s">
        <v>34</v>
      </c>
      <c r="N107" s="8" t="s">
        <v>45</v>
      </c>
      <c r="O107" s="8" t="s">
        <v>68</v>
      </c>
      <c r="P107" s="8" t="s">
        <v>30</v>
      </c>
      <c r="Q107" s="8" t="s">
        <v>40</v>
      </c>
      <c r="R107" s="8" t="s">
        <v>47</v>
      </c>
      <c r="S107" s="8">
        <v>2</v>
      </c>
      <c r="T107" s="8" t="s">
        <v>48</v>
      </c>
      <c r="U107" s="8">
        <v>2</v>
      </c>
      <c r="V107" s="8" t="s">
        <v>48</v>
      </c>
      <c r="W107" s="8">
        <v>2</v>
      </c>
      <c r="X107" s="8" t="s">
        <v>48</v>
      </c>
      <c r="Y107" s="8" t="s">
        <v>30</v>
      </c>
      <c r="Z107" s="8" t="s">
        <v>58</v>
      </c>
      <c r="AA107" s="8" t="s">
        <v>584</v>
      </c>
      <c r="AB107" s="8" t="s">
        <v>585</v>
      </c>
      <c r="AC107" s="8" t="s">
        <v>586</v>
      </c>
      <c r="AD107" s="8" t="s">
        <v>282</v>
      </c>
      <c r="AE107" s="8" t="s">
        <v>286</v>
      </c>
      <c r="AF107" s="16">
        <v>45839</v>
      </c>
    </row>
    <row r="108" spans="1:32" s="17" customFormat="1" ht="114.75" x14ac:dyDescent="0.25">
      <c r="A108" s="13">
        <v>102</v>
      </c>
      <c r="B108" s="8" t="s">
        <v>41</v>
      </c>
      <c r="C108" s="8" t="s">
        <v>206</v>
      </c>
      <c r="D108" s="8" t="s">
        <v>202</v>
      </c>
      <c r="E108" s="8" t="s">
        <v>607</v>
      </c>
      <c r="F108" s="8" t="s">
        <v>608</v>
      </c>
      <c r="G108" s="8" t="s">
        <v>40</v>
      </c>
      <c r="H108" s="8" t="s">
        <v>202</v>
      </c>
      <c r="I108" s="8" t="s">
        <v>74</v>
      </c>
      <c r="J108" s="16">
        <v>45364</v>
      </c>
      <c r="K108" s="8" t="s">
        <v>90</v>
      </c>
      <c r="L108" s="8" t="s">
        <v>90</v>
      </c>
      <c r="M108" s="8" t="s">
        <v>34</v>
      </c>
      <c r="N108" s="8" t="s">
        <v>45</v>
      </c>
      <c r="O108" s="8" t="s">
        <v>68</v>
      </c>
      <c r="P108" s="8" t="s">
        <v>30</v>
      </c>
      <c r="Q108" s="8" t="s">
        <v>40</v>
      </c>
      <c r="R108" s="8" t="s">
        <v>47</v>
      </c>
      <c r="S108" s="8">
        <v>2</v>
      </c>
      <c r="T108" s="8" t="s">
        <v>48</v>
      </c>
      <c r="U108" s="8">
        <v>2</v>
      </c>
      <c r="V108" s="8" t="s">
        <v>48</v>
      </c>
      <c r="W108" s="8">
        <v>2</v>
      </c>
      <c r="X108" s="8" t="s">
        <v>48</v>
      </c>
      <c r="Y108" s="8" t="s">
        <v>30</v>
      </c>
      <c r="Z108" s="8" t="s">
        <v>58</v>
      </c>
      <c r="AA108" s="8" t="s">
        <v>584</v>
      </c>
      <c r="AB108" s="8" t="s">
        <v>585</v>
      </c>
      <c r="AC108" s="8" t="s">
        <v>586</v>
      </c>
      <c r="AD108" s="8" t="s">
        <v>282</v>
      </c>
      <c r="AE108" s="8" t="s">
        <v>286</v>
      </c>
      <c r="AF108" s="16">
        <v>45839</v>
      </c>
    </row>
    <row r="109" spans="1:32" s="17" customFormat="1" ht="114.75" x14ac:dyDescent="0.25">
      <c r="A109" s="13">
        <v>103</v>
      </c>
      <c r="B109" s="8" t="s">
        <v>41</v>
      </c>
      <c r="C109" s="8" t="s">
        <v>206</v>
      </c>
      <c r="D109" s="8" t="s">
        <v>202</v>
      </c>
      <c r="E109" s="8" t="s">
        <v>609</v>
      </c>
      <c r="F109" s="8" t="s">
        <v>610</v>
      </c>
      <c r="G109" s="8" t="s">
        <v>40</v>
      </c>
      <c r="H109" s="8" t="s">
        <v>202</v>
      </c>
      <c r="I109" s="8" t="s">
        <v>78</v>
      </c>
      <c r="J109" s="16">
        <v>45364</v>
      </c>
      <c r="K109" s="8" t="s">
        <v>90</v>
      </c>
      <c r="L109" s="8" t="s">
        <v>90</v>
      </c>
      <c r="M109" s="8" t="s">
        <v>34</v>
      </c>
      <c r="N109" s="8" t="s">
        <v>45</v>
      </c>
      <c r="O109" s="8" t="s">
        <v>68</v>
      </c>
      <c r="P109" s="8" t="s">
        <v>30</v>
      </c>
      <c r="Q109" s="8" t="s">
        <v>40</v>
      </c>
      <c r="R109" s="8" t="s">
        <v>47</v>
      </c>
      <c r="S109" s="8">
        <v>2</v>
      </c>
      <c r="T109" s="8" t="s">
        <v>48</v>
      </c>
      <c r="U109" s="8">
        <v>2</v>
      </c>
      <c r="V109" s="8" t="s">
        <v>48</v>
      </c>
      <c r="W109" s="8">
        <v>2</v>
      </c>
      <c r="X109" s="8" t="s">
        <v>48</v>
      </c>
      <c r="Y109" s="8" t="s">
        <v>30</v>
      </c>
      <c r="Z109" s="8" t="s">
        <v>58</v>
      </c>
      <c r="AA109" s="8" t="s">
        <v>584</v>
      </c>
      <c r="AB109" s="8" t="s">
        <v>585</v>
      </c>
      <c r="AC109" s="8" t="s">
        <v>586</v>
      </c>
      <c r="AD109" s="8" t="s">
        <v>282</v>
      </c>
      <c r="AE109" s="8" t="s">
        <v>286</v>
      </c>
      <c r="AF109" s="16">
        <v>45839</v>
      </c>
    </row>
    <row r="110" spans="1:32" s="17" customFormat="1" ht="114.75" x14ac:dyDescent="0.25">
      <c r="A110" s="13">
        <v>104</v>
      </c>
      <c r="B110" s="8" t="s">
        <v>41</v>
      </c>
      <c r="C110" s="8" t="s">
        <v>206</v>
      </c>
      <c r="D110" s="8" t="s">
        <v>202</v>
      </c>
      <c r="E110" s="8" t="s">
        <v>611</v>
      </c>
      <c r="F110" s="8" t="s">
        <v>612</v>
      </c>
      <c r="G110" s="8" t="s">
        <v>40</v>
      </c>
      <c r="H110" s="8" t="s">
        <v>202</v>
      </c>
      <c r="I110" s="8" t="s">
        <v>74</v>
      </c>
      <c r="J110" s="16">
        <v>45364</v>
      </c>
      <c r="K110" s="8" t="s">
        <v>90</v>
      </c>
      <c r="L110" s="8" t="s">
        <v>90</v>
      </c>
      <c r="M110" s="8" t="s">
        <v>34</v>
      </c>
      <c r="N110" s="8" t="s">
        <v>45</v>
      </c>
      <c r="O110" s="8" t="s">
        <v>68</v>
      </c>
      <c r="P110" s="8" t="s">
        <v>30</v>
      </c>
      <c r="Q110" s="8" t="s">
        <v>40</v>
      </c>
      <c r="R110" s="8" t="s">
        <v>47</v>
      </c>
      <c r="S110" s="8">
        <v>2</v>
      </c>
      <c r="T110" s="8" t="s">
        <v>48</v>
      </c>
      <c r="U110" s="8">
        <v>2</v>
      </c>
      <c r="V110" s="8" t="s">
        <v>48</v>
      </c>
      <c r="W110" s="8">
        <v>2</v>
      </c>
      <c r="X110" s="8" t="s">
        <v>48</v>
      </c>
      <c r="Y110" s="8" t="s">
        <v>30</v>
      </c>
      <c r="Z110" s="8" t="s">
        <v>58</v>
      </c>
      <c r="AA110" s="8" t="s">
        <v>584</v>
      </c>
      <c r="AB110" s="8" t="s">
        <v>585</v>
      </c>
      <c r="AC110" s="8" t="s">
        <v>586</v>
      </c>
      <c r="AD110" s="8" t="s">
        <v>282</v>
      </c>
      <c r="AE110" s="8" t="s">
        <v>286</v>
      </c>
      <c r="AF110" s="16">
        <v>45839</v>
      </c>
    </row>
    <row r="111" spans="1:32" s="17" customFormat="1" ht="114.75" x14ac:dyDescent="0.25">
      <c r="A111" s="13">
        <v>105</v>
      </c>
      <c r="B111" s="8" t="s">
        <v>41</v>
      </c>
      <c r="C111" s="8" t="s">
        <v>206</v>
      </c>
      <c r="D111" s="8" t="s">
        <v>202</v>
      </c>
      <c r="E111" s="8" t="s">
        <v>613</v>
      </c>
      <c r="F111" s="8" t="s">
        <v>614</v>
      </c>
      <c r="G111" s="8" t="s">
        <v>40</v>
      </c>
      <c r="H111" s="8" t="s">
        <v>202</v>
      </c>
      <c r="I111" s="8" t="s">
        <v>70</v>
      </c>
      <c r="J111" s="16">
        <v>45364</v>
      </c>
      <c r="K111" s="8" t="s">
        <v>90</v>
      </c>
      <c r="L111" s="8" t="s">
        <v>90</v>
      </c>
      <c r="M111" s="8" t="s">
        <v>34</v>
      </c>
      <c r="N111" s="8" t="s">
        <v>45</v>
      </c>
      <c r="O111" s="8" t="s">
        <v>68</v>
      </c>
      <c r="P111" s="8" t="s">
        <v>30</v>
      </c>
      <c r="Q111" s="8" t="s">
        <v>40</v>
      </c>
      <c r="R111" s="8" t="s">
        <v>47</v>
      </c>
      <c r="S111" s="8">
        <v>2</v>
      </c>
      <c r="T111" s="8" t="s">
        <v>48</v>
      </c>
      <c r="U111" s="8"/>
      <c r="V111" s="8" t="s">
        <v>48</v>
      </c>
      <c r="W111" s="8">
        <v>2</v>
      </c>
      <c r="X111" s="8" t="s">
        <v>48</v>
      </c>
      <c r="Y111" s="8" t="s">
        <v>30</v>
      </c>
      <c r="Z111" s="8" t="s">
        <v>58</v>
      </c>
      <c r="AA111" s="8" t="s">
        <v>584</v>
      </c>
      <c r="AB111" s="8" t="s">
        <v>585</v>
      </c>
      <c r="AC111" s="8" t="s">
        <v>586</v>
      </c>
      <c r="AD111" s="8" t="s">
        <v>282</v>
      </c>
      <c r="AE111" s="8" t="s">
        <v>286</v>
      </c>
      <c r="AF111" s="16">
        <v>45839</v>
      </c>
    </row>
    <row r="112" spans="1:32" s="17" customFormat="1" ht="114.75" x14ac:dyDescent="0.25">
      <c r="A112" s="13">
        <v>106</v>
      </c>
      <c r="B112" s="8" t="s">
        <v>41</v>
      </c>
      <c r="C112" s="8" t="s">
        <v>206</v>
      </c>
      <c r="D112" s="8" t="s">
        <v>202</v>
      </c>
      <c r="E112" s="8" t="s">
        <v>615</v>
      </c>
      <c r="F112" s="8" t="s">
        <v>616</v>
      </c>
      <c r="G112" s="8" t="s">
        <v>30</v>
      </c>
      <c r="H112" s="8" t="s">
        <v>617</v>
      </c>
      <c r="I112" s="8" t="s">
        <v>78</v>
      </c>
      <c r="J112" s="16">
        <v>45364</v>
      </c>
      <c r="K112" s="8" t="s">
        <v>90</v>
      </c>
      <c r="L112" s="8" t="s">
        <v>90</v>
      </c>
      <c r="M112" s="8" t="s">
        <v>34</v>
      </c>
      <c r="N112" s="8" t="s">
        <v>45</v>
      </c>
      <c r="O112" s="8" t="s">
        <v>232</v>
      </c>
      <c r="P112" s="8" t="s">
        <v>30</v>
      </c>
      <c r="Q112" s="8" t="s">
        <v>40</v>
      </c>
      <c r="R112" s="8" t="s">
        <v>47</v>
      </c>
      <c r="S112" s="8">
        <v>2</v>
      </c>
      <c r="T112" s="8" t="s">
        <v>48</v>
      </c>
      <c r="U112" s="8">
        <v>2</v>
      </c>
      <c r="V112" s="8" t="s">
        <v>48</v>
      </c>
      <c r="W112" s="8">
        <v>2</v>
      </c>
      <c r="X112" s="8" t="s">
        <v>48</v>
      </c>
      <c r="Y112" s="8" t="s">
        <v>30</v>
      </c>
      <c r="Z112" s="8" t="s">
        <v>58</v>
      </c>
      <c r="AA112" s="8" t="s">
        <v>584</v>
      </c>
      <c r="AB112" s="8" t="s">
        <v>585</v>
      </c>
      <c r="AC112" s="8" t="s">
        <v>586</v>
      </c>
      <c r="AD112" s="8" t="s">
        <v>282</v>
      </c>
      <c r="AE112" s="8" t="s">
        <v>286</v>
      </c>
      <c r="AF112" s="16">
        <v>45839</v>
      </c>
    </row>
    <row r="113" spans="1:32" s="17" customFormat="1" ht="114.75" x14ac:dyDescent="0.25">
      <c r="A113" s="13">
        <v>107</v>
      </c>
      <c r="B113" s="8" t="s">
        <v>41</v>
      </c>
      <c r="C113" s="8" t="s">
        <v>210</v>
      </c>
      <c r="D113" s="8" t="s">
        <v>202</v>
      </c>
      <c r="E113" s="8" t="s">
        <v>618</v>
      </c>
      <c r="F113" s="8" t="s">
        <v>619</v>
      </c>
      <c r="G113" s="8" t="s">
        <v>40</v>
      </c>
      <c r="H113" s="8" t="s">
        <v>202</v>
      </c>
      <c r="I113" s="8" t="s">
        <v>74</v>
      </c>
      <c r="J113" s="16">
        <v>45364</v>
      </c>
      <c r="K113" s="8" t="s">
        <v>90</v>
      </c>
      <c r="L113" s="8" t="s">
        <v>90</v>
      </c>
      <c r="M113" s="8" t="s">
        <v>34</v>
      </c>
      <c r="N113" s="8" t="s">
        <v>45</v>
      </c>
      <c r="O113" s="8" t="s">
        <v>46</v>
      </c>
      <c r="P113" s="8" t="s">
        <v>30</v>
      </c>
      <c r="Q113" s="8" t="s">
        <v>40</v>
      </c>
      <c r="R113" s="8" t="s">
        <v>47</v>
      </c>
      <c r="S113" s="8">
        <v>2</v>
      </c>
      <c r="T113" s="8" t="s">
        <v>48</v>
      </c>
      <c r="U113" s="8">
        <v>2</v>
      </c>
      <c r="V113" s="8" t="s">
        <v>48</v>
      </c>
      <c r="W113" s="8">
        <v>2</v>
      </c>
      <c r="X113" s="8" t="s">
        <v>48</v>
      </c>
      <c r="Y113" s="8" t="s">
        <v>30</v>
      </c>
      <c r="Z113" s="8" t="s">
        <v>58</v>
      </c>
      <c r="AA113" s="8" t="s">
        <v>584</v>
      </c>
      <c r="AB113" s="8" t="s">
        <v>585</v>
      </c>
      <c r="AC113" s="8" t="s">
        <v>586</v>
      </c>
      <c r="AD113" s="8" t="s">
        <v>282</v>
      </c>
      <c r="AE113" s="8" t="s">
        <v>286</v>
      </c>
      <c r="AF113" s="16">
        <v>45839</v>
      </c>
    </row>
    <row r="114" spans="1:32" s="17" customFormat="1" ht="178.5" x14ac:dyDescent="0.25">
      <c r="A114" s="13">
        <v>108</v>
      </c>
      <c r="B114" s="8" t="s">
        <v>41</v>
      </c>
      <c r="C114" s="8" t="s">
        <v>210</v>
      </c>
      <c r="D114" s="8" t="s">
        <v>202</v>
      </c>
      <c r="E114" s="8" t="s">
        <v>620</v>
      </c>
      <c r="F114" s="8" t="s">
        <v>621</v>
      </c>
      <c r="G114" s="8" t="s">
        <v>40</v>
      </c>
      <c r="H114" s="8" t="s">
        <v>202</v>
      </c>
      <c r="I114" s="8" t="s">
        <v>70</v>
      </c>
      <c r="J114" s="16">
        <v>45364</v>
      </c>
      <c r="K114" s="8" t="s">
        <v>90</v>
      </c>
      <c r="L114" s="8" t="s">
        <v>90</v>
      </c>
      <c r="M114" s="8" t="s">
        <v>34</v>
      </c>
      <c r="N114" s="8" t="s">
        <v>45</v>
      </c>
      <c r="O114" s="8" t="s">
        <v>46</v>
      </c>
      <c r="P114" s="8" t="s">
        <v>30</v>
      </c>
      <c r="Q114" s="8" t="s">
        <v>40</v>
      </c>
      <c r="R114" s="8" t="s">
        <v>47</v>
      </c>
      <c r="S114" s="8">
        <v>2</v>
      </c>
      <c r="T114" s="8" t="s">
        <v>57</v>
      </c>
      <c r="U114" s="8">
        <v>1</v>
      </c>
      <c r="V114" s="8" t="s">
        <v>57</v>
      </c>
      <c r="W114" s="8">
        <v>1</v>
      </c>
      <c r="X114" s="8" t="s">
        <v>57</v>
      </c>
      <c r="Y114" s="8" t="s">
        <v>30</v>
      </c>
      <c r="Z114" s="8" t="s">
        <v>58</v>
      </c>
      <c r="AA114" s="8" t="s">
        <v>584</v>
      </c>
      <c r="AB114" s="8" t="s">
        <v>585</v>
      </c>
      <c r="AC114" s="8" t="s">
        <v>586</v>
      </c>
      <c r="AD114" s="8" t="s">
        <v>282</v>
      </c>
      <c r="AE114" s="8" t="s">
        <v>286</v>
      </c>
      <c r="AF114" s="16">
        <v>45839</v>
      </c>
    </row>
    <row r="115" spans="1:32" s="17" customFormat="1" ht="114.75" x14ac:dyDescent="0.25">
      <c r="A115" s="13">
        <v>109</v>
      </c>
      <c r="B115" s="8" t="s">
        <v>41</v>
      </c>
      <c r="C115" s="8" t="s">
        <v>206</v>
      </c>
      <c r="D115" s="8" t="s">
        <v>202</v>
      </c>
      <c r="E115" s="8" t="s">
        <v>611</v>
      </c>
      <c r="F115" s="8" t="s">
        <v>612</v>
      </c>
      <c r="G115" s="8" t="s">
        <v>40</v>
      </c>
      <c r="H115" s="8" t="s">
        <v>40</v>
      </c>
      <c r="I115" s="8" t="s">
        <v>74</v>
      </c>
      <c r="J115" s="16">
        <v>45364</v>
      </c>
      <c r="K115" s="8" t="s">
        <v>90</v>
      </c>
      <c r="L115" s="8" t="s">
        <v>90</v>
      </c>
      <c r="M115" s="8" t="s">
        <v>34</v>
      </c>
      <c r="N115" s="8" t="s">
        <v>45</v>
      </c>
      <c r="O115" s="8" t="s">
        <v>68</v>
      </c>
      <c r="P115" s="8" t="s">
        <v>30</v>
      </c>
      <c r="Q115" s="8" t="s">
        <v>40</v>
      </c>
      <c r="R115" s="8" t="s">
        <v>47</v>
      </c>
      <c r="S115" s="8">
        <v>2</v>
      </c>
      <c r="T115" s="8" t="s">
        <v>48</v>
      </c>
      <c r="U115" s="8">
        <v>2</v>
      </c>
      <c r="V115" s="8" t="s">
        <v>48</v>
      </c>
      <c r="W115" s="8">
        <v>2</v>
      </c>
      <c r="X115" s="8" t="s">
        <v>48</v>
      </c>
      <c r="Y115" s="8" t="s">
        <v>30</v>
      </c>
      <c r="Z115" s="8" t="s">
        <v>58</v>
      </c>
      <c r="AA115" s="8" t="s">
        <v>584</v>
      </c>
      <c r="AB115" s="8" t="s">
        <v>585</v>
      </c>
      <c r="AC115" s="8" t="s">
        <v>586</v>
      </c>
      <c r="AD115" s="8" t="s">
        <v>282</v>
      </c>
      <c r="AE115" s="8" t="s">
        <v>286</v>
      </c>
      <c r="AF115" s="16">
        <v>45839</v>
      </c>
    </row>
    <row r="116" spans="1:32" s="17" customFormat="1" ht="178.5" x14ac:dyDescent="0.25">
      <c r="A116" s="13">
        <v>110</v>
      </c>
      <c r="B116" s="8" t="s">
        <v>41</v>
      </c>
      <c r="C116" s="8" t="s">
        <v>622</v>
      </c>
      <c r="D116" s="8" t="s">
        <v>202</v>
      </c>
      <c r="E116" s="8" t="s">
        <v>623</v>
      </c>
      <c r="F116" s="8" t="s">
        <v>624</v>
      </c>
      <c r="G116" s="8" t="s">
        <v>30</v>
      </c>
      <c r="H116" s="8" t="s">
        <v>625</v>
      </c>
      <c r="I116" s="8" t="s">
        <v>78</v>
      </c>
      <c r="J116" s="16">
        <v>45842</v>
      </c>
      <c r="K116" s="8" t="s">
        <v>626</v>
      </c>
      <c r="L116" s="8" t="s">
        <v>95</v>
      </c>
      <c r="M116" s="8" t="s">
        <v>34</v>
      </c>
      <c r="N116" s="8" t="s">
        <v>54</v>
      </c>
      <c r="O116" s="8" t="s">
        <v>35</v>
      </c>
      <c r="P116" s="8" t="s">
        <v>30</v>
      </c>
      <c r="Q116" s="8" t="s">
        <v>40</v>
      </c>
      <c r="R116" s="8" t="s">
        <v>47</v>
      </c>
      <c r="S116" s="8">
        <v>2</v>
      </c>
      <c r="T116" s="8" t="s">
        <v>38</v>
      </c>
      <c r="U116" s="8">
        <v>3</v>
      </c>
      <c r="V116" s="8" t="s">
        <v>38</v>
      </c>
      <c r="W116" s="8">
        <v>3</v>
      </c>
      <c r="X116" s="8" t="s">
        <v>38</v>
      </c>
      <c r="Y116" s="8" t="s">
        <v>30</v>
      </c>
      <c r="Z116" s="8" t="s">
        <v>64</v>
      </c>
      <c r="AA116" s="8" t="s">
        <v>627</v>
      </c>
      <c r="AB116" s="8" t="s">
        <v>628</v>
      </c>
      <c r="AC116" s="8" t="s">
        <v>629</v>
      </c>
      <c r="AD116" s="8" t="s">
        <v>282</v>
      </c>
      <c r="AE116" s="8" t="s">
        <v>286</v>
      </c>
      <c r="AF116" s="16">
        <v>45842</v>
      </c>
    </row>
    <row r="117" spans="1:32" s="17" customFormat="1" ht="153" x14ac:dyDescent="0.25">
      <c r="A117" s="13">
        <v>111</v>
      </c>
      <c r="B117" s="8" t="s">
        <v>77</v>
      </c>
      <c r="C117" s="8" t="s">
        <v>206</v>
      </c>
      <c r="D117" s="8" t="s">
        <v>202</v>
      </c>
      <c r="E117" s="8" t="s">
        <v>630</v>
      </c>
      <c r="F117" s="8" t="s">
        <v>631</v>
      </c>
      <c r="G117" s="8" t="s">
        <v>30</v>
      </c>
      <c r="H117" s="8" t="s">
        <v>632</v>
      </c>
      <c r="I117" s="8" t="s">
        <v>78</v>
      </c>
      <c r="J117" s="16">
        <v>45842</v>
      </c>
      <c r="K117" s="8" t="s">
        <v>626</v>
      </c>
      <c r="L117" s="8" t="s">
        <v>626</v>
      </c>
      <c r="M117" s="8" t="s">
        <v>34</v>
      </c>
      <c r="N117" s="8" t="s">
        <v>45</v>
      </c>
      <c r="O117" s="8" t="s">
        <v>68</v>
      </c>
      <c r="P117" s="8" t="s">
        <v>30</v>
      </c>
      <c r="Q117" s="8" t="s">
        <v>40</v>
      </c>
      <c r="R117" s="8" t="s">
        <v>47</v>
      </c>
      <c r="S117" s="8">
        <v>2</v>
      </c>
      <c r="T117" s="8" t="s">
        <v>48</v>
      </c>
      <c r="U117" s="8">
        <v>2</v>
      </c>
      <c r="V117" s="8" t="s">
        <v>48</v>
      </c>
      <c r="W117" s="8">
        <v>2</v>
      </c>
      <c r="X117" s="8" t="s">
        <v>48</v>
      </c>
      <c r="Y117" s="8" t="s">
        <v>30</v>
      </c>
      <c r="Z117" s="8" t="s">
        <v>64</v>
      </c>
      <c r="AA117" s="8" t="s">
        <v>627</v>
      </c>
      <c r="AB117" s="8" t="s">
        <v>628</v>
      </c>
      <c r="AC117" s="8" t="s">
        <v>633</v>
      </c>
      <c r="AD117" s="8" t="s">
        <v>282</v>
      </c>
      <c r="AE117" s="8" t="s">
        <v>286</v>
      </c>
      <c r="AF117" s="16">
        <v>45842</v>
      </c>
    </row>
    <row r="118" spans="1:32" s="17" customFormat="1" ht="153" x14ac:dyDescent="0.25">
      <c r="A118" s="13">
        <v>112</v>
      </c>
      <c r="B118" s="8" t="s">
        <v>41</v>
      </c>
      <c r="C118" s="8" t="s">
        <v>208</v>
      </c>
      <c r="D118" s="8" t="s">
        <v>202</v>
      </c>
      <c r="E118" s="8" t="s">
        <v>634</v>
      </c>
      <c r="F118" s="8" t="s">
        <v>635</v>
      </c>
      <c r="G118" s="8" t="s">
        <v>30</v>
      </c>
      <c r="H118" s="8" t="s">
        <v>632</v>
      </c>
      <c r="I118" s="8" t="s">
        <v>78</v>
      </c>
      <c r="J118" s="16">
        <v>45842</v>
      </c>
      <c r="K118" s="8" t="s">
        <v>626</v>
      </c>
      <c r="L118" s="8" t="s">
        <v>95</v>
      </c>
      <c r="M118" s="8" t="s">
        <v>34</v>
      </c>
      <c r="N118" s="8" t="s">
        <v>45</v>
      </c>
      <c r="O118" s="8" t="s">
        <v>46</v>
      </c>
      <c r="P118" s="8" t="s">
        <v>30</v>
      </c>
      <c r="Q118" s="8" t="s">
        <v>40</v>
      </c>
      <c r="R118" s="8" t="s">
        <v>47</v>
      </c>
      <c r="S118" s="8">
        <v>2</v>
      </c>
      <c r="T118" s="8" t="s">
        <v>38</v>
      </c>
      <c r="U118" s="8">
        <v>3</v>
      </c>
      <c r="V118" s="8" t="s">
        <v>38</v>
      </c>
      <c r="W118" s="8">
        <v>3</v>
      </c>
      <c r="X118" s="8" t="s">
        <v>38</v>
      </c>
      <c r="Y118" s="8" t="s">
        <v>30</v>
      </c>
      <c r="Z118" s="8" t="s">
        <v>64</v>
      </c>
      <c r="AA118" s="8" t="s">
        <v>627</v>
      </c>
      <c r="AB118" s="8" t="s">
        <v>628</v>
      </c>
      <c r="AC118" s="8" t="s">
        <v>633</v>
      </c>
      <c r="AD118" s="8" t="s">
        <v>282</v>
      </c>
      <c r="AE118" s="8" t="s">
        <v>286</v>
      </c>
      <c r="AF118" s="16">
        <v>45842</v>
      </c>
    </row>
    <row r="119" spans="1:32" s="17" customFormat="1" ht="153" x14ac:dyDescent="0.25">
      <c r="A119" s="13">
        <v>113</v>
      </c>
      <c r="B119" s="8" t="s">
        <v>77</v>
      </c>
      <c r="C119" s="8" t="s">
        <v>206</v>
      </c>
      <c r="D119" s="8" t="s">
        <v>202</v>
      </c>
      <c r="E119" s="8" t="s">
        <v>636</v>
      </c>
      <c r="F119" s="8" t="s">
        <v>637</v>
      </c>
      <c r="G119" s="8" t="s">
        <v>40</v>
      </c>
      <c r="H119" s="8" t="s">
        <v>202</v>
      </c>
      <c r="I119" s="8" t="s">
        <v>78</v>
      </c>
      <c r="J119" s="16">
        <v>45842</v>
      </c>
      <c r="K119" s="8" t="s">
        <v>626</v>
      </c>
      <c r="L119" s="8" t="s">
        <v>95</v>
      </c>
      <c r="M119" s="8" t="s">
        <v>34</v>
      </c>
      <c r="N119" s="8" t="s">
        <v>45</v>
      </c>
      <c r="O119" s="8" t="s">
        <v>68</v>
      </c>
      <c r="P119" s="8" t="s">
        <v>30</v>
      </c>
      <c r="Q119" s="8" t="s">
        <v>40</v>
      </c>
      <c r="R119" s="8" t="s">
        <v>47</v>
      </c>
      <c r="S119" s="8">
        <v>2</v>
      </c>
      <c r="T119" s="8" t="s">
        <v>48</v>
      </c>
      <c r="U119" s="8">
        <v>2</v>
      </c>
      <c r="V119" s="8" t="s">
        <v>48</v>
      </c>
      <c r="W119" s="8">
        <v>2</v>
      </c>
      <c r="X119" s="8" t="s">
        <v>48</v>
      </c>
      <c r="Y119" s="8" t="s">
        <v>30</v>
      </c>
      <c r="Z119" s="8" t="s">
        <v>58</v>
      </c>
      <c r="AA119" s="8" t="s">
        <v>627</v>
      </c>
      <c r="AB119" s="8" t="s">
        <v>628</v>
      </c>
      <c r="AC119" s="8" t="s">
        <v>633</v>
      </c>
      <c r="AD119" s="8" t="s">
        <v>282</v>
      </c>
      <c r="AE119" s="8" t="s">
        <v>286</v>
      </c>
      <c r="AF119" s="16">
        <v>45842</v>
      </c>
    </row>
    <row r="120" spans="1:32" s="17" customFormat="1" ht="216.75" x14ac:dyDescent="0.25">
      <c r="A120" s="13">
        <v>114</v>
      </c>
      <c r="B120" s="8" t="s">
        <v>41</v>
      </c>
      <c r="C120" s="8" t="s">
        <v>203</v>
      </c>
      <c r="D120" s="8" t="s">
        <v>102</v>
      </c>
      <c r="E120" s="8" t="s">
        <v>638</v>
      </c>
      <c r="F120" s="8" t="s">
        <v>639</v>
      </c>
      <c r="G120" s="8" t="s">
        <v>30</v>
      </c>
      <c r="H120" s="8" t="s">
        <v>640</v>
      </c>
      <c r="I120" s="8" t="s">
        <v>70</v>
      </c>
      <c r="J120" s="16">
        <v>45365</v>
      </c>
      <c r="K120" s="8" t="s">
        <v>227</v>
      </c>
      <c r="L120" s="8" t="s">
        <v>95</v>
      </c>
      <c r="M120" s="8" t="s">
        <v>34</v>
      </c>
      <c r="N120" s="8" t="s">
        <v>54</v>
      </c>
      <c r="O120" s="8" t="s">
        <v>232</v>
      </c>
      <c r="P120" s="8" t="s">
        <v>30</v>
      </c>
      <c r="Q120" s="8" t="s">
        <v>40</v>
      </c>
      <c r="R120" s="8" t="s">
        <v>47</v>
      </c>
      <c r="S120" s="8">
        <v>2</v>
      </c>
      <c r="T120" s="8" t="s">
        <v>38</v>
      </c>
      <c r="U120" s="8">
        <v>3</v>
      </c>
      <c r="V120" s="8" t="s">
        <v>48</v>
      </c>
      <c r="W120" s="8">
        <v>2</v>
      </c>
      <c r="X120" s="8" t="s">
        <v>48</v>
      </c>
      <c r="Y120" s="8" t="s">
        <v>30</v>
      </c>
      <c r="Z120" s="8" t="s">
        <v>58</v>
      </c>
      <c r="AA120" s="8" t="s">
        <v>641</v>
      </c>
      <c r="AB120" s="8" t="s">
        <v>642</v>
      </c>
      <c r="AC120" s="8" t="s">
        <v>643</v>
      </c>
      <c r="AD120" s="8" t="s">
        <v>270</v>
      </c>
      <c r="AE120" s="8" t="s">
        <v>271</v>
      </c>
      <c r="AF120" s="16">
        <v>45842</v>
      </c>
    </row>
    <row r="121" spans="1:32" s="17" customFormat="1" ht="216.75" x14ac:dyDescent="0.25">
      <c r="A121" s="13">
        <v>115</v>
      </c>
      <c r="B121" s="8" t="s">
        <v>41</v>
      </c>
      <c r="C121" s="8" t="s">
        <v>277</v>
      </c>
      <c r="D121" s="8" t="s">
        <v>202</v>
      </c>
      <c r="E121" s="8" t="s">
        <v>644</v>
      </c>
      <c r="F121" s="8" t="s">
        <v>645</v>
      </c>
      <c r="G121" s="8" t="s">
        <v>30</v>
      </c>
      <c r="H121" s="8" t="s">
        <v>646</v>
      </c>
      <c r="I121" s="8" t="s">
        <v>78</v>
      </c>
      <c r="J121" s="16">
        <v>45365</v>
      </c>
      <c r="K121" s="8" t="s">
        <v>227</v>
      </c>
      <c r="L121" s="8" t="s">
        <v>95</v>
      </c>
      <c r="M121" s="8" t="s">
        <v>34</v>
      </c>
      <c r="N121" s="8" t="s">
        <v>54</v>
      </c>
      <c r="O121" s="8" t="s">
        <v>232</v>
      </c>
      <c r="P121" s="8" t="s">
        <v>30</v>
      </c>
      <c r="Q121" s="8" t="s">
        <v>40</v>
      </c>
      <c r="R121" s="8" t="s">
        <v>47</v>
      </c>
      <c r="S121" s="8">
        <v>2</v>
      </c>
      <c r="T121" s="8" t="s">
        <v>38</v>
      </c>
      <c r="U121" s="8">
        <v>3</v>
      </c>
      <c r="V121" s="8" t="s">
        <v>48</v>
      </c>
      <c r="W121" s="8">
        <v>2</v>
      </c>
      <c r="X121" s="8" t="s">
        <v>48</v>
      </c>
      <c r="Y121" s="8" t="s">
        <v>30</v>
      </c>
      <c r="Z121" s="8" t="s">
        <v>58</v>
      </c>
      <c r="AA121" s="8" t="s">
        <v>641</v>
      </c>
      <c r="AB121" s="8" t="s">
        <v>642</v>
      </c>
      <c r="AC121" s="8" t="s">
        <v>643</v>
      </c>
      <c r="AD121" s="8" t="s">
        <v>270</v>
      </c>
      <c r="AE121" s="8" t="s">
        <v>271</v>
      </c>
      <c r="AF121" s="16">
        <v>45842</v>
      </c>
    </row>
    <row r="122" spans="1:32" s="17" customFormat="1" ht="216.75" x14ac:dyDescent="0.25">
      <c r="A122" s="13">
        <v>116</v>
      </c>
      <c r="B122" s="8" t="s">
        <v>41</v>
      </c>
      <c r="C122" s="8" t="s">
        <v>222</v>
      </c>
      <c r="D122" s="8" t="s">
        <v>202</v>
      </c>
      <c r="E122" s="8" t="s">
        <v>647</v>
      </c>
      <c r="F122" s="8" t="s">
        <v>648</v>
      </c>
      <c r="G122" s="8" t="s">
        <v>30</v>
      </c>
      <c r="H122" s="8" t="s">
        <v>649</v>
      </c>
      <c r="I122" s="8" t="s">
        <v>74</v>
      </c>
      <c r="J122" s="16">
        <v>45351</v>
      </c>
      <c r="K122" s="8" t="s">
        <v>227</v>
      </c>
      <c r="L122" s="8" t="s">
        <v>95</v>
      </c>
      <c r="M122" s="8" t="s">
        <v>34</v>
      </c>
      <c r="N122" s="8" t="s">
        <v>45</v>
      </c>
      <c r="O122" s="8" t="s">
        <v>46</v>
      </c>
      <c r="P122" s="8" t="s">
        <v>30</v>
      </c>
      <c r="Q122" s="8" t="s">
        <v>40</v>
      </c>
      <c r="R122" s="8" t="s">
        <v>47</v>
      </c>
      <c r="S122" s="8">
        <v>2</v>
      </c>
      <c r="T122" s="8" t="s">
        <v>57</v>
      </c>
      <c r="U122" s="8">
        <v>1</v>
      </c>
      <c r="V122" s="8" t="s">
        <v>57</v>
      </c>
      <c r="W122" s="8">
        <v>1</v>
      </c>
      <c r="X122" s="8" t="s">
        <v>48</v>
      </c>
      <c r="Y122" s="8" t="s">
        <v>30</v>
      </c>
      <c r="Z122" s="8" t="s">
        <v>58</v>
      </c>
      <c r="AA122" s="8" t="s">
        <v>641</v>
      </c>
      <c r="AB122" s="8" t="s">
        <v>642</v>
      </c>
      <c r="AC122" s="8" t="s">
        <v>643</v>
      </c>
      <c r="AD122" s="8" t="s">
        <v>270</v>
      </c>
      <c r="AE122" s="8" t="s">
        <v>271</v>
      </c>
      <c r="AF122" s="16">
        <v>45842</v>
      </c>
    </row>
    <row r="123" spans="1:32" s="17" customFormat="1" ht="114.75" x14ac:dyDescent="0.25">
      <c r="A123" s="13">
        <v>117</v>
      </c>
      <c r="B123" s="8" t="s">
        <v>41</v>
      </c>
      <c r="C123" s="8" t="s">
        <v>226</v>
      </c>
      <c r="D123" s="8" t="s">
        <v>116</v>
      </c>
      <c r="E123" s="8" t="s">
        <v>650</v>
      </c>
      <c r="F123" s="8" t="s">
        <v>651</v>
      </c>
      <c r="G123" s="8" t="s">
        <v>40</v>
      </c>
      <c r="H123" s="8" t="s">
        <v>202</v>
      </c>
      <c r="I123" s="8" t="s">
        <v>78</v>
      </c>
      <c r="J123" s="16">
        <v>45383</v>
      </c>
      <c r="K123" s="8" t="s">
        <v>652</v>
      </c>
      <c r="L123" s="8" t="s">
        <v>652</v>
      </c>
      <c r="M123" s="8" t="s">
        <v>34</v>
      </c>
      <c r="N123" s="8" t="s">
        <v>45</v>
      </c>
      <c r="O123" s="8" t="s">
        <v>68</v>
      </c>
      <c r="P123" s="8" t="s">
        <v>30</v>
      </c>
      <c r="Q123" s="8" t="s">
        <v>40</v>
      </c>
      <c r="R123" s="8" t="s">
        <v>47</v>
      </c>
      <c r="S123" s="8">
        <v>2</v>
      </c>
      <c r="T123" s="8" t="s">
        <v>38</v>
      </c>
      <c r="U123" s="8"/>
      <c r="V123" s="8" t="s">
        <v>48</v>
      </c>
      <c r="W123" s="8">
        <v>2</v>
      </c>
      <c r="X123" s="8" t="s">
        <v>48</v>
      </c>
      <c r="Y123" s="8" t="s">
        <v>30</v>
      </c>
      <c r="Z123" s="8" t="s">
        <v>49</v>
      </c>
      <c r="AA123" s="8" t="s">
        <v>367</v>
      </c>
      <c r="AB123" s="8" t="s">
        <v>481</v>
      </c>
      <c r="AC123" s="8" t="s">
        <v>653</v>
      </c>
      <c r="AD123" s="8" t="s">
        <v>409</v>
      </c>
      <c r="AE123" s="8" t="s">
        <v>299</v>
      </c>
      <c r="AF123" s="16">
        <v>45848</v>
      </c>
    </row>
    <row r="124" spans="1:32" s="17" customFormat="1" ht="114.75" x14ac:dyDescent="0.25">
      <c r="A124" s="13">
        <v>118</v>
      </c>
      <c r="B124" s="8" t="s">
        <v>41</v>
      </c>
      <c r="C124" s="8" t="s">
        <v>215</v>
      </c>
      <c r="D124" s="8" t="s">
        <v>153</v>
      </c>
      <c r="E124" s="8" t="s">
        <v>654</v>
      </c>
      <c r="F124" s="8" t="s">
        <v>655</v>
      </c>
      <c r="G124" s="8" t="s">
        <v>40</v>
      </c>
      <c r="H124" s="8" t="s">
        <v>202</v>
      </c>
      <c r="I124" s="8" t="s">
        <v>78</v>
      </c>
      <c r="J124" s="16">
        <v>45264</v>
      </c>
      <c r="K124" s="8" t="s">
        <v>652</v>
      </c>
      <c r="L124" s="8" t="s">
        <v>652</v>
      </c>
      <c r="M124" s="8" t="s">
        <v>34</v>
      </c>
      <c r="N124" s="8" t="s">
        <v>45</v>
      </c>
      <c r="O124" s="8" t="s">
        <v>87</v>
      </c>
      <c r="P124" s="8" t="s">
        <v>30</v>
      </c>
      <c r="Q124" s="8" t="s">
        <v>30</v>
      </c>
      <c r="R124" s="8" t="s">
        <v>47</v>
      </c>
      <c r="S124" s="8"/>
      <c r="T124" s="8" t="s">
        <v>48</v>
      </c>
      <c r="U124" s="8">
        <v>2</v>
      </c>
      <c r="V124" s="8" t="s">
        <v>38</v>
      </c>
      <c r="W124" s="8"/>
      <c r="X124" s="8" t="s">
        <v>48</v>
      </c>
      <c r="Y124" s="8" t="s">
        <v>30</v>
      </c>
      <c r="Z124" s="8" t="s">
        <v>64</v>
      </c>
      <c r="AA124" s="8" t="s">
        <v>656</v>
      </c>
      <c r="AB124" s="8" t="s">
        <v>481</v>
      </c>
      <c r="AC124" s="8" t="s">
        <v>653</v>
      </c>
      <c r="AD124" s="8" t="s">
        <v>298</v>
      </c>
      <c r="AE124" s="8" t="s">
        <v>299</v>
      </c>
      <c r="AF124" s="16">
        <v>45848</v>
      </c>
    </row>
    <row r="125" spans="1:32" s="17" customFormat="1" ht="38.25" x14ac:dyDescent="0.25">
      <c r="A125" s="13">
        <v>119</v>
      </c>
      <c r="B125" s="8" t="s">
        <v>41</v>
      </c>
      <c r="C125" s="8" t="s">
        <v>222</v>
      </c>
      <c r="D125" s="8" t="s">
        <v>202</v>
      </c>
      <c r="E125" s="8" t="s">
        <v>262</v>
      </c>
      <c r="F125" s="8" t="s">
        <v>263</v>
      </c>
      <c r="G125" s="8" t="s">
        <v>40</v>
      </c>
      <c r="H125" s="8" t="s">
        <v>258</v>
      </c>
      <c r="I125" s="8" t="s">
        <v>70</v>
      </c>
      <c r="J125" s="16">
        <v>45786</v>
      </c>
      <c r="K125" s="8" t="s">
        <v>86</v>
      </c>
      <c r="L125" s="8" t="s">
        <v>86</v>
      </c>
      <c r="M125" s="8" t="s">
        <v>34</v>
      </c>
      <c r="N125" s="8" t="s">
        <v>54</v>
      </c>
      <c r="O125" s="8" t="s">
        <v>46</v>
      </c>
      <c r="P125" s="8" t="s">
        <v>30</v>
      </c>
      <c r="Q125" s="8" t="s">
        <v>40</v>
      </c>
      <c r="R125" s="8" t="s">
        <v>37</v>
      </c>
      <c r="S125" s="8"/>
      <c r="T125" s="8" t="s">
        <v>38</v>
      </c>
      <c r="U125" s="8"/>
      <c r="V125" s="8" t="s">
        <v>38</v>
      </c>
      <c r="W125" s="8"/>
      <c r="X125" s="8" t="s">
        <v>38</v>
      </c>
      <c r="Y125" s="8" t="s">
        <v>30</v>
      </c>
      <c r="Z125" s="8" t="s">
        <v>39</v>
      </c>
      <c r="AA125" s="8" t="s">
        <v>258</v>
      </c>
      <c r="AB125" s="8" t="s">
        <v>258</v>
      </c>
      <c r="AC125" s="8" t="s">
        <v>258</v>
      </c>
      <c r="AD125" s="8" t="s">
        <v>258</v>
      </c>
      <c r="AE125" s="8" t="s">
        <v>258</v>
      </c>
      <c r="AF125" s="16">
        <v>45786</v>
      </c>
    </row>
    <row r="126" spans="1:32" s="17" customFormat="1" ht="216.75" x14ac:dyDescent="0.25">
      <c r="A126" s="13">
        <v>120</v>
      </c>
      <c r="B126" s="8" t="s">
        <v>41</v>
      </c>
      <c r="C126" s="8" t="s">
        <v>253</v>
      </c>
      <c r="D126" s="8" t="s">
        <v>254</v>
      </c>
      <c r="E126" s="8" t="s">
        <v>341</v>
      </c>
      <c r="F126" s="8" t="s">
        <v>342</v>
      </c>
      <c r="G126" s="8" t="s">
        <v>30</v>
      </c>
      <c r="H126" s="8" t="s">
        <v>343</v>
      </c>
      <c r="I126" s="8" t="s">
        <v>70</v>
      </c>
      <c r="J126" s="16">
        <v>45790</v>
      </c>
      <c r="K126" s="8" t="s">
        <v>228</v>
      </c>
      <c r="L126" s="8" t="s">
        <v>228</v>
      </c>
      <c r="M126" s="8" t="s">
        <v>34</v>
      </c>
      <c r="N126" s="8" t="s">
        <v>45</v>
      </c>
      <c r="O126" s="8" t="s">
        <v>46</v>
      </c>
      <c r="P126" s="8" t="s">
        <v>30</v>
      </c>
      <c r="Q126" s="8" t="s">
        <v>40</v>
      </c>
      <c r="R126" s="8" t="s">
        <v>37</v>
      </c>
      <c r="S126" s="8">
        <v>3</v>
      </c>
      <c r="T126" s="8" t="s">
        <v>38</v>
      </c>
      <c r="U126" s="8">
        <v>3</v>
      </c>
      <c r="V126" s="8" t="s">
        <v>38</v>
      </c>
      <c r="W126" s="8">
        <v>3</v>
      </c>
      <c r="X126" s="8" t="s">
        <v>38</v>
      </c>
      <c r="Y126" s="8" t="s">
        <v>30</v>
      </c>
      <c r="Z126" s="8" t="s">
        <v>58</v>
      </c>
      <c r="AA126" s="8" t="s">
        <v>344</v>
      </c>
      <c r="AB126" s="8" t="s">
        <v>345</v>
      </c>
      <c r="AC126" s="8"/>
      <c r="AD126" s="8" t="s">
        <v>346</v>
      </c>
      <c r="AE126" s="8" t="s">
        <v>347</v>
      </c>
      <c r="AF126" s="16">
        <v>45790</v>
      </c>
    </row>
    <row r="127" spans="1:32" s="17" customFormat="1" ht="165.75" x14ac:dyDescent="0.25">
      <c r="A127" s="13">
        <v>121</v>
      </c>
      <c r="B127" s="8" t="s">
        <v>41</v>
      </c>
      <c r="C127" s="8" t="s">
        <v>253</v>
      </c>
      <c r="D127" s="8" t="s">
        <v>254</v>
      </c>
      <c r="E127" s="8" t="s">
        <v>348</v>
      </c>
      <c r="F127" s="8" t="s">
        <v>349</v>
      </c>
      <c r="G127" s="8" t="s">
        <v>30</v>
      </c>
      <c r="H127" s="8" t="s">
        <v>343</v>
      </c>
      <c r="I127" s="8" t="s">
        <v>70</v>
      </c>
      <c r="J127" s="16">
        <v>45791</v>
      </c>
      <c r="K127" s="8" t="s">
        <v>228</v>
      </c>
      <c r="L127" s="8" t="s">
        <v>228</v>
      </c>
      <c r="M127" s="8" t="s">
        <v>34</v>
      </c>
      <c r="N127" s="8" t="s">
        <v>45</v>
      </c>
      <c r="O127" s="8" t="s">
        <v>68</v>
      </c>
      <c r="P127" s="8" t="s">
        <v>30</v>
      </c>
      <c r="Q127" s="8" t="s">
        <v>40</v>
      </c>
      <c r="R127" s="8" t="s">
        <v>37</v>
      </c>
      <c r="S127" s="8">
        <v>3</v>
      </c>
      <c r="T127" s="8" t="s">
        <v>38</v>
      </c>
      <c r="U127" s="8">
        <v>3</v>
      </c>
      <c r="V127" s="8" t="s">
        <v>38</v>
      </c>
      <c r="W127" s="8">
        <v>3</v>
      </c>
      <c r="X127" s="8" t="s">
        <v>38</v>
      </c>
      <c r="Y127" s="8" t="s">
        <v>30</v>
      </c>
      <c r="Z127" s="8" t="s">
        <v>58</v>
      </c>
      <c r="AA127" s="8" t="s">
        <v>344</v>
      </c>
      <c r="AB127" s="8" t="s">
        <v>345</v>
      </c>
      <c r="AC127" s="8"/>
      <c r="AD127" s="8" t="s">
        <v>346</v>
      </c>
      <c r="AE127" s="8" t="s">
        <v>347</v>
      </c>
      <c r="AF127" s="16">
        <v>45791</v>
      </c>
    </row>
    <row r="128" spans="1:32" s="17" customFormat="1" ht="114.75" x14ac:dyDescent="0.25">
      <c r="A128" s="13">
        <v>122</v>
      </c>
      <c r="B128" s="8" t="s">
        <v>41</v>
      </c>
      <c r="C128" s="8" t="s">
        <v>253</v>
      </c>
      <c r="D128" s="8" t="s">
        <v>254</v>
      </c>
      <c r="E128" s="8" t="s">
        <v>350</v>
      </c>
      <c r="F128" s="8" t="s">
        <v>351</v>
      </c>
      <c r="G128" s="8" t="s">
        <v>30</v>
      </c>
      <c r="H128" s="8" t="s">
        <v>343</v>
      </c>
      <c r="I128" s="8" t="s">
        <v>70</v>
      </c>
      <c r="J128" s="16">
        <v>45791</v>
      </c>
      <c r="K128" s="8" t="s">
        <v>228</v>
      </c>
      <c r="L128" s="8" t="s">
        <v>228</v>
      </c>
      <c r="M128" s="8" t="s">
        <v>34</v>
      </c>
      <c r="N128" s="8" t="s">
        <v>45</v>
      </c>
      <c r="O128" s="8" t="s">
        <v>46</v>
      </c>
      <c r="P128" s="8" t="s">
        <v>30</v>
      </c>
      <c r="Q128" s="8" t="s">
        <v>40</v>
      </c>
      <c r="R128" s="8" t="s">
        <v>37</v>
      </c>
      <c r="S128" s="8">
        <v>3</v>
      </c>
      <c r="T128" s="8" t="s">
        <v>38</v>
      </c>
      <c r="U128" s="8">
        <v>3</v>
      </c>
      <c r="V128" s="8" t="s">
        <v>38</v>
      </c>
      <c r="W128" s="8">
        <v>3</v>
      </c>
      <c r="X128" s="8" t="s">
        <v>38</v>
      </c>
      <c r="Y128" s="8" t="s">
        <v>30</v>
      </c>
      <c r="Z128" s="8" t="s">
        <v>58</v>
      </c>
      <c r="AA128" s="8" t="s">
        <v>344</v>
      </c>
      <c r="AB128" s="8" t="s">
        <v>345</v>
      </c>
      <c r="AC128" s="8"/>
      <c r="AD128" s="8" t="s">
        <v>346</v>
      </c>
      <c r="AE128" s="8" t="s">
        <v>347</v>
      </c>
      <c r="AF128" s="16">
        <v>45791</v>
      </c>
    </row>
    <row r="129" spans="1:32" s="17" customFormat="1" ht="89.25" x14ac:dyDescent="0.25">
      <c r="A129" s="13">
        <v>123</v>
      </c>
      <c r="B129" s="8" t="s">
        <v>41</v>
      </c>
      <c r="C129" s="8" t="s">
        <v>253</v>
      </c>
      <c r="D129" s="8" t="s">
        <v>254</v>
      </c>
      <c r="E129" s="8" t="s">
        <v>352</v>
      </c>
      <c r="F129" s="8" t="s">
        <v>353</v>
      </c>
      <c r="G129" s="8" t="s">
        <v>30</v>
      </c>
      <c r="H129" s="8" t="s">
        <v>343</v>
      </c>
      <c r="I129" s="8" t="s">
        <v>70</v>
      </c>
      <c r="J129" s="16">
        <v>45791</v>
      </c>
      <c r="K129" s="8" t="s">
        <v>228</v>
      </c>
      <c r="L129" s="8" t="s">
        <v>228</v>
      </c>
      <c r="M129" s="8" t="s">
        <v>34</v>
      </c>
      <c r="N129" s="8" t="s">
        <v>45</v>
      </c>
      <c r="O129" s="8" t="s">
        <v>46</v>
      </c>
      <c r="P129" s="8" t="s">
        <v>30</v>
      </c>
      <c r="Q129" s="8" t="s">
        <v>40</v>
      </c>
      <c r="R129" s="8" t="s">
        <v>37</v>
      </c>
      <c r="S129" s="8"/>
      <c r="T129" s="8" t="s">
        <v>38</v>
      </c>
      <c r="U129" s="8"/>
      <c r="V129" s="8" t="s">
        <v>38</v>
      </c>
      <c r="W129" s="8"/>
      <c r="X129" s="8" t="s">
        <v>48</v>
      </c>
      <c r="Y129" s="8" t="s">
        <v>30</v>
      </c>
      <c r="Z129" s="8" t="s">
        <v>58</v>
      </c>
      <c r="AA129" s="8" t="s">
        <v>344</v>
      </c>
      <c r="AB129" s="8" t="s">
        <v>345</v>
      </c>
      <c r="AC129" s="8"/>
      <c r="AD129" s="8" t="s">
        <v>346</v>
      </c>
      <c r="AE129" s="8" t="s">
        <v>347</v>
      </c>
      <c r="AF129" s="16">
        <v>45791</v>
      </c>
    </row>
    <row r="130" spans="1:32" s="17" customFormat="1" ht="89.25" x14ac:dyDescent="0.25">
      <c r="A130" s="13">
        <v>124</v>
      </c>
      <c r="B130" s="8" t="s">
        <v>41</v>
      </c>
      <c r="C130" s="8" t="s">
        <v>253</v>
      </c>
      <c r="D130" s="8" t="s">
        <v>254</v>
      </c>
      <c r="E130" s="8" t="s">
        <v>354</v>
      </c>
      <c r="F130" s="8" t="s">
        <v>355</v>
      </c>
      <c r="G130" s="8" t="s">
        <v>30</v>
      </c>
      <c r="H130" s="8" t="s">
        <v>343</v>
      </c>
      <c r="I130" s="8" t="s">
        <v>70</v>
      </c>
      <c r="J130" s="16">
        <v>45790</v>
      </c>
      <c r="K130" s="8" t="s">
        <v>228</v>
      </c>
      <c r="L130" s="8" t="s">
        <v>228</v>
      </c>
      <c r="M130" s="8" t="s">
        <v>34</v>
      </c>
      <c r="N130" s="8" t="s">
        <v>54</v>
      </c>
      <c r="O130" s="8" t="s">
        <v>46</v>
      </c>
      <c r="P130" s="8" t="s">
        <v>30</v>
      </c>
      <c r="Q130" s="8" t="s">
        <v>40</v>
      </c>
      <c r="R130" s="8" t="s">
        <v>37</v>
      </c>
      <c r="S130" s="8">
        <v>3</v>
      </c>
      <c r="T130" s="8" t="s">
        <v>38</v>
      </c>
      <c r="U130" s="8">
        <v>3</v>
      </c>
      <c r="V130" s="8" t="s">
        <v>38</v>
      </c>
      <c r="W130" s="8">
        <v>3</v>
      </c>
      <c r="X130" s="8" t="s">
        <v>38</v>
      </c>
      <c r="Y130" s="8" t="s">
        <v>30</v>
      </c>
      <c r="Z130" s="8" t="s">
        <v>58</v>
      </c>
      <c r="AA130" s="8" t="s">
        <v>344</v>
      </c>
      <c r="AB130" s="8" t="s">
        <v>345</v>
      </c>
      <c r="AC130" s="8"/>
      <c r="AD130" s="8" t="s">
        <v>346</v>
      </c>
      <c r="AE130" s="8" t="s">
        <v>347</v>
      </c>
      <c r="AF130" s="16">
        <v>45792</v>
      </c>
    </row>
    <row r="131" spans="1:32" s="17" customFormat="1" ht="102" x14ac:dyDescent="0.25">
      <c r="A131" s="13">
        <v>125</v>
      </c>
      <c r="B131" s="8" t="s">
        <v>41</v>
      </c>
      <c r="C131" s="8" t="s">
        <v>253</v>
      </c>
      <c r="D131" s="8" t="s">
        <v>254</v>
      </c>
      <c r="E131" s="8" t="s">
        <v>356</v>
      </c>
      <c r="F131" s="8" t="s">
        <v>357</v>
      </c>
      <c r="G131" s="8" t="s">
        <v>30</v>
      </c>
      <c r="H131" s="8" t="s">
        <v>343</v>
      </c>
      <c r="I131" s="8" t="s">
        <v>70</v>
      </c>
      <c r="J131" s="16">
        <v>45790</v>
      </c>
      <c r="K131" s="8" t="s">
        <v>228</v>
      </c>
      <c r="L131" s="8" t="s">
        <v>228</v>
      </c>
      <c r="M131" s="8" t="s">
        <v>34</v>
      </c>
      <c r="N131" s="8" t="s">
        <v>54</v>
      </c>
      <c r="O131" s="8" t="s">
        <v>46</v>
      </c>
      <c r="P131" s="8" t="s">
        <v>30</v>
      </c>
      <c r="Q131" s="8" t="s">
        <v>40</v>
      </c>
      <c r="R131" s="8" t="s">
        <v>37</v>
      </c>
      <c r="S131" s="8">
        <v>3</v>
      </c>
      <c r="T131" s="8" t="s">
        <v>38</v>
      </c>
      <c r="U131" s="8">
        <v>3</v>
      </c>
      <c r="V131" s="8" t="s">
        <v>38</v>
      </c>
      <c r="W131" s="8">
        <v>3</v>
      </c>
      <c r="X131" s="8" t="s">
        <v>38</v>
      </c>
      <c r="Y131" s="8" t="s">
        <v>30</v>
      </c>
      <c r="Z131" s="8" t="s">
        <v>58</v>
      </c>
      <c r="AA131" s="8" t="s">
        <v>344</v>
      </c>
      <c r="AB131" s="8" t="s">
        <v>345</v>
      </c>
      <c r="AC131" s="8"/>
      <c r="AD131" s="8" t="s">
        <v>346</v>
      </c>
      <c r="AE131" s="8" t="s">
        <v>347</v>
      </c>
      <c r="AF131" s="16">
        <v>45792</v>
      </c>
    </row>
    <row r="132" spans="1:32" s="17" customFormat="1" ht="267.75" x14ac:dyDescent="0.25">
      <c r="A132" s="13">
        <v>126</v>
      </c>
      <c r="B132" s="8" t="s">
        <v>41</v>
      </c>
      <c r="C132" s="8" t="s">
        <v>210</v>
      </c>
      <c r="D132" s="8" t="s">
        <v>383</v>
      </c>
      <c r="E132" s="8" t="s">
        <v>385</v>
      </c>
      <c r="F132" s="8" t="s">
        <v>386</v>
      </c>
      <c r="G132" s="8" t="s">
        <v>30</v>
      </c>
      <c r="H132" s="8" t="s">
        <v>384</v>
      </c>
      <c r="I132" s="8" t="s">
        <v>32</v>
      </c>
      <c r="J132" s="8" t="s">
        <v>387</v>
      </c>
      <c r="K132" s="8" t="s">
        <v>94</v>
      </c>
      <c r="L132" s="8" t="s">
        <v>94</v>
      </c>
      <c r="M132" s="8" t="s">
        <v>34</v>
      </c>
      <c r="N132" s="8" t="s">
        <v>45</v>
      </c>
      <c r="O132" s="8" t="s">
        <v>232</v>
      </c>
      <c r="P132" s="8" t="s">
        <v>30</v>
      </c>
      <c r="Q132" s="8" t="s">
        <v>30</v>
      </c>
      <c r="R132" s="8" t="s">
        <v>37</v>
      </c>
      <c r="S132" s="8"/>
      <c r="T132" s="8" t="s">
        <v>38</v>
      </c>
      <c r="U132" s="8"/>
      <c r="V132" s="8" t="s">
        <v>38</v>
      </c>
      <c r="W132" s="8"/>
      <c r="X132" s="8" t="s">
        <v>48</v>
      </c>
      <c r="Y132" s="8" t="s">
        <v>30</v>
      </c>
      <c r="Z132" s="8" t="s">
        <v>39</v>
      </c>
      <c r="AA132" s="8" t="s">
        <v>380</v>
      </c>
      <c r="AB132" s="8" t="s">
        <v>381</v>
      </c>
      <c r="AC132" s="8"/>
      <c r="AD132" s="8" t="s">
        <v>380</v>
      </c>
      <c r="AE132" s="8" t="s">
        <v>382</v>
      </c>
      <c r="AF132" s="16">
        <v>45726</v>
      </c>
    </row>
    <row r="133" spans="1:32" s="17" customFormat="1" ht="165.75" x14ac:dyDescent="0.25">
      <c r="A133" s="13">
        <v>127</v>
      </c>
      <c r="B133" s="8" t="s">
        <v>41</v>
      </c>
      <c r="C133" s="8" t="s">
        <v>210</v>
      </c>
      <c r="D133" s="8" t="s">
        <v>388</v>
      </c>
      <c r="E133" s="8" t="s">
        <v>390</v>
      </c>
      <c r="F133" s="8" t="s">
        <v>391</v>
      </c>
      <c r="G133" s="8" t="s">
        <v>30</v>
      </c>
      <c r="H133" s="8" t="s">
        <v>389</v>
      </c>
      <c r="I133" s="8"/>
      <c r="J133" s="8" t="s">
        <v>392</v>
      </c>
      <c r="K133" s="8" t="s">
        <v>94</v>
      </c>
      <c r="L133" s="8" t="s">
        <v>94</v>
      </c>
      <c r="M133" s="8" t="s">
        <v>34</v>
      </c>
      <c r="N133" s="8" t="s">
        <v>45</v>
      </c>
      <c r="O133" s="8" t="s">
        <v>232</v>
      </c>
      <c r="P133" s="8" t="s">
        <v>30</v>
      </c>
      <c r="Q133" s="8"/>
      <c r="R133" s="8" t="s">
        <v>37</v>
      </c>
      <c r="S133" s="8">
        <v>3</v>
      </c>
      <c r="T133" s="8" t="s">
        <v>57</v>
      </c>
      <c r="U133" s="8">
        <v>1</v>
      </c>
      <c r="V133" s="8" t="s">
        <v>38</v>
      </c>
      <c r="W133" s="8">
        <v>3</v>
      </c>
      <c r="X133" s="8" t="s">
        <v>38</v>
      </c>
      <c r="Y133" s="8"/>
      <c r="Z133" s="8" t="s">
        <v>39</v>
      </c>
      <c r="AA133" s="8" t="s">
        <v>380</v>
      </c>
      <c r="AB133" s="8" t="s">
        <v>381</v>
      </c>
      <c r="AC133" s="8"/>
      <c r="AD133" s="8" t="s">
        <v>380</v>
      </c>
      <c r="AE133" s="8" t="s">
        <v>382</v>
      </c>
      <c r="AF133" s="16">
        <v>45755</v>
      </c>
    </row>
    <row r="134" spans="1:32" s="17" customFormat="1" ht="280.5" x14ac:dyDescent="0.25">
      <c r="A134" s="13">
        <v>128</v>
      </c>
      <c r="B134" s="8" t="s">
        <v>41</v>
      </c>
      <c r="C134" s="8" t="s">
        <v>210</v>
      </c>
      <c r="D134" s="8" t="s">
        <v>388</v>
      </c>
      <c r="E134" s="8" t="s">
        <v>396</v>
      </c>
      <c r="F134" s="8" t="s">
        <v>397</v>
      </c>
      <c r="G134" s="8" t="s">
        <v>30</v>
      </c>
      <c r="H134" s="8" t="s">
        <v>389</v>
      </c>
      <c r="I134" s="8"/>
      <c r="J134" s="8" t="s">
        <v>398</v>
      </c>
      <c r="K134" s="8" t="s">
        <v>94</v>
      </c>
      <c r="L134" s="8" t="s">
        <v>94</v>
      </c>
      <c r="M134" s="8" t="s">
        <v>34</v>
      </c>
      <c r="N134" s="8" t="s">
        <v>45</v>
      </c>
      <c r="O134" s="8" t="s">
        <v>232</v>
      </c>
      <c r="P134" s="8" t="s">
        <v>30</v>
      </c>
      <c r="Q134" s="8"/>
      <c r="R134" s="8" t="s">
        <v>37</v>
      </c>
      <c r="S134" s="8">
        <v>3</v>
      </c>
      <c r="T134" s="8" t="s">
        <v>38</v>
      </c>
      <c r="U134" s="8">
        <v>3</v>
      </c>
      <c r="V134" s="8" t="s">
        <v>38</v>
      </c>
      <c r="W134" s="8">
        <v>3</v>
      </c>
      <c r="X134" s="8" t="s">
        <v>38</v>
      </c>
      <c r="Y134" s="8"/>
      <c r="Z134" s="8" t="s">
        <v>39</v>
      </c>
      <c r="AA134" s="8" t="s">
        <v>380</v>
      </c>
      <c r="AB134" s="8" t="s">
        <v>381</v>
      </c>
      <c r="AC134" s="8"/>
      <c r="AD134" s="8" t="s">
        <v>380</v>
      </c>
      <c r="AE134" s="8" t="s">
        <v>382</v>
      </c>
      <c r="AF134" s="16">
        <v>45676</v>
      </c>
    </row>
    <row r="135" spans="1:32" s="17" customFormat="1" ht="409.5" x14ac:dyDescent="0.25">
      <c r="A135" s="13">
        <v>129</v>
      </c>
      <c r="B135" s="8" t="s">
        <v>41</v>
      </c>
      <c r="C135" s="8" t="s">
        <v>211</v>
      </c>
      <c r="D135" s="8" t="s">
        <v>424</v>
      </c>
      <c r="E135" s="8" t="s">
        <v>425</v>
      </c>
      <c r="F135" s="8" t="s">
        <v>426</v>
      </c>
      <c r="G135" s="8" t="s">
        <v>30</v>
      </c>
      <c r="H135" s="8" t="s">
        <v>427</v>
      </c>
      <c r="I135" s="8" t="s">
        <v>78</v>
      </c>
      <c r="J135" s="16">
        <v>45793</v>
      </c>
      <c r="K135" s="8" t="s">
        <v>93</v>
      </c>
      <c r="L135" s="8" t="s">
        <v>93</v>
      </c>
      <c r="M135" s="8" t="s">
        <v>34</v>
      </c>
      <c r="N135" s="8" t="s">
        <v>35</v>
      </c>
      <c r="O135" s="8" t="s">
        <v>247</v>
      </c>
      <c r="P135" s="8" t="s">
        <v>30</v>
      </c>
      <c r="Q135" s="8" t="s">
        <v>40</v>
      </c>
      <c r="R135" s="8" t="s">
        <v>37</v>
      </c>
      <c r="S135" s="8"/>
      <c r="T135" s="8" t="s">
        <v>48</v>
      </c>
      <c r="U135" s="8"/>
      <c r="V135" s="8" t="s">
        <v>48</v>
      </c>
      <c r="W135" s="8"/>
      <c r="X135" s="8" t="s">
        <v>48</v>
      </c>
      <c r="Y135" s="8" t="s">
        <v>30</v>
      </c>
      <c r="Z135" s="8" t="s">
        <v>64</v>
      </c>
      <c r="AA135" s="8" t="s">
        <v>402</v>
      </c>
      <c r="AB135" s="8" t="s">
        <v>422</v>
      </c>
      <c r="AC135" s="8" t="s">
        <v>423</v>
      </c>
      <c r="AD135" s="8" t="s">
        <v>409</v>
      </c>
      <c r="AE135" s="8" t="s">
        <v>428</v>
      </c>
      <c r="AF135" s="16">
        <v>45793</v>
      </c>
    </row>
    <row r="136" spans="1:32" s="17" customFormat="1" ht="38.25" x14ac:dyDescent="0.25">
      <c r="A136" s="13">
        <v>130</v>
      </c>
      <c r="B136" s="8" t="s">
        <v>77</v>
      </c>
      <c r="C136" s="8" t="s">
        <v>215</v>
      </c>
      <c r="D136" s="8" t="s">
        <v>153</v>
      </c>
      <c r="E136" s="8" t="s">
        <v>578</v>
      </c>
      <c r="F136" s="8" t="s">
        <v>579</v>
      </c>
      <c r="G136" s="8" t="s">
        <v>40</v>
      </c>
      <c r="H136" s="8" t="s">
        <v>258</v>
      </c>
      <c r="I136" s="8" t="s">
        <v>78</v>
      </c>
      <c r="J136" s="16">
        <v>45839</v>
      </c>
      <c r="K136" s="8" t="s">
        <v>71</v>
      </c>
      <c r="L136" s="8" t="s">
        <v>71</v>
      </c>
      <c r="M136" s="8" t="s">
        <v>34</v>
      </c>
      <c r="N136" s="8" t="s">
        <v>45</v>
      </c>
      <c r="O136" s="8" t="s">
        <v>87</v>
      </c>
      <c r="P136" s="8" t="s">
        <v>30</v>
      </c>
      <c r="Q136" s="8" t="s">
        <v>40</v>
      </c>
      <c r="R136" s="8" t="s">
        <v>37</v>
      </c>
      <c r="S136" s="8">
        <v>3</v>
      </c>
      <c r="T136" s="8" t="s">
        <v>38</v>
      </c>
      <c r="U136" s="8">
        <v>3</v>
      </c>
      <c r="V136" s="8" t="s">
        <v>38</v>
      </c>
      <c r="W136" s="8">
        <v>3</v>
      </c>
      <c r="X136" s="8" t="s">
        <v>38</v>
      </c>
      <c r="Y136" s="8" t="s">
        <v>30</v>
      </c>
      <c r="Z136" s="8" t="s">
        <v>580</v>
      </c>
      <c r="AA136" s="8" t="s">
        <v>258</v>
      </c>
      <c r="AB136" s="8" t="s">
        <v>258</v>
      </c>
      <c r="AC136" s="8" t="s">
        <v>258</v>
      </c>
      <c r="AD136" s="8" t="s">
        <v>258</v>
      </c>
      <c r="AE136" s="8" t="s">
        <v>258</v>
      </c>
      <c r="AF136" s="16">
        <v>45839</v>
      </c>
    </row>
    <row r="137" spans="1:32" s="17" customFormat="1" x14ac:dyDescent="0.25">
      <c r="A137" s="13"/>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row>
    <row r="138" spans="1:32" s="17" customFormat="1" x14ac:dyDescent="0.25">
      <c r="A138" s="13"/>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row>
    <row r="139" spans="1:32" s="17" customFormat="1" x14ac:dyDescent="0.25">
      <c r="A139" s="13"/>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row>
    <row r="140" spans="1:32" s="17" customFormat="1" x14ac:dyDescent="0.25">
      <c r="A140" s="13"/>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row>
    <row r="141" spans="1:32" s="17" customFormat="1" x14ac:dyDescent="0.25">
      <c r="A141" s="13"/>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row>
    <row r="142" spans="1:32" s="17" customFormat="1" x14ac:dyDescent="0.25">
      <c r="A142" s="13"/>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row>
    <row r="143" spans="1:32" s="17" customFormat="1" x14ac:dyDescent="0.25">
      <c r="A143" s="13"/>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row>
    <row r="144" spans="1:32" s="17" customFormat="1" x14ac:dyDescent="0.25">
      <c r="A144" s="13"/>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row>
    <row r="145" spans="1:32" s="17" customFormat="1" x14ac:dyDescent="0.25">
      <c r="A145" s="13"/>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row>
    <row r="146" spans="1:32" s="17" customFormat="1" x14ac:dyDescent="0.25">
      <c r="A146" s="13"/>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row>
    <row r="147" spans="1:32" s="17" customFormat="1" x14ac:dyDescent="0.25">
      <c r="A147" s="13"/>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row>
    <row r="148" spans="1:32" s="17" customFormat="1" x14ac:dyDescent="0.25">
      <c r="A148" s="13"/>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row>
    <row r="149" spans="1:32" s="17" customFormat="1" x14ac:dyDescent="0.25">
      <c r="A149" s="13"/>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row>
    <row r="150" spans="1:32" s="17" customFormat="1" x14ac:dyDescent="0.25">
      <c r="A150" s="13"/>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row>
    <row r="151" spans="1:32" s="17" customFormat="1" x14ac:dyDescent="0.25">
      <c r="A151" s="1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52" spans="1:32" s="17" customFormat="1" x14ac:dyDescent="0.25">
      <c r="A152" s="13"/>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row>
    <row r="153" spans="1:32" s="17" customFormat="1" x14ac:dyDescent="0.25">
      <c r="A153" s="13"/>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row>
    <row r="154" spans="1:32" s="17" customFormat="1" x14ac:dyDescent="0.25">
      <c r="A154" s="13"/>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row>
    <row r="155" spans="1:32" s="17" customFormat="1" x14ac:dyDescent="0.25">
      <c r="A155" s="13"/>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row>
    <row r="156" spans="1:32" s="17" customFormat="1" x14ac:dyDescent="0.25">
      <c r="A156" s="13"/>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row>
    <row r="157" spans="1:32" s="17" customFormat="1" x14ac:dyDescent="0.25">
      <c r="A157" s="13"/>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spans="1:32" s="17" customFormat="1" x14ac:dyDescent="0.25">
      <c r="A158" s="13"/>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row>
    <row r="159" spans="1:32" s="17" customFormat="1" x14ac:dyDescent="0.25">
      <c r="A159" s="13"/>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row>
    <row r="160" spans="1:32" s="17" customFormat="1" x14ac:dyDescent="0.25">
      <c r="A160" s="13"/>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row>
    <row r="161" spans="1:32" s="17" customFormat="1" x14ac:dyDescent="0.25">
      <c r="A161" s="13"/>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row>
    <row r="162" spans="1:32" s="17" customFormat="1" x14ac:dyDescent="0.25">
      <c r="A162" s="13"/>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row>
    <row r="163" spans="1:32" s="17" customFormat="1" x14ac:dyDescent="0.25">
      <c r="A163" s="13"/>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row>
    <row r="164" spans="1:32" s="17" customFormat="1" x14ac:dyDescent="0.25">
      <c r="A164" s="13"/>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row>
    <row r="165" spans="1:32" s="17" customFormat="1" x14ac:dyDescent="0.25">
      <c r="A165" s="13"/>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row>
    <row r="166" spans="1:32" s="17" customFormat="1" x14ac:dyDescent="0.25">
      <c r="A166" s="13"/>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row>
    <row r="167" spans="1:32" s="17" customFormat="1" x14ac:dyDescent="0.25">
      <c r="A167" s="13"/>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row>
    <row r="168" spans="1:32" s="17" customFormat="1" x14ac:dyDescent="0.25">
      <c r="A168" s="13"/>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row>
    <row r="169" spans="1:32" s="17" customFormat="1" x14ac:dyDescent="0.25">
      <c r="A169" s="13"/>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row>
    <row r="170" spans="1:32" s="17" customFormat="1" x14ac:dyDescent="0.25">
      <c r="A170" s="13"/>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row>
    <row r="171" spans="1:32" s="17" customFormat="1" x14ac:dyDescent="0.25">
      <c r="A171" s="13"/>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row>
    <row r="172" spans="1:32" s="17" customFormat="1" x14ac:dyDescent="0.25">
      <c r="A172" s="13"/>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row>
    <row r="173" spans="1:32" s="17" customFormat="1" x14ac:dyDescent="0.25">
      <c r="A173" s="13"/>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row>
    <row r="174" spans="1:32" s="17" customFormat="1" x14ac:dyDescent="0.25">
      <c r="A174" s="13"/>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row>
    <row r="175" spans="1:32" s="17" customFormat="1" x14ac:dyDescent="0.25">
      <c r="A175" s="13"/>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row>
    <row r="176" spans="1:32" s="17" customFormat="1" x14ac:dyDescent="0.25">
      <c r="A176" s="13"/>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row>
    <row r="177" spans="1:32" s="17" customFormat="1" x14ac:dyDescent="0.25">
      <c r="A177" s="13"/>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row>
    <row r="178" spans="1:32" s="17" customFormat="1" x14ac:dyDescent="0.25">
      <c r="A178" s="13"/>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row>
    <row r="179" spans="1:32" s="17" customFormat="1" x14ac:dyDescent="0.25">
      <c r="A179" s="13"/>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row>
    <row r="180" spans="1:32" s="17" customFormat="1" x14ac:dyDescent="0.25">
      <c r="A180" s="13"/>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row>
    <row r="181" spans="1:32" s="17" customFormat="1" x14ac:dyDescent="0.25">
      <c r="A181" s="13"/>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row>
    <row r="182" spans="1:32" s="17" customFormat="1" x14ac:dyDescent="0.25">
      <c r="A182" s="13"/>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row>
    <row r="183" spans="1:32" s="17" customFormat="1" x14ac:dyDescent="0.25">
      <c r="A183" s="13"/>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row>
    <row r="184" spans="1:32" s="17" customFormat="1" x14ac:dyDescent="0.25">
      <c r="A184" s="13"/>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row>
    <row r="185" spans="1:32" s="17" customFormat="1" x14ac:dyDescent="0.25">
      <c r="A185" s="1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row>
    <row r="186" spans="1:32" s="17" customFormat="1" x14ac:dyDescent="0.25">
      <c r="A186" s="13"/>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row>
    <row r="187" spans="1:32" s="17" customFormat="1" x14ac:dyDescent="0.25">
      <c r="A187" s="13"/>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row>
    <row r="188" spans="1:32" s="17" customFormat="1" x14ac:dyDescent="0.25">
      <c r="A188" s="13"/>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row>
    <row r="189" spans="1:32" s="17" customFormat="1" x14ac:dyDescent="0.25">
      <c r="A189" s="13"/>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row>
    <row r="190" spans="1:32" s="17" customFormat="1" x14ac:dyDescent="0.25">
      <c r="A190" s="13"/>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row>
    <row r="191" spans="1:32" s="17" customFormat="1" x14ac:dyDescent="0.25">
      <c r="A191" s="13"/>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row>
    <row r="192" spans="1:32" s="17" customFormat="1" x14ac:dyDescent="0.25">
      <c r="A192" s="13"/>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row>
    <row r="193" spans="1:32" s="17" customFormat="1" x14ac:dyDescent="0.25">
      <c r="A193" s="13"/>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row>
    <row r="194" spans="1:32" s="17" customFormat="1" x14ac:dyDescent="0.25">
      <c r="A194" s="13"/>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row>
    <row r="195" spans="1:32" s="17" customFormat="1" x14ac:dyDescent="0.25">
      <c r="A195" s="13"/>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row>
    <row r="196" spans="1:32" s="17" customFormat="1" x14ac:dyDescent="0.25">
      <c r="A196" s="13"/>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row>
    <row r="197" spans="1:32" s="17" customFormat="1" x14ac:dyDescent="0.25">
      <c r="A197" s="13"/>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row>
    <row r="198" spans="1:32" s="17" customFormat="1" x14ac:dyDescent="0.25">
      <c r="A198" s="13"/>
      <c r="B198" s="8"/>
      <c r="C198" s="8"/>
      <c r="D198" s="8"/>
      <c r="E198" s="8"/>
      <c r="F198" s="8"/>
      <c r="G198" s="8"/>
      <c r="H198" s="8"/>
      <c r="I198" s="8"/>
      <c r="J198" s="8"/>
      <c r="K198" s="8"/>
      <c r="L198" s="8"/>
      <c r="M198" s="8"/>
      <c r="N198" s="8"/>
      <c r="O198" s="8"/>
      <c r="P198" s="8"/>
      <c r="Q198" s="8"/>
      <c r="R198" s="8"/>
      <c r="S198" s="8" t="e">
        <f>VLOOKUP(R198,Confidencialidad[],2,FALSE)</f>
        <v>#N/A</v>
      </c>
      <c r="T198" s="8"/>
      <c r="U198" s="8" t="e">
        <f>VLOOKUP(T198,Integridad[],2,FALSE)</f>
        <v>#N/A</v>
      </c>
      <c r="V198" s="8"/>
      <c r="W198" s="8" t="e">
        <f>VLOOKUP(V198,Disponibilidad[],2,FALSE)</f>
        <v>#N/A</v>
      </c>
      <c r="X198" s="8" t="e">
        <f>IF(AND(OR((IF(S198&gt;2,1)),(IF(U198&gt;2,1))),OR((IF(S198&gt;2,1)),(IF(W198&gt;2,1))),OR((IF(U198&gt;2,1)),(IF(W198&gt;2,1)))),"ALTA",(IF(AND((IF(S198=1,1)),(IF(U198=1,1)),(IF(W198=1,1))),"BAJA","MEDIA")))</f>
        <v>#N/A</v>
      </c>
      <c r="Y198" s="8"/>
      <c r="Z198" s="8"/>
      <c r="AA198" s="8"/>
      <c r="AB198" s="8"/>
      <c r="AC198" s="8"/>
      <c r="AD198" s="8"/>
      <c r="AE198" s="8"/>
      <c r="AF198" s="8"/>
    </row>
  </sheetData>
  <autoFilter ref="A6:AG136" xr:uid="{27F8A43B-4F31-4A68-94A0-57BBE006BE9D}">
    <sortState xmlns:xlrd2="http://schemas.microsoft.com/office/spreadsheetml/2017/richdata2" ref="A8:AG136">
      <sortCondition ref="A6:A136"/>
    </sortState>
  </autoFilter>
  <mergeCells count="36">
    <mergeCell ref="AF5:AF6"/>
    <mergeCell ref="U5:U6"/>
    <mergeCell ref="W5:W6"/>
    <mergeCell ref="V5:V6"/>
    <mergeCell ref="X5:X6"/>
    <mergeCell ref="Y5:Y6"/>
    <mergeCell ref="Z5:Z6"/>
    <mergeCell ref="AA5:AA6"/>
    <mergeCell ref="AB5:AC5"/>
    <mergeCell ref="AD5:AD6"/>
    <mergeCell ref="AE5:AE6"/>
    <mergeCell ref="O5:O6"/>
    <mergeCell ref="P5:P6"/>
    <mergeCell ref="Q5:Q6"/>
    <mergeCell ref="R5:R6"/>
    <mergeCell ref="T5:T6"/>
    <mergeCell ref="S5:S6"/>
    <mergeCell ref="N5:N6"/>
    <mergeCell ref="F5:F6"/>
    <mergeCell ref="I5:I6"/>
    <mergeCell ref="K5:K6"/>
    <mergeCell ref="L5:L6"/>
    <mergeCell ref="M5:M6"/>
    <mergeCell ref="G5:H5"/>
    <mergeCell ref="J5:J6"/>
    <mergeCell ref="A5:A6"/>
    <mergeCell ref="C5:C6"/>
    <mergeCell ref="D5:D6"/>
    <mergeCell ref="E5:E6"/>
    <mergeCell ref="B5:B6"/>
    <mergeCell ref="F1:AD3"/>
    <mergeCell ref="AF1:AF3"/>
    <mergeCell ref="AE1:AE3"/>
    <mergeCell ref="Y4:AF4"/>
    <mergeCell ref="A4:Q4"/>
    <mergeCell ref="R4:X4"/>
  </mergeCells>
  <conditionalFormatting sqref="X7:X198">
    <cfRule type="cellIs" dxfId="2" priority="1" operator="equal">
      <formula>"ALTA"</formula>
    </cfRule>
    <cfRule type="cellIs" dxfId="1" priority="2" operator="equal">
      <formula>"MEDIA"</formula>
    </cfRule>
    <cfRule type="cellIs" dxfId="0" priority="3" operator="equal">
      <formula>"BAJA"</formula>
    </cfRule>
  </conditionalFormatting>
  <dataValidations xWindow="564" yWindow="768" count="1">
    <dataValidation type="list" allowBlank="1" showInputMessage="1" showErrorMessage="1" sqref="D7:D198 Z7:Z198" xr:uid="{EA95813C-6E6C-4190-95E1-5CF34E568AF3}">
      <formula1>INDIRECT(C7)</formula1>
    </dataValidation>
  </dataValidations>
  <pageMargins left="0.7" right="0.7" top="0.75" bottom="0.75" header="0.3" footer="0.3"/>
  <pageSetup paperSize="120" scale="16" orientation="landscape" r:id="rId1"/>
  <ignoredErrors>
    <ignoredError sqref="X198" evalError="1"/>
  </ignoredErrors>
  <drawing r:id="rId2"/>
  <extLst>
    <ext xmlns:x14="http://schemas.microsoft.com/office/spreadsheetml/2009/9/main" uri="{CCE6A557-97BC-4b89-ADB6-D9C93CAAB3DF}">
      <x14:dataValidations xmlns:xm="http://schemas.microsoft.com/office/excel/2006/main" xWindow="564" yWindow="768" count="12">
        <x14:dataValidation type="list" allowBlank="1" showInputMessage="1" showErrorMessage="1" xr:uid="{4054F94D-2ED5-4F84-BF0E-8EBB3D098328}">
          <x14:formula1>
            <xm:f>LISTAS!$A$2:$A$3</xm:f>
          </x14:formula1>
          <xm:sqref>G7:G198 P7:Q198</xm:sqref>
        </x14:dataValidation>
        <x14:dataValidation type="list" allowBlank="1" showInputMessage="1" showErrorMessage="1" xr:uid="{E0D90E57-FB42-486E-B36F-26C56E26778A}">
          <x14:formula1>
            <xm:f>LISTAS!$F$2:$F$4</xm:f>
          </x14:formula1>
          <xm:sqref>N7:N198</xm:sqref>
        </x14:dataValidation>
        <x14:dataValidation type="list" allowBlank="1" showInputMessage="1" showErrorMessage="1" xr:uid="{3115DC2A-9225-4E38-B883-C848B9BD1682}">
          <x14:formula1>
            <xm:f>LISTAS!$J$2:$J$4</xm:f>
          </x14:formula1>
          <xm:sqref>R7:R198</xm:sqref>
        </x14:dataValidation>
        <x14:dataValidation type="list" allowBlank="1" showInputMessage="1" showErrorMessage="1" xr:uid="{A3040A8E-6394-432F-A5A5-1D6FBDF171CF}">
          <x14:formula1>
            <xm:f>LISTAS!$L$2:$L$4</xm:f>
          </x14:formula1>
          <xm:sqref>T7:T198</xm:sqref>
        </x14:dataValidation>
        <x14:dataValidation type="list" allowBlank="1" showInputMessage="1" showErrorMessage="1" xr:uid="{4A34F610-BF52-4ECC-81F8-A6FC6BB9D474}">
          <x14:formula1>
            <xm:f>LISTAS!$N$2:$N$4</xm:f>
          </x14:formula1>
          <xm:sqref>V7:V198</xm:sqref>
        </x14:dataValidation>
        <x14:dataValidation type="list" allowBlank="1" showInputMessage="1" showErrorMessage="1" xr:uid="{BF780B2C-3D85-4D2B-82DE-846E721D2292}">
          <x14:formula1>
            <xm:f>LISTAS!$C$2:$C$12</xm:f>
          </x14:formula1>
          <xm:sqref>I7:I198</xm:sqref>
        </x14:dataValidation>
        <x14:dataValidation type="list" allowBlank="1" showInputMessage="1" showErrorMessage="1" xr:uid="{0564F2A7-1151-4B78-A724-DB7A60458E33}">
          <x14:formula1>
            <xm:f>LISTAS!$E$2:$E$5</xm:f>
          </x14:formula1>
          <xm:sqref>M7:M198</xm:sqref>
        </x14:dataValidation>
        <x14:dataValidation type="list" allowBlank="1" showInputMessage="1" showErrorMessage="1" xr:uid="{3DD6B5A0-CEF4-4D13-BFCF-A03C79786D1D}">
          <x14:formula1>
            <xm:f>LISTAS!$B$2:$B$9</xm:f>
          </x14:formula1>
          <xm:sqref>B7:B198</xm:sqref>
        </x14:dataValidation>
        <x14:dataValidation type="list" allowBlank="1" showInputMessage="1" showErrorMessage="1" xr:uid="{C57C6714-BC6F-4D6E-BECC-23B29F4678E9}">
          <x14:formula1>
            <xm:f>LISTAS!$D$2:$D$24</xm:f>
          </x14:formula1>
          <xm:sqref>K7:L198</xm:sqref>
        </x14:dataValidation>
        <x14:dataValidation type="list" allowBlank="1" showInputMessage="1" showErrorMessage="1" xr:uid="{7255825C-F225-434E-B344-D7672C4B1494}">
          <x14:formula1>
            <xm:f>LISTAS!$G$2:$G$14</xm:f>
          </x14:formula1>
          <xm:sqref>O7:O198</xm:sqref>
        </x14:dataValidation>
        <x14:dataValidation type="list" allowBlank="1" showInputMessage="1" showErrorMessage="1" xr:uid="{8DFCAF67-3DCE-4365-B181-CB8CC3949296}">
          <x14:formula1>
            <xm:f>LISTAS!$Q$1:$R$1</xm:f>
          </x14:formula1>
          <xm:sqref>Y7:Y198</xm:sqref>
        </x14:dataValidation>
        <x14:dataValidation type="list" allowBlank="1" showInputMessage="1" showErrorMessage="1" xr:uid="{7A1E364C-22AD-4584-9041-64DD45BBE189}">
          <x14:formula1>
            <xm:f>CATEGORIAS!$A$1:$AB$1</xm:f>
          </x14:formula1>
          <xm:sqref>C7:C198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4233-6E2B-4B27-999C-1735A585061C}">
  <dimension ref="A1:AB19"/>
  <sheetViews>
    <sheetView workbookViewId="0">
      <selection activeCell="A3" sqref="A3"/>
    </sheetView>
  </sheetViews>
  <sheetFormatPr baseColWidth="10" defaultRowHeight="15" x14ac:dyDescent="0.25"/>
  <cols>
    <col min="1" max="1" width="29.140625" customWidth="1"/>
    <col min="2" max="2" width="69" bestFit="1" customWidth="1"/>
    <col min="3" max="3" width="20.7109375" customWidth="1"/>
    <col min="4" max="4" width="13.85546875" customWidth="1"/>
    <col min="5" max="5" width="18.28515625" customWidth="1"/>
    <col min="6" max="6" width="27.7109375" customWidth="1"/>
    <col min="7" max="7" width="52.140625" bestFit="1" customWidth="1"/>
    <col min="8" max="8" width="30.7109375" customWidth="1"/>
    <col min="9" max="9" width="22.5703125" customWidth="1"/>
    <col min="10" max="10" width="51.28515625" bestFit="1" customWidth="1"/>
    <col min="11" max="11" width="20.28515625" customWidth="1"/>
    <col min="12" max="12" width="58.7109375" bestFit="1" customWidth="1"/>
    <col min="13" max="13" width="22.85546875" customWidth="1"/>
    <col min="14" max="14" width="44.5703125" bestFit="1" customWidth="1"/>
    <col min="15" max="15" width="31.85546875" customWidth="1"/>
    <col min="16" max="16" width="21.7109375" customWidth="1"/>
    <col min="17" max="17" width="58.7109375" bestFit="1" customWidth="1"/>
    <col min="18" max="18" width="36.140625" customWidth="1"/>
    <col min="20" max="20" width="45.5703125" bestFit="1" customWidth="1"/>
    <col min="21" max="21" width="71.42578125" bestFit="1" customWidth="1"/>
    <col min="22" max="22" width="83.140625" customWidth="1"/>
    <col min="23" max="23" width="52.5703125" bestFit="1" customWidth="1"/>
    <col min="25" max="25" width="25.85546875" customWidth="1"/>
    <col min="26" max="26" width="44.140625" bestFit="1" customWidth="1"/>
    <col min="27" max="27" width="13.28515625" customWidth="1"/>
    <col min="28" max="28" width="25.85546875" customWidth="1"/>
  </cols>
  <sheetData>
    <row r="1" spans="1:28" x14ac:dyDescent="0.25">
      <c r="A1" t="s">
        <v>224</v>
      </c>
      <c r="B1" t="s">
        <v>211</v>
      </c>
      <c r="C1" t="s">
        <v>206</v>
      </c>
      <c r="D1" t="s">
        <v>223</v>
      </c>
      <c r="E1" t="s">
        <v>219</v>
      </c>
      <c r="F1" t="s">
        <v>208</v>
      </c>
      <c r="G1" t="s">
        <v>203</v>
      </c>
      <c r="H1" t="s">
        <v>213</v>
      </c>
      <c r="I1" t="s">
        <v>215</v>
      </c>
      <c r="J1" t="s">
        <v>220</v>
      </c>
      <c r="K1" t="s">
        <v>222</v>
      </c>
      <c r="L1" t="s">
        <v>251</v>
      </c>
      <c r="M1" t="s">
        <v>252</v>
      </c>
      <c r="N1" t="s">
        <v>204</v>
      </c>
      <c r="O1" s="6" t="s">
        <v>250</v>
      </c>
      <c r="P1" t="s">
        <v>210</v>
      </c>
      <c r="Q1" t="s">
        <v>226</v>
      </c>
      <c r="R1" t="s">
        <v>205</v>
      </c>
      <c r="S1" t="s">
        <v>225</v>
      </c>
      <c r="T1" t="s">
        <v>207</v>
      </c>
      <c r="U1" t="s">
        <v>221</v>
      </c>
      <c r="V1" t="s">
        <v>216</v>
      </c>
      <c r="W1" t="s">
        <v>209</v>
      </c>
      <c r="X1" t="s">
        <v>218</v>
      </c>
      <c r="Y1" t="s">
        <v>253</v>
      </c>
      <c r="Z1" t="s">
        <v>212</v>
      </c>
      <c r="AA1" t="s">
        <v>214</v>
      </c>
      <c r="AB1" t="s">
        <v>217</v>
      </c>
    </row>
    <row r="2" spans="1:28" x14ac:dyDescent="0.25">
      <c r="A2" t="s">
        <v>112</v>
      </c>
      <c r="B2" t="s">
        <v>98</v>
      </c>
      <c r="C2" t="s">
        <v>202</v>
      </c>
      <c r="D2" t="s">
        <v>202</v>
      </c>
      <c r="E2" t="s">
        <v>202</v>
      </c>
      <c r="F2" t="s">
        <v>202</v>
      </c>
      <c r="G2" t="s">
        <v>102</v>
      </c>
      <c r="H2" t="s">
        <v>101</v>
      </c>
      <c r="I2" t="s">
        <v>103</v>
      </c>
      <c r="J2" t="s">
        <v>108</v>
      </c>
      <c r="K2" t="s">
        <v>202</v>
      </c>
      <c r="L2" t="s">
        <v>106</v>
      </c>
      <c r="M2" t="s">
        <v>202</v>
      </c>
      <c r="N2" t="s">
        <v>105</v>
      </c>
      <c r="O2" s="7" t="s">
        <v>202</v>
      </c>
      <c r="P2" t="s">
        <v>97</v>
      </c>
      <c r="Q2" t="s">
        <v>99</v>
      </c>
      <c r="R2" t="s">
        <v>107</v>
      </c>
      <c r="S2" t="s">
        <v>113</v>
      </c>
      <c r="T2" t="s">
        <v>109</v>
      </c>
      <c r="U2" t="s">
        <v>110</v>
      </c>
      <c r="V2" t="s">
        <v>104</v>
      </c>
      <c r="W2" t="s">
        <v>111</v>
      </c>
      <c r="X2" t="s">
        <v>202</v>
      </c>
      <c r="Y2" t="s">
        <v>254</v>
      </c>
      <c r="Z2" t="s">
        <v>100</v>
      </c>
      <c r="AA2" t="s">
        <v>202</v>
      </c>
      <c r="AB2" t="s">
        <v>202</v>
      </c>
    </row>
    <row r="3" spans="1:28" x14ac:dyDescent="0.25">
      <c r="A3" t="s">
        <v>127</v>
      </c>
      <c r="B3" t="s">
        <v>115</v>
      </c>
      <c r="G3" t="s">
        <v>118</v>
      </c>
      <c r="I3" t="s">
        <v>119</v>
      </c>
      <c r="J3" t="s">
        <v>123</v>
      </c>
      <c r="L3" t="s">
        <v>122</v>
      </c>
      <c r="N3" t="s">
        <v>121</v>
      </c>
      <c r="P3" t="s">
        <v>114</v>
      </c>
      <c r="Q3" t="s">
        <v>116</v>
      </c>
      <c r="T3" t="s">
        <v>124</v>
      </c>
      <c r="U3" t="s">
        <v>125</v>
      </c>
      <c r="V3" t="s">
        <v>120</v>
      </c>
      <c r="W3" t="s">
        <v>126</v>
      </c>
      <c r="Z3" t="s">
        <v>117</v>
      </c>
    </row>
    <row r="4" spans="1:28" x14ac:dyDescent="0.25">
      <c r="A4" t="s">
        <v>138</v>
      </c>
      <c r="B4" t="s">
        <v>129</v>
      </c>
      <c r="I4" t="s">
        <v>132</v>
      </c>
      <c r="J4" t="s">
        <v>135</v>
      </c>
      <c r="L4" t="s">
        <v>134</v>
      </c>
      <c r="P4" t="s">
        <v>128</v>
      </c>
      <c r="Q4" t="s">
        <v>130</v>
      </c>
      <c r="T4" t="s">
        <v>136</v>
      </c>
      <c r="U4" t="s">
        <v>137</v>
      </c>
      <c r="V4" t="s">
        <v>133</v>
      </c>
      <c r="Z4" t="s">
        <v>131</v>
      </c>
    </row>
    <row r="5" spans="1:28" x14ac:dyDescent="0.25">
      <c r="A5" t="s">
        <v>149</v>
      </c>
      <c r="B5" t="s">
        <v>140</v>
      </c>
      <c r="I5" t="s">
        <v>143</v>
      </c>
      <c r="J5" t="s">
        <v>146</v>
      </c>
      <c r="L5" t="s">
        <v>145</v>
      </c>
      <c r="P5" t="s">
        <v>139</v>
      </c>
      <c r="Q5" t="s">
        <v>141</v>
      </c>
      <c r="T5" t="s">
        <v>147</v>
      </c>
      <c r="U5" t="s">
        <v>148</v>
      </c>
      <c r="V5" t="s">
        <v>144</v>
      </c>
      <c r="Z5" t="s">
        <v>142</v>
      </c>
    </row>
    <row r="6" spans="1:28" x14ac:dyDescent="0.25">
      <c r="B6" t="s">
        <v>151</v>
      </c>
      <c r="I6" t="s">
        <v>153</v>
      </c>
      <c r="J6" t="s">
        <v>156</v>
      </c>
      <c r="L6" t="s">
        <v>155</v>
      </c>
      <c r="P6" t="s">
        <v>150</v>
      </c>
      <c r="Q6" t="s">
        <v>152</v>
      </c>
      <c r="T6" t="s">
        <v>157</v>
      </c>
      <c r="U6" t="s">
        <v>158</v>
      </c>
      <c r="V6" t="s">
        <v>154</v>
      </c>
    </row>
    <row r="7" spans="1:28" x14ac:dyDescent="0.25">
      <c r="B7" t="s">
        <v>160</v>
      </c>
      <c r="I7" t="s">
        <v>162</v>
      </c>
      <c r="J7" t="s">
        <v>165</v>
      </c>
      <c r="L7" t="s">
        <v>164</v>
      </c>
      <c r="P7" t="s">
        <v>159</v>
      </c>
      <c r="Q7" t="s">
        <v>161</v>
      </c>
      <c r="T7" t="s">
        <v>166</v>
      </c>
      <c r="U7" t="s">
        <v>167</v>
      </c>
      <c r="V7" t="s">
        <v>163</v>
      </c>
    </row>
    <row r="8" spans="1:28" x14ac:dyDescent="0.25">
      <c r="B8" t="s">
        <v>169</v>
      </c>
      <c r="J8" t="s">
        <v>172</v>
      </c>
      <c r="P8" t="s">
        <v>168</v>
      </c>
      <c r="Q8" t="s">
        <v>170</v>
      </c>
      <c r="T8" t="s">
        <v>173</v>
      </c>
      <c r="U8" t="s">
        <v>174</v>
      </c>
      <c r="V8" t="s">
        <v>171</v>
      </c>
    </row>
    <row r="9" spans="1:28" x14ac:dyDescent="0.25">
      <c r="B9" t="s">
        <v>176</v>
      </c>
      <c r="P9" t="s">
        <v>175</v>
      </c>
      <c r="Q9" t="s">
        <v>177</v>
      </c>
      <c r="T9" t="s">
        <v>179</v>
      </c>
      <c r="V9" t="s">
        <v>178</v>
      </c>
    </row>
    <row r="10" spans="1:28" x14ac:dyDescent="0.25">
      <c r="B10" t="s">
        <v>181</v>
      </c>
      <c r="P10" t="s">
        <v>180</v>
      </c>
      <c r="Q10" t="s">
        <v>182</v>
      </c>
      <c r="T10" t="s">
        <v>184</v>
      </c>
      <c r="V10" t="s">
        <v>183</v>
      </c>
    </row>
    <row r="11" spans="1:28" x14ac:dyDescent="0.25">
      <c r="B11" t="s">
        <v>186</v>
      </c>
      <c r="P11" t="s">
        <v>185</v>
      </c>
      <c r="V11" t="s">
        <v>187</v>
      </c>
    </row>
    <row r="12" spans="1:28" x14ac:dyDescent="0.25">
      <c r="B12" t="s">
        <v>189</v>
      </c>
      <c r="P12" t="s">
        <v>188</v>
      </c>
      <c r="V12" t="s">
        <v>190</v>
      </c>
    </row>
    <row r="13" spans="1:28" x14ac:dyDescent="0.25">
      <c r="B13" t="s">
        <v>191</v>
      </c>
      <c r="V13" t="s">
        <v>192</v>
      </c>
    </row>
    <row r="14" spans="1:28" x14ac:dyDescent="0.25">
      <c r="B14" t="s">
        <v>193</v>
      </c>
      <c r="V14" t="s">
        <v>194</v>
      </c>
    </row>
    <row r="15" spans="1:28" x14ac:dyDescent="0.25">
      <c r="B15" t="s">
        <v>195</v>
      </c>
      <c r="V15" t="s">
        <v>196</v>
      </c>
    </row>
    <row r="16" spans="1:28" x14ac:dyDescent="0.25">
      <c r="B16" t="s">
        <v>197</v>
      </c>
      <c r="V16" t="s">
        <v>198</v>
      </c>
    </row>
    <row r="17" spans="2:2" x14ac:dyDescent="0.25">
      <c r="B17" t="s">
        <v>199</v>
      </c>
    </row>
    <row r="18" spans="2:2" x14ac:dyDescent="0.25">
      <c r="B18" t="s">
        <v>200</v>
      </c>
    </row>
    <row r="19" spans="2:2" x14ac:dyDescent="0.25">
      <c r="B19" t="s">
        <v>201</v>
      </c>
    </row>
  </sheetData>
  <pageMargins left="0.7" right="0.7" top="0.75" bottom="0.75" header="0.3" footer="0.3"/>
  <pageSetup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FECF-21B1-4715-A683-210E9C65CA00}">
  <sheetPr codeName="Hoja2"/>
  <dimension ref="A1:R24"/>
  <sheetViews>
    <sheetView topLeftCell="E1" workbookViewId="0">
      <selection activeCell="N2" sqref="N2:O4"/>
    </sheetView>
  </sheetViews>
  <sheetFormatPr baseColWidth="10" defaultColWidth="11.5703125" defaultRowHeight="16.5" x14ac:dyDescent="0.3"/>
  <cols>
    <col min="1" max="1" width="22.42578125" style="1" customWidth="1"/>
    <col min="2" max="2" width="18.140625" style="1" customWidth="1"/>
    <col min="3" max="3" width="35.85546875" style="1" customWidth="1"/>
    <col min="4" max="4" width="60.42578125" style="1" customWidth="1"/>
    <col min="5" max="5" width="21.28515625" style="1" customWidth="1"/>
    <col min="6" max="6" width="37.28515625" style="1" customWidth="1"/>
    <col min="7" max="7" width="20" style="1" customWidth="1"/>
    <col min="8" max="9" width="11.5703125" style="1"/>
    <col min="10" max="10" width="17.140625" style="1" customWidth="1"/>
    <col min="11" max="16" width="11.5703125" style="1"/>
    <col min="17" max="17" width="14.42578125" style="1" customWidth="1"/>
    <col min="18" max="16384" width="11.5703125" style="1"/>
  </cols>
  <sheetData>
    <row r="1" spans="1:18" ht="17.25" thickBot="1" x14ac:dyDescent="0.35">
      <c r="A1" s="1" t="s">
        <v>20</v>
      </c>
      <c r="B1" s="1" t="s">
        <v>21</v>
      </c>
      <c r="C1" s="1" t="s">
        <v>22</v>
      </c>
      <c r="D1" s="1" t="s">
        <v>230</v>
      </c>
      <c r="E1" s="1" t="s">
        <v>23</v>
      </c>
      <c r="F1" s="1" t="s">
        <v>24</v>
      </c>
      <c r="G1" s="1" t="s">
        <v>25</v>
      </c>
      <c r="J1" s="2" t="s">
        <v>26</v>
      </c>
      <c r="K1" s="1" t="s">
        <v>27</v>
      </c>
      <c r="L1" s="3" t="s">
        <v>28</v>
      </c>
      <c r="M1" s="1" t="s">
        <v>27</v>
      </c>
      <c r="N1" s="3" t="s">
        <v>29</v>
      </c>
      <c r="O1" s="1" t="s">
        <v>27</v>
      </c>
      <c r="Q1" s="1" t="s">
        <v>30</v>
      </c>
      <c r="R1" s="1" t="s">
        <v>40</v>
      </c>
    </row>
    <row r="2" spans="1:18" x14ac:dyDescent="0.3">
      <c r="A2" s="1" t="s">
        <v>30</v>
      </c>
      <c r="B2" s="1" t="s">
        <v>31</v>
      </c>
      <c r="C2" s="1" t="s">
        <v>32</v>
      </c>
      <c r="D2" s="1" t="s">
        <v>228</v>
      </c>
      <c r="E2" s="1" t="s">
        <v>34</v>
      </c>
      <c r="F2" s="1" t="s">
        <v>35</v>
      </c>
      <c r="G2" s="1" t="s">
        <v>36</v>
      </c>
      <c r="J2" s="1" t="s">
        <v>37</v>
      </c>
      <c r="K2" s="1">
        <v>3</v>
      </c>
      <c r="L2" s="1" t="s">
        <v>38</v>
      </c>
      <c r="M2" s="1">
        <v>3</v>
      </c>
      <c r="N2" s="1" t="s">
        <v>38</v>
      </c>
      <c r="O2" s="1">
        <v>3</v>
      </c>
      <c r="Q2" s="1" t="s">
        <v>39</v>
      </c>
      <c r="R2" s="1" t="s">
        <v>202</v>
      </c>
    </row>
    <row r="3" spans="1:18" x14ac:dyDescent="0.3">
      <c r="A3" s="1" t="s">
        <v>40</v>
      </c>
      <c r="B3" s="1" t="s">
        <v>41</v>
      </c>
      <c r="C3" s="1" t="s">
        <v>42</v>
      </c>
      <c r="D3" s="1" t="s">
        <v>33</v>
      </c>
      <c r="E3" s="1" t="s">
        <v>44</v>
      </c>
      <c r="F3" s="1" t="s">
        <v>45</v>
      </c>
      <c r="G3" s="1" t="s">
        <v>46</v>
      </c>
      <c r="J3" s="1" t="s">
        <v>47</v>
      </c>
      <c r="K3" s="1">
        <v>2</v>
      </c>
      <c r="L3" s="1" t="s">
        <v>48</v>
      </c>
      <c r="M3" s="1">
        <v>2</v>
      </c>
      <c r="N3" s="1" t="s">
        <v>48</v>
      </c>
      <c r="O3" s="1">
        <v>2</v>
      </c>
      <c r="Q3" s="1" t="s">
        <v>49</v>
      </c>
    </row>
    <row r="4" spans="1:18" x14ac:dyDescent="0.3">
      <c r="B4" s="1" t="s">
        <v>50</v>
      </c>
      <c r="C4" s="1" t="s">
        <v>51</v>
      </c>
      <c r="D4" s="1" t="s">
        <v>43</v>
      </c>
      <c r="E4" s="1" t="s">
        <v>53</v>
      </c>
      <c r="F4" s="1" t="s">
        <v>54</v>
      </c>
      <c r="G4" s="1" t="s">
        <v>55</v>
      </c>
      <c r="J4" s="1" t="s">
        <v>56</v>
      </c>
      <c r="K4" s="1">
        <v>1</v>
      </c>
      <c r="L4" s="1" t="s">
        <v>57</v>
      </c>
      <c r="M4" s="1">
        <v>1</v>
      </c>
      <c r="N4" s="1" t="s">
        <v>57</v>
      </c>
      <c r="O4" s="1">
        <v>1</v>
      </c>
      <c r="Q4" s="1" t="s">
        <v>58</v>
      </c>
    </row>
    <row r="5" spans="1:18" x14ac:dyDescent="0.3">
      <c r="B5" s="1" t="s">
        <v>59</v>
      </c>
      <c r="C5" s="1" t="s">
        <v>60</v>
      </c>
      <c r="D5" s="1" t="s">
        <v>52</v>
      </c>
      <c r="E5" s="1" t="s">
        <v>62</v>
      </c>
      <c r="G5" s="1" t="s">
        <v>63</v>
      </c>
      <c r="Q5" s="1" t="s">
        <v>64</v>
      </c>
    </row>
    <row r="6" spans="1:18" x14ac:dyDescent="0.3">
      <c r="B6" s="1" t="s">
        <v>65</v>
      </c>
      <c r="C6" s="1" t="s">
        <v>66</v>
      </c>
      <c r="D6" s="1" t="s">
        <v>61</v>
      </c>
      <c r="G6" s="1" t="s">
        <v>68</v>
      </c>
    </row>
    <row r="7" spans="1:18" x14ac:dyDescent="0.3">
      <c r="B7" s="1" t="s">
        <v>69</v>
      </c>
      <c r="C7" s="1" t="s">
        <v>70</v>
      </c>
      <c r="D7" s="1" t="s">
        <v>67</v>
      </c>
      <c r="G7" s="1" t="s">
        <v>72</v>
      </c>
    </row>
    <row r="8" spans="1:18" x14ac:dyDescent="0.3">
      <c r="B8" s="1" t="s">
        <v>73</v>
      </c>
      <c r="C8" s="1" t="s">
        <v>74</v>
      </c>
      <c r="D8" s="1" t="s">
        <v>71</v>
      </c>
      <c r="G8" s="1" t="s">
        <v>76</v>
      </c>
    </row>
    <row r="9" spans="1:18" x14ac:dyDescent="0.3">
      <c r="B9" s="1" t="s">
        <v>77</v>
      </c>
      <c r="C9" s="1" t="s">
        <v>78</v>
      </c>
      <c r="D9" s="1" t="s">
        <v>75</v>
      </c>
      <c r="G9" s="1" t="s">
        <v>80</v>
      </c>
    </row>
    <row r="10" spans="1:18" x14ac:dyDescent="0.3">
      <c r="C10" s="1" t="s">
        <v>81</v>
      </c>
      <c r="D10" s="1" t="s">
        <v>79</v>
      </c>
      <c r="G10" s="1" t="s">
        <v>231</v>
      </c>
    </row>
    <row r="11" spans="1:18" x14ac:dyDescent="0.3">
      <c r="C11" s="1" t="s">
        <v>83</v>
      </c>
      <c r="D11" s="1" t="s">
        <v>82</v>
      </c>
      <c r="G11" s="1" t="s">
        <v>233</v>
      </c>
    </row>
    <row r="12" spans="1:18" x14ac:dyDescent="0.3">
      <c r="C12" s="1" t="s">
        <v>85</v>
      </c>
      <c r="D12" s="1" t="s">
        <v>84</v>
      </c>
      <c r="G12" s="1" t="s">
        <v>87</v>
      </c>
    </row>
    <row r="13" spans="1:18" x14ac:dyDescent="0.3">
      <c r="D13" s="1" t="s">
        <v>86</v>
      </c>
      <c r="G13" s="1" t="s">
        <v>232</v>
      </c>
    </row>
    <row r="14" spans="1:18" x14ac:dyDescent="0.3">
      <c r="D14" s="1" t="s">
        <v>88</v>
      </c>
      <c r="G14" s="1" t="s">
        <v>247</v>
      </c>
    </row>
    <row r="15" spans="1:18" x14ac:dyDescent="0.3">
      <c r="D15" s="1" t="s">
        <v>89</v>
      </c>
    </row>
    <row r="16" spans="1:18" x14ac:dyDescent="0.3">
      <c r="D16" s="1" t="s">
        <v>90</v>
      </c>
    </row>
    <row r="17" spans="4:4" x14ac:dyDescent="0.3">
      <c r="D17" s="1" t="s">
        <v>91</v>
      </c>
    </row>
    <row r="18" spans="4:4" x14ac:dyDescent="0.3">
      <c r="D18" s="1" t="s">
        <v>227</v>
      </c>
    </row>
    <row r="19" spans="4:4" x14ac:dyDescent="0.3">
      <c r="D19" s="1" t="s">
        <v>92</v>
      </c>
    </row>
    <row r="20" spans="4:4" x14ac:dyDescent="0.3">
      <c r="D20" s="1" t="s">
        <v>93</v>
      </c>
    </row>
    <row r="21" spans="4:4" x14ac:dyDescent="0.3">
      <c r="D21" s="1" t="s">
        <v>94</v>
      </c>
    </row>
    <row r="22" spans="4:4" x14ac:dyDescent="0.3">
      <c r="D22" s="1" t="s">
        <v>95</v>
      </c>
    </row>
    <row r="23" spans="4:4" x14ac:dyDescent="0.3">
      <c r="D23" s="1" t="s">
        <v>229</v>
      </c>
    </row>
    <row r="24" spans="4:4" x14ac:dyDescent="0.3">
      <c r="D24" s="1" t="s">
        <v>96</v>
      </c>
    </row>
  </sheetData>
  <sortState xmlns:xlrd2="http://schemas.microsoft.com/office/spreadsheetml/2017/richdata2" ref="B2:B9">
    <sortCondition ref="B2:B9"/>
  </sortState>
  <hyperlinks>
    <hyperlink ref="D24" r:id="rId1" tooltip="Acceder a la página" display="https://www.supertransporte.gov.co/index.php/secretaria-general/" xr:uid="{B8AB3890-1C97-4C6D-BDC0-78830997C6A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6" ma:contentTypeDescription="Crear nuevo documento." ma:contentTypeScope="" ma:versionID="1912471b8c813df99b442ec18f96619d">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9521c749eb79021a7d35fd102c0fbd23"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BE512A99-6A69-4F7E-916F-B92EE0124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EB33F-BB85-46D4-ADDB-1E6AE9291C99}">
  <ds:schemaRefs>
    <ds:schemaRef ds:uri="http://schemas.microsoft.com/DataMashup"/>
  </ds:schemaRefs>
</ds:datastoreItem>
</file>

<file path=customXml/itemProps4.xml><?xml version="1.0" encoding="utf-8"?>
<ds:datastoreItem xmlns:ds="http://schemas.openxmlformats.org/officeDocument/2006/customXml" ds:itemID="{03560594-C664-4860-9E70-3A287FB4FBDA}">
  <ds:schemaRefs>
    <ds:schemaRef ds:uri="http://purl.org/dc/elements/1.1/"/>
    <ds:schemaRef ds:uri="4d0da616-4e66-4ef0-9165-d9711c25ab90"/>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475d2994-1986-4996-a136-07b567feac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ACTIVOS 2025 DEF</vt:lpstr>
      <vt:lpstr>CATEGORIAS</vt:lpstr>
      <vt:lpstr>LISTAS</vt:lpstr>
      <vt:lpstr>'ACTIVOS 2025 DEF'!Área_de_impresión</vt:lpstr>
      <vt:lpstr>CATEGORIAS!Criterios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Sebastian Lopez</cp:lastModifiedBy>
  <cp:revision/>
  <dcterms:created xsi:type="dcterms:W3CDTF">2022-01-30T18:45:49Z</dcterms:created>
  <dcterms:modified xsi:type="dcterms:W3CDTF">2025-07-15T16:24:49Z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