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supertransporte-my.sharepoint.com/personal/marthaquijano_supertransporte_gov_co/Documents/Escritorio/2025 OAP/ITA2025/Botón de Transparencia2025/"/>
    </mc:Choice>
  </mc:AlternateContent>
  <xr:revisionPtr revIDLastSave="6" documentId="13_ncr:1_{9DA14FBF-E076-4D17-A345-2FD7BC8B43CA}" xr6:coauthVersionLast="47" xr6:coauthVersionMax="47" xr10:uidLastSave="{CC22A7E7-43A8-4B4F-BE70-FA6E387E441E}"/>
  <bookViews>
    <workbookView xWindow="20370" yWindow="-120" windowWidth="29040" windowHeight="15720" xr2:uid="{64F90BB1-783F-4511-85C0-28039D850537}"/>
  </bookViews>
  <sheets>
    <sheet name="ESQUEMA DE PUBLICACIÓN DE INFO" sheetId="1" r:id="rId1"/>
    <sheet name="Hoja1" sheetId="5" r:id="rId2"/>
    <sheet name="CATEGORIAS" sheetId="4" r:id="rId3"/>
    <sheet name="LISTAS" sheetId="2" r:id="rId4"/>
  </sheets>
  <definedNames>
    <definedName name="_xlnm._FilterDatabase" localSheetId="0" hidden="1">'ESQUEMA DE PUBLICACIÓN DE INFO'!$A$7:$AH$45</definedName>
    <definedName name="_xlnm._FilterDatabase" localSheetId="3" hidden="1">LISTAS!$A$1:$G$21</definedName>
    <definedName name="_xlnm.Print_Area" localSheetId="0">'ESQUEMA DE PUBLICACIÓN DE INFO'!$A$1:$AG$38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 i="1" l="1"/>
  <c r="X9" i="1"/>
  <c r="X10" i="1"/>
  <c r="X11" i="1"/>
  <c r="X12" i="1"/>
  <c r="X13" i="1"/>
  <c r="X14" i="1"/>
  <c r="X7" i="1"/>
  <c r="V8" i="1"/>
  <c r="V9" i="1"/>
  <c r="V10" i="1"/>
  <c r="V11" i="1"/>
  <c r="V12" i="1"/>
  <c r="V14" i="1"/>
  <c r="T8" i="1"/>
  <c r="T9" i="1"/>
  <c r="T10" i="1"/>
  <c r="T11" i="1"/>
  <c r="T12" i="1"/>
  <c r="T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GUILLERMO GOMEZ</author>
    <author>Guillermo Antonio Gómez Bolaños</author>
  </authors>
  <commentList>
    <comment ref="B17" authorId="0" shapeId="0" xr:uid="{AF7D3864-5272-4762-B8BD-A9F55ED9FD97}">
      <text>
        <r>
          <rPr>
            <b/>
            <sz val="9"/>
            <color indexed="81"/>
            <rFont val="Tahoma"/>
            <family val="2"/>
          </rPr>
          <t>GUILLERMO GOMEZ:</t>
        </r>
        <r>
          <rPr>
            <sz val="9"/>
            <color indexed="81"/>
            <rFont val="Tahoma"/>
            <family val="2"/>
          </rPr>
          <t xml:space="preserve">
Requerimiento para web</t>
        </r>
      </text>
    </comment>
    <comment ref="B19" authorId="0" shapeId="0" xr:uid="{FC4285BE-F66F-42A2-A1E5-F96DDFB21474}">
      <text>
        <r>
          <rPr>
            <b/>
            <sz val="9"/>
            <color indexed="81"/>
            <rFont val="Tahoma"/>
            <family val="2"/>
          </rPr>
          <t>GUILLERMO GOMEZ:</t>
        </r>
        <r>
          <rPr>
            <sz val="9"/>
            <color indexed="81"/>
            <rFont val="Tahoma"/>
            <family val="2"/>
          </rPr>
          <t xml:space="preserve">
Ajustar el contenido - Entidades del sector no va</t>
        </r>
      </text>
    </comment>
    <comment ref="C20" authorId="0" shapeId="0" xr:uid="{3DE30C0C-2F8C-4E4E-8FD3-3C56E9014421}">
      <text>
        <r>
          <rPr>
            <b/>
            <sz val="9"/>
            <color indexed="81"/>
            <rFont val="Tahoma"/>
            <family val="2"/>
          </rPr>
          <t>GUILLERMO GOMEZ:</t>
        </r>
        <r>
          <rPr>
            <sz val="9"/>
            <color indexed="81"/>
            <rFont val="Tahoma"/>
            <family val="2"/>
          </rPr>
          <t xml:space="preserve">
Incluir enlace a https://aspirantes.presidencia.gov.co/</t>
        </r>
      </text>
    </comment>
    <comment ref="A21" authorId="0" shapeId="0" xr:uid="{2B978D8A-5726-4120-827E-93210117B2D5}">
      <text>
        <r>
          <rPr>
            <b/>
            <sz val="9"/>
            <color indexed="81"/>
            <rFont val="Tahoma"/>
            <family val="2"/>
          </rPr>
          <t>GUILLERMO GOMEZ:</t>
        </r>
        <r>
          <rPr>
            <sz val="9"/>
            <color indexed="81"/>
            <rFont val="Tahoma"/>
            <family val="2"/>
          </rPr>
          <t xml:space="preserve">
Organizar el menú</t>
        </r>
      </text>
    </comment>
    <comment ref="C21" authorId="0" shapeId="0" xr:uid="{094AE7F2-B0AE-4F9C-BDD5-564382908EF5}">
      <text>
        <r>
          <rPr>
            <b/>
            <sz val="9"/>
            <color indexed="81"/>
            <rFont val="Tahoma"/>
            <family val="2"/>
          </rPr>
          <t>GUILLERMO GOMEZ:</t>
        </r>
        <r>
          <rPr>
            <sz val="9"/>
            <color indexed="81"/>
            <rFont val="Tahoma"/>
            <family val="2"/>
          </rPr>
          <t xml:space="preserve">
No excel - Debe ser un contenido actualizable</t>
        </r>
      </text>
    </comment>
    <comment ref="K22" authorId="1" shapeId="0" xr:uid="{88567971-3E3E-471B-9604-3BF7A03FC9F2}">
      <text>
        <r>
          <rPr>
            <b/>
            <sz val="9"/>
            <color indexed="81"/>
            <rFont val="Tahoma"/>
            <family val="2"/>
          </rPr>
          <t>Guillermo Antonio Gómez Bolaños:</t>
        </r>
        <r>
          <rPr>
            <sz val="9"/>
            <color indexed="81"/>
            <rFont val="Tahoma"/>
            <family val="2"/>
          </rPr>
          <t xml:space="preserve">
Revisar el enlace al SUIN</t>
        </r>
      </text>
    </comment>
    <comment ref="C24" authorId="0" shapeId="0" xr:uid="{64888581-7650-4DB7-9800-F764D52B8CC3}">
      <text>
        <r>
          <rPr>
            <b/>
            <sz val="9"/>
            <color indexed="81"/>
            <rFont val="Tahoma"/>
            <family val="2"/>
          </rPr>
          <t>GUILLERMO GOMEZ:</t>
        </r>
        <r>
          <rPr>
            <sz val="9"/>
            <color indexed="81"/>
            <rFont val="Tahoma"/>
            <family val="2"/>
          </rPr>
          <t xml:space="preserve">
Actualizar los enlaces de PAA SECOP - 2024 - https://community.secop.gov.co/Public/App/AnnualPurchasingPlanEditPublic/View?id=489873
</t>
        </r>
      </text>
    </comment>
    <comment ref="C25" authorId="0" shapeId="0" xr:uid="{94E1550C-539D-49E8-AEBD-43727B6B03A8}">
      <text>
        <r>
          <rPr>
            <b/>
            <sz val="9"/>
            <color indexed="81"/>
            <rFont val="Tahoma"/>
            <family val="2"/>
          </rPr>
          <t>GUILLERMO GOMEZ:</t>
        </r>
        <r>
          <rPr>
            <sz val="9"/>
            <color indexed="81"/>
            <rFont val="Tahoma"/>
            <family val="2"/>
          </rPr>
          <t xml:space="preserve">
Verificar datos 2022</t>
        </r>
      </text>
    </comment>
    <comment ref="C27" authorId="0" shapeId="0" xr:uid="{5179A846-A375-4F21-B371-909BD7C27F86}">
      <text>
        <r>
          <rPr>
            <b/>
            <sz val="9"/>
            <color indexed="81"/>
            <rFont val="Tahoma"/>
            <family val="2"/>
          </rPr>
          <t>GUILLERMO GOMEZ:</t>
        </r>
        <r>
          <rPr>
            <sz val="9"/>
            <color indexed="81"/>
            <rFont val="Tahoma"/>
            <family val="2"/>
          </rPr>
          <t xml:space="preserve">
Incluir el enlace al manual del daruma https://daruma.supertransporte.gov.co/app.php/staff/document/viewPublic/index/526</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<sst xmlns="http://schemas.openxmlformats.org/spreadsheetml/2006/main" count="614" uniqueCount="385">
  <si>
    <t>MENÚ NIVEL</t>
  </si>
  <si>
    <t>SUB NIVEL</t>
  </si>
  <si>
    <t>DESCRIPCIÓN</t>
  </si>
  <si>
    <t>IDIOMA</t>
  </si>
  <si>
    <t>RESPONSABLE DE LA PRODUCCIÓN  Y ACTUALIZACIÓN DE LA INFORMACIÓN</t>
  </si>
  <si>
    <t>FRECUENCIA DE ACTUALIZACIÓN</t>
  </si>
  <si>
    <t>MEDIO DE CONSERVACIÓN Y/O SOPORTE</t>
  </si>
  <si>
    <t>FORMATO</t>
  </si>
  <si>
    <t>FECHA DE GENERACIÓN DE LA INFORMACIÓN (*)</t>
  </si>
  <si>
    <t>LUGAR DE CONSULTA</t>
  </si>
  <si>
    <t>ENLACE SITIO WEB ST</t>
  </si>
  <si>
    <t>Información mínima obligatoria</t>
  </si>
  <si>
    <t>1. Información de la Entidad</t>
  </si>
  <si>
    <t xml:space="preserve">1.1. Misión, visión, funciones y deberes. </t>
  </si>
  <si>
    <t xml:space="preserve">De acuerdo con la normativa que le aplique y las definiciones internas, incluyendo norma de creación y sus modificaciones.
1.1.a. Misión y visión. 
1.1.b. Funciones y deberes. </t>
  </si>
  <si>
    <t>ESPAÑOL</t>
  </si>
  <si>
    <t xml:space="preserve">Oficina Asesora de Planeación </t>
  </si>
  <si>
    <t>Por solicitud</t>
  </si>
  <si>
    <t>Medio Electrónico</t>
  </si>
  <si>
    <t>WEB</t>
  </si>
  <si>
    <t>Portal Web</t>
  </si>
  <si>
    <t>https://www.supertransporte.gov.co/index.php/la-supertransporte/</t>
  </si>
  <si>
    <t>1.2 Estructura orgánica – Organigrama</t>
  </si>
  <si>
    <t>Incluirá, de manera legible, la descripción de la estructura orgánica, y la información de las divisiones o dependencias, extensiones y al menos un correo electrónico de los mismos, informando los nombres, apellido y cargo de la persona que sea responsable de la respectiva área.
1.2.a. Organigrama.</t>
  </si>
  <si>
    <t xml:space="preserve">Grupo Interno de Trabajo de Talento Humano 
Oficina Asesora de Planeación </t>
  </si>
  <si>
    <t>https://www.supertransporte.gov.co/index.php/organigrama/</t>
  </si>
  <si>
    <t>1.3 Mapas y Cartas descriptivas de los procesos</t>
  </si>
  <si>
    <t>Se deberán informar los procesos y procedimientos aplicables para la toma de decisiones conforme con sus competencias. Los mapas y cartas descriptivos pueden entenderse de igual modo como mapas de caracterización o flujogramas relacionados con los procesos propios de la gestión del sujeto obligado.
1.3.a. Mapas y cartas descriptivas de los procesos.</t>
  </si>
  <si>
    <t>PDF/EXCEL/WORD</t>
  </si>
  <si>
    <t>N/A</t>
  </si>
  <si>
    <t>https://www.supertransporte.gov.co/index.php/transparencia-informacion-de-la-entidad/</t>
  </si>
  <si>
    <t>1.4 Directorio Institucional (sedes, oficinas, sucursales, o regionales, y dependencias)</t>
  </si>
  <si>
    <t xml:space="preserve">Se cumple con el requisito publicando la misma información de datos de contacto  especificada en el numeral 2. 2. 1 , numeral 4 del Anexo 2.
1.4.a. Información de contacto.
1.4.b. Ubicación física (nombre de la sede si aplica).
1.4.c. Dirección  (incluyendo el departamento si aplica) y municipio o distrito (en caso que aplique, se deberá indicar el nombre del corregimiento).
1.4.d. Horarios y días de atención al público.
1.4.e. Datos de contacto específicos de las áreas de contacto o dependencias (en caso de que aplique).
</t>
  </si>
  <si>
    <t>Grupo Interno de Trabajo de Talento Humano 
Grupo de Relacionamiento con el Ciudadano
Dirección Administrativa</t>
  </si>
  <si>
    <t>https://www.supertransporte.gov.co/index.php/contactenos/</t>
  </si>
  <si>
    <t>1.5 Directorio de servidores públicos, empleados o contratistas</t>
  </si>
  <si>
    <t>De conformidad con el Artículo 2.1.1.2.1.5. -Directorio de Información de servidores públicos, empleados y 
contratistas- del Decreto 1081 de 2015, este requisito sólo es de obligatorio cumplimiento para las entidades de naturaleza pública; no obstante, su elaboración por los sujetos obligados señalados en los literales c, d, e y f será entendido como como una buena práctica de gestión pública. 
1.5.1 . Nombres y apellidos completos.
1.5.2 . País, Departamento y Ciudad de nacimiento.
1.5.3.  Formación académica.
1.5.4. Experiencia laboral y profesional.
1.5.5. Empleo, cargo o actividad que desempeña.
1.5.6. Dependencia en la que presta sus servicios en la entidad o institución. 
1.5.7.  Dirección de correo electrónico institucional.
1.5.8. Teléfono Institucional.
1.5.9. Escala salarial según las categorías para servidores públicos y/o empleados del sector privado.
1.5.10. Objeto, valor total de los honorarios, fecha de inicio y de terminación, cuando se trate contratos de prestación de servicios.</t>
  </si>
  <si>
    <t xml:space="preserve">Dirección Administrativa
Grupo Interno de Trabajo de Gestión Contractual
Grupo Interno de Trabajo de Talento Humano
</t>
  </si>
  <si>
    <t>Sistema de Información y Gestión del Empleo Público - SIGEP</t>
  </si>
  <si>
    <t>https://www.funcionpublica.gov.co/dafpIndexerBHV/hvSigep?find=FindNext&amp;query=&amp;entidadSeleccionado=0034&amp;bloquearFiltroEntidadSeleccionado=true</t>
  </si>
  <si>
    <t>1.6 Directorio de entidades</t>
  </si>
  <si>
    <t>Incluye la información de las entidades relacionadas con el sector Transporte.
1.6.1.  Listado de entidades que integran el sector/rama/organismo, con enlace al sitio Web de cada una de éstas, en el caso de existir.</t>
  </si>
  <si>
    <t>Grupo de Relacionamiento con el Ciudadano</t>
  </si>
  <si>
    <t>https://www.supertransporte.gov.co/index.php/directorio/entidades-de-sector-transporte/</t>
  </si>
  <si>
    <t xml:space="preserve">1.7 Directorio de agremiaciones, asociaciones y otros grupos de interés
</t>
  </si>
  <si>
    <t>Incluye la información de las agremiaciones o asociaciones relacionadas con el sector Transporte y sus diferentes modalidades.
1.7.1.  Directorio de agremiaciones, asociaciones y otros grupos de interés.</t>
  </si>
  <si>
    <t>Delegatura Para la Protección al Usuario del Sector Transporte
Delegatura de Concesiones de Transporte
Delegatura de Puertos
Delegatura de Tránsito y Transporte Terrestre</t>
  </si>
  <si>
    <t>https://www.supertransporte.gov.co/index.php/directorio/asociaciones-y-agremiaciones-del-sector/</t>
  </si>
  <si>
    <t>1.8 Servicio al público, normas, formularios y protocolos de atención</t>
  </si>
  <si>
    <t>Incluye la información de Protocolo de Atención al Ciudadano, Preguntas frecuentes, Carta de trato digno al ciudadano y el catálogo de derechos y deberes. Resolución 1519 de 2020,Anexo técnico 2, Pagina 15.
1.8.1. Servicio al público, normas, formularios y protocolos de atención.
1.8.2. Normas.
1.8.3. Formularios.
1.8.4. Protocolos de Atención</t>
  </si>
  <si>
    <t>https://www.supertransporte.gov.co/index.php/transparencia-informacion-de-la-entidad/#4e77c7d06bfb75b5b</t>
  </si>
  <si>
    <t>1.9 Procedimientos que se siguen para tomar decisiones en las diferentes áreas</t>
  </si>
  <si>
    <t>El sujeto obligado debe publicar la descripción de los procesos y procedimientos para la toma de decisiones en las diferentes áreas.  Para las entidades de naturaleza pública, se entenderá como cumplido el requisito con la publicación de los actos administrativos relacionados con la toma de decisiones en la entidad.
1.9.1 Procedimientos que se siguen para tomar decisiones en las diferentes áreas</t>
  </si>
  <si>
    <t>Daruma - Cadena de Valor</t>
  </si>
  <si>
    <t>https://daruma.supertransporte.gov.co/app.php/staff/portal/documents</t>
  </si>
  <si>
    <t>1.10 Mecanismo de presentación directa de solicitudes, quejas y reclamos a disposición del público en relación con acciones u omisiones del sujeto obligado</t>
  </si>
  <si>
    <t>Para las entidades de naturaleza pública, se entenderá como cumplido este ítem con la publicación correspondiente de su canal de PQRSD.
1.10.1. Mecanismo de presentación directa de solicitudes, quejas y reclamos.</t>
  </si>
  <si>
    <t>Grupo de Relacionamiento con el Ciudadano
Oficina Control Interno 
Grupo de Control Interno Disciplinario</t>
  </si>
  <si>
    <t>https://www.supertransporte.gov.co/index.php/transparencia-informacion-de-la-entidad/#d7632ed7e1fbf1af8</t>
  </si>
  <si>
    <t xml:space="preserve">1.11 Calendario de actividades </t>
  </si>
  <si>
    <t>El sujeto obligado habilita un calendario de eventos y fechas clave relacionadas con sus procesos misionales. 
1.11.1. Calendario de actividades.</t>
  </si>
  <si>
    <t>Despacho de la Superintendente
Grupo Interno de Trabajo de Comunicaciones</t>
  </si>
  <si>
    <t>Mensual</t>
  </si>
  <si>
    <t>https://www.supertransporte.gov.co/index.php/calendario/</t>
  </si>
  <si>
    <t>1.12 Información sobre decisiones que puede afectar al público</t>
  </si>
  <si>
    <t xml:space="preserve">Publicar el contenido de toda decisión y/o política que haya adoptado y afecte al público, junto con sus fundamentos e interpretación.
1.12.1.  Información sobre decisiones que puede afectar al público. </t>
  </si>
  <si>
    <t>Oficina Asesora Jurídica</t>
  </si>
  <si>
    <t>Medio Electrónico/Digital</t>
  </si>
  <si>
    <t>https://www.supertransporte.gov.co/index.php/circulares/circular-unica-de-infraestructura-y-transporte/</t>
  </si>
  <si>
    <t>1.13 Entes y autoridades que lo vigilan</t>
  </si>
  <si>
    <t>Información de los entes que vigilan a la Entidad. Resolución 1519 de 2020,Anexo técnico 2, Pagina 16.
1.13.1. Nombre de la entidad.
1.13.2. Dirección.
1.13.3. Teléfono.
1.13.4. E-mail.
1.13.5.  Enlace al sitio web del ente o autoridad.
1.13.6.  Informar el tipo de control  (fiscal, social, político, regulatorio, etc.).
1.13.7. Mecanismos internos de supervisión, notificación y vigilancia pertinente del sujeto obligado.</t>
  </si>
  <si>
    <t>Oficina Asesora de Planeación
Oficina Asesora Jurídica</t>
  </si>
  <si>
    <t>Por solicitud del Área Responsable</t>
  </si>
  <si>
    <t>https://www.supertransporte.gov.co/index.php/entes-de-control-y-vigilancia/</t>
  </si>
  <si>
    <t>1.14 Publicación de hojas de vida</t>
  </si>
  <si>
    <t>Publicar la hoja debida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
1.14.1. Publicación de hojas de vida.</t>
  </si>
  <si>
    <t>Grupo Interno de Trabajo de Talento Humano</t>
  </si>
  <si>
    <t>https://www.supertransporte.gov.co/index.php/talento-humano/hojas-de-vida-de-aspirantes-a-cargos-en-la-entidad/</t>
  </si>
  <si>
    <t>2. Normatividad</t>
  </si>
  <si>
    <t>2.1. Normativa de la entidad o autoridad</t>
  </si>
  <si>
    <t>Incluye información de la normatividad que se aplica para cada uno de los 16 procesos de la cadena de valor de la Superintendencia de Transporte.
2.1.1. Leyes.
2.1.2. Decreto Único Reglamentario.
2.1.3. Normativa aplicable.
2.1.4. Vínculo al Diario o Gaceta Oficial.
2.1.5. Políticas, lineamientos y manuales.
2.1.5.a. Políticas y lineamientos sectoriales.
2.1.5.b. Manuales.
2.1.5.c. Otros lineamientos y manuales que le aplique.</t>
  </si>
  <si>
    <t>https://www.supertransporte.gov.co/index.php/transparencia-normatividad/#908df3fa6e4ad3165</t>
  </si>
  <si>
    <t>2.2. Búsqueda de normas</t>
  </si>
  <si>
    <t>En esta sección el usuario podrá realizar la búsqueda de la normatividad incluida en el Sistema Único de Información Normativa – SUIN y realizar búsquedas sobre las normas que publica la Entidad.
Esta biblioteca le permite a la ciudadanía realizar consultas de manera ágil y amigable de la normatividad existente en el sector transporte.
2.2.1. Sistema Único de Información Normativa – SUIN. 
2.2.2. Sistema de búsquedas de normas, propio de la entidad.</t>
  </si>
  <si>
    <t xml:space="preserve">Oficina Asesora Jurídica </t>
  </si>
  <si>
    <t>Aplicativo Web</t>
  </si>
  <si>
    <t>https://www.suin-juriscol.gov.co/
https://www.supertransporte.gov.co/index.php/transparencia-normatividad/biblioteca-juridica/</t>
  </si>
  <si>
    <t>2.3. Proyectos de normas para comentarios</t>
  </si>
  <si>
    <t xml:space="preserve">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
Conforme los lineamientos que expida el Departamento Nacional de Planeación, las autoridades deberán publicar sus proyectos normativos.
2.3.1 Proyectos normativos.
2.3.2. Comentarios y documento de respuesta a comentarios.
2.3.3. Participación ciudadana en la expedición de normas a través el SUCOP. </t>
  </si>
  <si>
    <t>https://www.supertransporte.gov.co/index.php/participacion-ciudadana/</t>
  </si>
  <si>
    <t>3. Contratación</t>
  </si>
  <si>
    <t>3.1 Plan Anual de Adquisiciones</t>
  </si>
  <si>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
3.1.1.  Plan anual de adquisiciones de la entidad, junto con las  modificaciones que se realicen.</t>
  </si>
  <si>
    <t>Dirección Financiera
Oficina Asesora de Planeación</t>
  </si>
  <si>
    <t>https://www.supertransporte.gov.co/index.php/plan-anual-de-adquisiciones/
https://community.secop.gov.co/Public/App/AnnualPurchasingPlanEditPublic/View?id=507593</t>
  </si>
  <si>
    <t>3.2 Publicación de la información contractual</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</si>
  <si>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
3.2.1.  Información de gestión contractual en el SECOP.</t>
  </si>
  <si>
    <t>Dirección Administrativa
Grupo Interno de Trabajo de Gestión Contractual</t>
  </si>
  <si>
    <t>https://www.supertransporte.gov.co/index.php/transparencia-contratacion/publicacion-de-la-informacion-contractual/</t>
  </si>
  <si>
    <t>3.3 Publicación de la ejecución de los contratos</t>
  </si>
  <si>
    <t>Incluye la información de los contratos que se encuentran en ejecución. Resolución 1519 de 2020,Anexo técnico 2, Pagina 19.
3.3.1.  Fecha de inicio y finalización.
3.3.2. Valor del contrato.
3.3.3. Porcentaje de ejecución.
3.3.4. Recursos totales desembolsados o pagados.
3.3.5.  Recursos pendientes de ejecutar.
3.3.6. Cantidad de otrosíes y adiciones realizadas  (y sus montos).</t>
  </si>
  <si>
    <t>https://www.supertransporte.gov.co/index.php/transparencia-contratacion/</t>
  </si>
  <si>
    <t>3.4 Manual de contratación, adquisición y/o compras</t>
  </si>
  <si>
    <t>Documento por la cual se adopta el Manual de Contratación y el Manual de Supervisión e Interventoría de la Superintendencia de Transporte. Art.11, Lit g), Ley 1712 de 2014 Art .9, Dec. 103 de 2015.
3.4.1. Manual de contratación, que contiene los procedimientos, lineamientos y políticas en materia de adquisición y compras.</t>
  </si>
  <si>
    <t>Anual</t>
  </si>
  <si>
    <t>PDF</t>
  </si>
  <si>
    <t>https://www.supertransporte.gov.co/index.php/transparencia-contratacion/#e94c5f1e1ff64344e</t>
  </si>
  <si>
    <t>3.5 Formatos o modelos de contratos o pliegos tipo</t>
  </si>
  <si>
    <t>Incluye los formatos y documentos definidos por la Dirección Administrativa para temas contractuales. Resolución 1519 de 2020,Anexo técnico 2, Pagina 19.
3.5 Formatos o modelos de contratos o pliegos tipo.</t>
  </si>
  <si>
    <t>https://daruma.supertransporte.gov.co/app.php/staff/portal/documents?form_filter%5Bprocesses_list%5D=11&amp;form_filter%5B_csrf_token%5D=fb3a855cb47e40e43d381937a1ef39e9</t>
  </si>
  <si>
    <t>4. Planeación, Presupuesto e Informes</t>
  </si>
  <si>
    <t>4.1. Presupuesto general de ingresos, gastos e inversión.</t>
  </si>
  <si>
    <t>Para el efecto, deberá indicar que la versión del documento ha sido  ajustada e indicar la fecha de la actualización. Se deberá incluir un anexo que indique las rentas o ingresos, tasas y frecuencias de cobro en formato abierto para consulta de los interesados.
4.1.1. Publicar el presupuesto general de ingresos, gastos e inversión de cada año fiscal, incluyendo sus modificaciones.</t>
  </si>
  <si>
    <t>https://www.supertransporte.gov.co/index.php/presupuesto/</t>
  </si>
  <si>
    <t>4.2. Ejecución presupuestal.</t>
  </si>
  <si>
    <t xml:space="preserve">Publicar la información de la ejecución presupuestal aprobada y ejecutada de ingresos y gastos anuales.
4.2.1.Publicar la información de la ejecución presupuestal aprobada y ejecutada de ingresos y gastos anuales.
 </t>
  </si>
  <si>
    <t>Dirección Financiera</t>
  </si>
  <si>
    <t>4.3. Plan de Acción.</t>
  </si>
  <si>
    <t>Publicar anualmente, antes del 31 de enero de cada año, los planes a que hace referencia el artículo 74 de la Ley 1474 del 2011 y el Decreto 612 del 2018 de acuerdo con las orientaciones del Manual Operativo del Modelo Integrado de Planeación y Gestión (MIPG). Conforme lo dispone el parágrafo del artículo 74 de la Ley 1474  del 2011 las “empresas industriales y comerciales del Estado y las Sociedades de Economía Mixta estarán exentas de publicar la información relacionada con sus proyectos de inversión”.
Los sujetos deberán, cada tres (3) meses, publicar la información relacionada con la ejecución de metas, objetivos, indicadores de gestión y/o desempeño, de conformidad con sus programas operativos y los demás planes exigidos por la normativa vigente.
4.3.1. Objetivos.
4.3.2. Estrategias.
4.3.3.  Proyectos.
4.3.4. Metas.
4.3.5. Responsables.
4.3.6. Planes generales de compras.
4.3.7. Distribución presupuestal de proyectos de inversión junto a los indicadores de gestión.
4.3.8. Presupuesto desagregado con modificaciones</t>
  </si>
  <si>
    <t>Trimestral</t>
  </si>
  <si>
    <t>https://www.supertransporte.gov.co/index.php/planes-institucionales/</t>
  </si>
  <si>
    <t>4.4. Proyectos de Inversión.</t>
  </si>
  <si>
    <t>Publicar cada proyecto de inversión, según la fecha de inscripción en el respectivo Banco de Programas y Proyectos de Inversión, conforme lo dispone el artículo 77 de la Ley 1474 del 2011, así como cada tres (3) meses el avance de ejecución de dichos proyectos. Para el caso de las “empresas industriales y comerciales del Estado y las Sociedades de Economía Mixta estarán exentas de publicar la información relacionada con sus proyectos de inversión”.
4.4.1. Publicar cada proyecto de inversión, según la fecha de inscripción en el respectivo Banco de Programas y Proyectos de Inversión.</t>
  </si>
  <si>
    <t>Oficina Asesora de Planeación
Dirección Financiera</t>
  </si>
  <si>
    <t>https://www.supertransporte.gov.co/index.php/proyectos-de-inversion-2024/</t>
  </si>
  <si>
    <t>4.5. Informes de empalme.</t>
  </si>
  <si>
    <t>Publicar el informe de empalme del representante legal, y los ordenadores del gasto, cuando se den cambios de los mismos.
4.5.1. Informe de empalme del representante legal y los ordenadores del gasto, cuando haya un cambio del o de los mismos.</t>
  </si>
  <si>
    <t>https://www.supertransporte.gov.co/index.php/transparencia-planeacion-presupuesto-e-informes/informes-de-empalme/</t>
  </si>
  <si>
    <t>4.6. Información pública y/o relevante.</t>
  </si>
  <si>
    <t>Divulgar los informes o comunicados de información relevante que publiquen ante la Superintendencia Financiera, y/o la Superintendencia de Sociedades, cuando sea obligación de las empresas industriales y comerciales del Estado, o Sociedad de Economía Mixta.
4.6.1. Divulgar los informes o comunicados de información relevante.</t>
  </si>
  <si>
    <t>https://www.supertransporte.gov.co/index.php/estados_financieros_2022/
https://www.supertransporte.gov.co/index.php/plan-anticorrupcion-y-atencion-al-ciudadano/
https://www.supertransporte.gov.co/index.php/informes-de-rendicion-de-cuentas/
https://www.supertransporte.gov.co/index.php/plan-estrategico-de-participacion-ciudadana/
https://www.supertransporte.gov.co/index.php/transparencia-planeacion-presupuesto-e-informes/mapa-de-riesgo-institucional/
https://www.supertransporte.gov.co/documentos/2024/Julio/Planeacion_29/Plan-Estrategico-Sectorial-2022-2026.pdf</t>
  </si>
  <si>
    <t>4.7 Informes de gestión, evaluación y auditoría.</t>
  </si>
  <si>
    <t>Publicar anualmente, antes del 31 de enero de cada año, el informe de gestión a que hace referencia el artículo 74 de la Ley 1474 del 2011. 
Conforme lo dispone el parágrafo del artículo 74 de 
la Ley 1474 del 2011 las “empresas industriales y comerciales del Estado y las Sociedades de Economía Mixta estarán exentas de publicar la información relacionada con sus proyectos de inversión”.
4.7.1. Informe de Gestión. 
4.7.2. Informe de rendición de cuentas ante la Contraloría General de la República, o a los organismos de Contraloría o Control territoriales.
4.7.3. Informe de rendición de cuentas a la ciudadanía.
4.7.4. Informes a organismos de inspección, vigilancia y control (si le aplica).
4.7.5. Planes de mejoramiento:
4.7.5.a. Publicar los Planes de Mejoramiento vigentes exigidos por los entes de control o auditoría externos o internos.
4.7.5.b. Enlace al organismo de control donde se encuentren los informes que éste ha elaborado en relación con el sujeto obligado.
4.7.5.c. Planes de mejoramiento derivados de los ejercicios de rendición de cuentas ante la ciudadanía y grupos de valor.</t>
  </si>
  <si>
    <t>https://www.supertransporte.gov.co/index.php/informes-de-gestion/
https://www.supertransporte.gov.co/index.php/informes-de-gestion-evaluacion-y-auditoria/
https://www.supertransporte.gov.co/index.php/informes-de-rendicion-de-cuentas/</t>
  </si>
  <si>
    <t>4.8 Informes de la Oficina de Control Interno.</t>
  </si>
  <si>
    <t>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
4.8.1. Informe pormenorizado. 
4.8.2.  Otros informes y/o consultas a bases de datos o sistemas de información, conforme le aplique.</t>
  </si>
  <si>
    <t>Oficina de Control Interno</t>
  </si>
  <si>
    <t>https://www.supertransporte.gov.co/index.php/informes-de-gestion-evaluacion-y-auditoria/</t>
  </si>
  <si>
    <t>4.9 Informe sobre Defensa Pública y Prevención del Daño Antijurídico.</t>
  </si>
  <si>
    <t xml:space="preserve">El requisito se entenderá como cumplido con el redireccionamiento al sistema eKOGUI de la Agencia de Defensa Jurídica de la Nación, y sólo será de obligatorio cumplimiento para las entidades de naturaleza pública. 
4.9.1. Informe sobre Defensa Pública y Prevención del Daño Antijurídico. </t>
  </si>
  <si>
    <t>https://www.supertransporte.gov.co/documentos/2024/Marzo/Comunicaciones_19/1255_F_ST.pdf
https://ekogui.defensajuridica.gov.co/Pages/NEW/index.aspx</t>
  </si>
  <si>
    <t>4.10 - Informes trimestrales sobre acceso a información, quejas y reclamos. </t>
  </si>
  <si>
    <t>Conforme con lo establecido en el artículo 54 de la Ley 190 de 1995 y el decreto reglamentario 2641 del 2012.
4.10.1. Informe, en materia de seguimiento sobre las quejas y  reclamos.
4.10.2.  Informe sobre solicitudes de acceso a la información, el cual debe contener lo siguiente: 
4.10.2.a.  Sección en el informe reportando la cantidad de solicitudes recibidas.
4.10.2.b. Sección en el informe reportando la cantidad de solicitudes que fueron trasladadas a otra entidad.
4.10.2.c.  Sección en el informe reportando el tiempo de respuesta a cada solicitud.
4.10.2.d. número de solicitudes en las que se negó el acceso a la información.</t>
  </si>
  <si>
    <t>https://www.supertransporte.gov.co/index.php/transparencia-planeacion-presupuesto-e-informes/informes-de-peticiones-quejas-reclamos-y-sugerencias/</t>
  </si>
  <si>
    <t>5. Trámites</t>
  </si>
  <si>
    <t>5.1 Trámites</t>
  </si>
  <si>
    <t>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 De igual forma, de conformidad con lo señalado  por el MinTIC (miércoles 16 de mayo de 2021), se precisó que el nivel de trámites hace referencia a la información que reposa en el Sistema Único de Trámites -SUIT-, con lo cual se entenderá como cumplido este nivel con la publicación correspondiente del enlace del SUIT en el sitio web del sujeto obligado de naturaleza pública.
Resolución 1519 de 2020,Anexo técnico 2.
5.1.1 .Normatividad que sustenta el trámite.
5.1.2. Procesos.
5.1.3.Costos asociados.
5.1.4. Formatos y/o formularios asociados.</t>
  </si>
  <si>
    <t>https://www.supertransporte.gov.co/index.php/servicios_y_tramites/
https://gobiernodigital.mintic.gov.co/portal/Iniciativas/Portal-Unico-del-Estado-Colombiano/
https://www1.funcionpublica.gov.co/web/suit
https://www.supertransporte.gov.co/documentos/2018/Diciembre/Planeaci%C3%B3n_21/Respuesta_Colombia_agil.pdf
https://www.supertransporte.gov.co/documentos/2018/Diciembre/Planeaci%C3%B3n_21/Informe_Colombia_agil.pdf</t>
  </si>
  <si>
    <t>6. Participa</t>
  </si>
  <si>
    <t>6. 1 Descripción General.</t>
  </si>
  <si>
    <t>Oficina Asesora de Planeación
Grupo de Relacionamiento con el Ciudadano</t>
  </si>
  <si>
    <t>https://www.supertransporte.gov.co/index.php/participa/</t>
  </si>
  <si>
    <t>6.2 Estructura y Secciones del menú "PARTICIPA".</t>
  </si>
  <si>
    <t>6.2.1. Diagnóstico e identificación de problemas:
6.2.1.a. Publicación temas de interés.
6.2.1.b. Caja de herramientas.
6.2.1.c. Herramienta de evaluación. 
6.2.1.d. Divulgar resultados.
6.2.2. Planeación y presupuesto participativo:
6.2.2.a. Porcentaje del presupuesto para el proceso.
6.2.2.b. Habilitar canales de interacción y caja de herramientas.
6.2.2.c. Publicar la información sobre las decisiones.
6.2.2.d. Visibilizar avances de decisiones y su estado (semáforo).
6.2.3. Consulta Ciudadana:
6.2.3.a. Tema de consulta (normas, políticas, programas o proyectos) y resumen del mismo.
6.2.3.b. Habilitar canales de consulta y caja de herramientas.
6.2.3.c. Publicar observaciones y comentarios y las respuestas de proyectos normativos.
6.2.3.d. Crear un enlace que redireccione a la Sección Normativa.
6.2.3.e. Facilitar herramienta de evaluación.
6.2.4.Colaboración e innovación:
6.2.4.a. Disponer un espacio para consulta  sobre temas o problemáticas.
6.2.4.b. Convocatoria con el reto.
6.2.4.c. Informar retos vigentes y reporte con la frecuencia de votaciones de soluciones en cada reto.
6.2.4.d. Publicar la propuesta elegida y los criterios para su selección.
6.2.4.e. Divulgar el plan de trabajo para implementar la solución diseñada.
6.2.4.f. Publicar la información sobre los desarrollos o prototipos.
6.2.5. Rendición de cuentas:
6.2.5.a. Habilitar un espacio para que la ciudadanía postule temáticas.
6.2.5.b. Estrategia de comunicación para la rendición de cuentas.
6.2.5.c. Calendario eventos de diálogo.
6.2.5.d. Articular a los informes de rendición de cuentas en el Menú transparencia.
6.2.5.e. Habilitar un canal para eventos de diálogo Articulación con sistema nacional de rendición de cuentas.
6.2.5.f. Preguntas y respuestas de eventos de diálogo.
6.2.5.g. Memorias de cada evento.
6.2.5.h. Acciones de mejora incorporadas.
6.2.6. Control social:
6.2.6.a. Informar las modalidades de control social.
6.2.6.b. Convocar cuando inicie ejecución de programa, proyecto o  contratos.
6.2.6.c. Resumen del tema objeto de vigilancia
6.2.6.d. Informes del interventor o el supervisor
6.2.6.e. Facilitar herramienta de evaluación de las actividades.
6.2.6.f. Publicar el registro de las observaciones de las veedurías.
6.2.6.g. Acciones de mejora.</t>
  </si>
  <si>
    <t>7. Datos Abiertos</t>
  </si>
  <si>
    <t>7.1 Instrumentos de gestión de la información.</t>
  </si>
  <si>
    <t>Los sujetos obligados deberán publicar la información que le corresponda, así: 7.1 Instrumentos de gestión de la información Publicar la información sobre gestión documental. Incluyendo lo siguiente: registros de activos de información, índice de información clasificada y reservada, esquema de publicación de la información, tipos de datos o información clasificada o reservada (indicando fecha de levantamiento de la reserva), programa de gestión documental, tablas de retención documental. 
Información sobre los datos abiertos identificados por la Entidad y publicados en el portal www.datos.gov.co.
7.1.1 Registros de activos de información:
7.1.1.a. Nombre o título de la categoría de la información. 
7.1.1.b.  Descripción del contenido la categoría de información.
7.1.1.c. Idioma. 
7.1.1.d.   Medio de conservación y/o soporte. 
7.1.1.e.  Formato.
7.1.1.f. Información publicada o disponible.
7.1.1.g.  Enlace a www.datos.gov.co.
7.1.2 Índice de información clasificada y reservada:
7.1.2.a. Nombre o título de la categoría de información.
7.1.2.b. Nombre o título de la información. 
7.1.2.c. Idioma.
7.1.2.d. Medio de conservación y/o soporte.
7.1.2.e. Fecha de generación de la información. 
7.1.2.f. Nombre del responsable de la producción de la información. 
7.1.2.g. Nombre del responsable de la información.
7.1.2.h. Objetivo legítimo de la excepción.
7.1.2.i. Fundamento constitucional o legal.
7.1.2.j. Fundamento jurídico de la excepción.
7.1.2.k. Excepción total o parcial.
7.1.2.l. Plazo de la clasificación o reserva.
7.1.2.m. Enlace a www.datos.gov.co.
7.1.3. Esquema de publicación de la información:
7.1.3.a. Nombre o título de la información.
7.1.3. b. Idioma.
7.1.3.c. Medio de conservación y/o soporte
7.1.3.d. Formato
7.1.3.e. Fecha de generación de la información 
7.1.3.f. Frecuencia de actualización. 
7.1.3.g. Lugar de consulta.
7.1.3.h. Nombre del responsable de la producción de la información. 
7.1.3.i. Nombre del responsable de la información.
7.1.4  Programa de gestión documental:
7.1.4.a. Plan para facilitar la identificación, gestión, clasificación, organización, conservación y disposición de la información pública, elaborado según lineamientos del Decreto 2609 de 2012, o las normas que lo sustituyan o modifiquen.
7.1.4.b.  Aprobación por parte del Comité de Desarrollo Administrativo (entidades del orden nacional) o la aprobación del Comité Interno de Archivo (entidades del orden territorial). 
7.1.5. Tablas de retención documental:
7.1.5.a. Listado de series, con sus correspondientes tipos documentales, a las cuales se asigna el tiempo de permanencia en cada etapa del ciclo vital de los documentos. 
7.1.5.b. Adoptadas y actualizadas por medio de acto administrativo o documento equivalente de acuerdo con el régimen legal al sujeto obligado, de conformidad con lo establecido por el acuerdo No. 004 de 2013 del Archivo General de la Nación.</t>
  </si>
  <si>
    <t>Oficina de Tecnología de la Información y las Comunicaciones</t>
  </si>
  <si>
    <t>https://www.supertransporte.gov.co/index.php/transparencia-datos-abiertos/
https://www.supertransporte.gov.co/index.php/transparencia-datos-abiertos/#ca0148c6aaa1e705d</t>
  </si>
  <si>
    <t>7.2. Sección de Datos Abiertos.</t>
  </si>
  <si>
    <t>Habilitar una vista de sus datos en el Portal de Datos Abiertos (datos.gov.co).
7.2.1. Habilitar una vista de sus datos en el Portal de Datos Abiertos  (datos.gov.co).</t>
  </si>
  <si>
    <t>https://datos.gov.co/browse?Informaci%C3%83%C2%B3n-de-la-Entidad_Nombre-de-la-Entidad=Superintendencia+de+Transporte&amp;Informaci%C3%B3n-de-la-Entidad_Nombre-de-la-Entidad=Superintendencia+de+Transporte&amp;sortBy=last_modified&amp;utf8=%E2%9C%93&amp;page=1&amp;pageSize=20
https://datos.gov.co/v</t>
  </si>
  <si>
    <t>8. Información específica para Grupos de Interés</t>
  </si>
  <si>
    <t>8.1. Información para  Grupos Específicos.</t>
  </si>
  <si>
    <t>Cada entidad deberá identificar la información específica para grupos de interés, conforme con su caracterización, y como mínimo la siguiente:     -Información para niños, niñas y adolescentes, Información para Mujeres-. 
8.1.1. Información para niños, niñas y adolescentes.
8.1.2. Información para Mujeres.
8.1.3. Otros de grupos de interés.</t>
  </si>
  <si>
    <t>Oficina de Tecnología de la Información y las Comunicaciones
Oficina Asesora de Planeación
Grupo de Relacionamiento con el Ciudadano
Grupo Interno de Trabajo de Comunicaciones</t>
  </si>
  <si>
    <t>https://www.supertransporte.gov.co/index.php/portal-web-para-ninos-ninas-y-adolescentes/
https://www.supertransporte.gov.co/index.php/transparencia-informacion-especifica-para-grupos-de-interes/informacion-para-mujeres/
https://www.supertransporte.gov.co/index.php/informacion-para-poblacion-vulnerable/
https://www.supertransporte.gov.co/documentos/2022/Septiembre/OTIC_09/Resultado%20an%C3%A1lisis%20WCAG%202.0%20-%20Observatorio%20de%20Accesibilidad%20Web%20Ecuador.html
https://www.supertransporte.gov.co/documentos/2024/Mayo/Atncionciudadano_30/Caracterizacion-de-Ciudadania-y-Grupos-de-Valor-2023.pdf
https://www.supertransporte.gov.co/documentos/2024/Julio/Atencionciudadano_19/POLITICA-PARA-EL-RELACIONAMIENTO-CON-EL-CIUDADANO-VER-004.pdf
https://www.supertransporte.gov.co/documentos/2024/Julio/OTIC_30/CERTIFICACION.pdf</t>
  </si>
  <si>
    <t>9. Obligación de reporte de información específica por parte de la Entidad</t>
  </si>
  <si>
    <t>9.1. Normatividad Especial.</t>
  </si>
  <si>
    <t>El sujeto obligado deberá publicar la información, documentos, reportes o datos a los que está obligado por normativa especial, diferente a la referida en otras secciones.
9.1.1. Cada sujeto obligado según su naturaleza jurídica reportara en este ítem normatividad especial que les aplique.</t>
  </si>
  <si>
    <t>https://www.supertransporte.gov.co/index.php/estados-financieros/
https://www.supertransporte.gov.co/index.php/informes-de-gestion-evaluacion-y-auditoria/</t>
  </si>
  <si>
    <t>MEDIO DE CONSERVACIÓN</t>
  </si>
  <si>
    <t>INGLÉS</t>
  </si>
  <si>
    <t>Medio Digital</t>
  </si>
  <si>
    <t>INFORMES</t>
  </si>
  <si>
    <t>ACTAS</t>
  </si>
  <si>
    <t>INSTRUMENTOS_ARCHIVISTICOS</t>
  </si>
  <si>
    <t>HISTORIA_ LABORALES</t>
  </si>
  <si>
    <t>PROGRAMAS</t>
  </si>
  <si>
    <t>CONCEPTOS</t>
  </si>
  <si>
    <t>PROYECTOS</t>
  </si>
  <si>
    <t>COMUNICACIONES_OFICIALES</t>
  </si>
  <si>
    <t>CONTRATOS</t>
  </si>
  <si>
    <t>PLANES</t>
  </si>
  <si>
    <t>RESOLUCIONES</t>
  </si>
  <si>
    <t xml:space="preserve"> DERECHOS PETICION</t>
  </si>
  <si>
    <t>ESTADOS_FINANCIEROS</t>
  </si>
  <si>
    <t>DECLARACIONES TRIBUTARIAS</t>
  </si>
  <si>
    <t>INSTRUMENTOS_CONTROL</t>
  </si>
  <si>
    <t>PQRS</t>
  </si>
  <si>
    <t>CERTIFICACIONES</t>
  </si>
  <si>
    <t>CONVENIOS</t>
  </si>
  <si>
    <t>ASISTENCIA_TECNICA</t>
  </si>
  <si>
    <t>PROCESO_DISCIPLINARIOS</t>
  </si>
  <si>
    <t>LIBROS_CONTABLES</t>
  </si>
  <si>
    <t>COMPROBANTES_CONTABLES</t>
  </si>
  <si>
    <t>MANUALES</t>
  </si>
  <si>
    <t>CORRESPONDENCIA</t>
  </si>
  <si>
    <t>AUDITORIAS</t>
  </si>
  <si>
    <t>PLANES_DE_TRANSFERENCIA_DOCUMENTALES</t>
  </si>
  <si>
    <t>ACCIONES_CONSTITUCIONALES</t>
  </si>
  <si>
    <t>LIBROS</t>
  </si>
  <si>
    <t xml:space="preserve"> INFORMES A ENTES DE CONTROL</t>
  </si>
  <si>
    <t xml:space="preserve"> ACTAS DE COMITÉ INTERNO DE ARCHIVO</t>
  </si>
  <si>
    <t xml:space="preserve"> BANCOS TERMINOLÓGICOS DE SERIES Y SUBSERIES DOCUMENTALES</t>
  </si>
  <si>
    <t>NO APLICA</t>
  </si>
  <si>
    <t xml:space="preserve"> PROGRAMAS ANUALES DE AUDITORIA</t>
  </si>
  <si>
    <t xml:space="preserve"> CONCEPTOS JURÍDICOS</t>
  </si>
  <si>
    <t xml:space="preserve"> CONSECUTIVOS DE COMUNICACIONES OFICIALES ENVIADAS</t>
  </si>
  <si>
    <t xml:space="preserve"> CONTRATOS DE ARRENDAMIENTO</t>
  </si>
  <si>
    <t xml:space="preserve"> PLANES DE AUDITORIA</t>
  </si>
  <si>
    <t xml:space="preserve"> ESTADOS FINANCIEROS DE PROPÓSITO ESPECIAL</t>
  </si>
  <si>
    <t xml:space="preserve"> DECLARACIONES DE ACTIVOS EN EL EXTERIOR</t>
  </si>
  <si>
    <t xml:space="preserve"> INSTRUMENTOS DE CONTROL DE COMUNICACIONES OFICIALES</t>
  </si>
  <si>
    <t xml:space="preserve"> CONVENIOS CON PERSONA JURÍDICA SIN ÁNIMO DE LUCRO</t>
  </si>
  <si>
    <t xml:space="preserve"> PROCESOS DE CONCILIACIÓN</t>
  </si>
  <si>
    <t xml:space="preserve"> LIBRO DE SOCIOS Y ACCIONISTAS</t>
  </si>
  <si>
    <t xml:space="preserve"> MANUALES DE ÉTICA Y BUEN GOBIERNO</t>
  </si>
  <si>
    <t xml:space="preserve"> PLANES DE TRANSFERENCIAS DOCUMENTALES PRIMARIAS</t>
  </si>
  <si>
    <t xml:space="preserve"> ACCIONES DE CUMPLIMIENTO</t>
  </si>
  <si>
    <t xml:space="preserve"> LIBROS DE REGISTRO DE PARTICIPACIÓN CIUDADANA</t>
  </si>
  <si>
    <t xml:space="preserve"> INFORMES DE AUDITORIA DEL SISTEMA DE GESTIÓN DE CALIDAD</t>
  </si>
  <si>
    <t xml:space="preserve"> ACTAS DE ELIMINACIÓN DOCUMENTAL</t>
  </si>
  <si>
    <t xml:space="preserve"> CUADROS DE CLASIFICACIÓN DOCUMENTAL - CCD</t>
  </si>
  <si>
    <t xml:space="preserve"> PROGRAMAS DE BIENESTAR SOCIAL</t>
  </si>
  <si>
    <t xml:space="preserve"> CONSECUTIVOS DE COMUNICACIONES OFICIALES RECIBIDAS</t>
  </si>
  <si>
    <t xml:space="preserve"> CONTRATOS DE COMODATO</t>
  </si>
  <si>
    <t xml:space="preserve"> PLANES DE MEJORAMIENTO INSTITUCIONAL</t>
  </si>
  <si>
    <t xml:space="preserve"> ESTADOS FINANCIEROS DE PROPÓSITO GENERAL</t>
  </si>
  <si>
    <t xml:space="preserve"> DECLARACIONES DE GRAVAMEN A LOS MOVIMIENTOS FINANCIEROS</t>
  </si>
  <si>
    <t xml:space="preserve"> CONVENIOS DE COOPERACIÓN ESPECIAL</t>
  </si>
  <si>
    <t xml:space="preserve"> LIBRO DIARIO</t>
  </si>
  <si>
    <t xml:space="preserve"> MANUALES ESPECÍFICOS DE FUNCIONES, REQUISITOS Y COMPETENCIAS LABORALES</t>
  </si>
  <si>
    <t xml:space="preserve"> PLANES DE TRANSFERENCIAS DOCUMENTALES SECUNDARIAS</t>
  </si>
  <si>
    <t xml:space="preserve"> ACCIONES DE GRUPO</t>
  </si>
  <si>
    <t xml:space="preserve"> INFORMES DE RENDICIÓN DE CUENTA FISCAL</t>
  </si>
  <si>
    <t xml:space="preserve"> ACTAS DE COMISIÓN DE PERSONAL</t>
  </si>
  <si>
    <t xml:space="preserve"> INVENTARIOS DOCUMENTALES DE ARCHIVO CENTRAL</t>
  </si>
  <si>
    <t xml:space="preserve"> PROGRAMAS PEDAGÓGICOS TRANSVERSALES</t>
  </si>
  <si>
    <t xml:space="preserve"> CONTRATOS DE CONSULTORÍA</t>
  </si>
  <si>
    <t xml:space="preserve"> PLANES DE CONSERVACIÓN DOCUMENTAL</t>
  </si>
  <si>
    <t xml:space="preserve"> DECLARACIONES DE IMPUESTO SOBRE LAS VENTAS – IVA</t>
  </si>
  <si>
    <t xml:space="preserve"> CONVENIOS DE COOPERACIÓN INTERNACIONAL</t>
  </si>
  <si>
    <t xml:space="preserve"> LIBRO MAYOR</t>
  </si>
  <si>
    <t xml:space="preserve"> MANUALES DE GOBIERNO EN LÍNEA</t>
  </si>
  <si>
    <t xml:space="preserve"> ACCIONES DE TUTELA</t>
  </si>
  <si>
    <t xml:space="preserve"> INFORMES EJECUTIVOS ANUALES DE EVALUACIÓN AL SISTEMA DE  CONTROL INTERNO</t>
  </si>
  <si>
    <t xml:space="preserve"> ACTAS DE COMITÉ DE CONVIVENCIA LABORAL</t>
  </si>
  <si>
    <t xml:space="preserve"> INVENTARIOS DOCUMENTALES DE ARCHIVO DE GESTIÓN</t>
  </si>
  <si>
    <t xml:space="preserve"> PROGRAMAS DE PROMOCIÓN DE CONTROL SOCIAL</t>
  </si>
  <si>
    <t xml:space="preserve"> CONTRATOS DE OBRA</t>
  </si>
  <si>
    <t xml:space="preserve"> PLANES DE PRESERVACIÓN DIGITAL A LARGO PLAZO</t>
  </si>
  <si>
    <t xml:space="preserve"> DECLARACIONES DE RENTA Y COMPLEMENTARIOS</t>
  </si>
  <si>
    <t xml:space="preserve"> CONVENIOS DE COOPERACIÓN NACIONAL</t>
  </si>
  <si>
    <t xml:space="preserve"> LIBRO DE INGRESOS</t>
  </si>
  <si>
    <t xml:space="preserve"> MANUALES DE PROCESOS Y PROCEDIMIENTOS</t>
  </si>
  <si>
    <t xml:space="preserve"> ACCIONES POPULARES</t>
  </si>
  <si>
    <t xml:space="preserve"> INFORMES PORMENORIZADOS DEL ESTADO DE CONTROL INTERNO</t>
  </si>
  <si>
    <t xml:space="preserve"> ACTAS DE COMITÉ PARITARIO DE SALUD Y SEGURIDAD EN EL TRABAJO - COPASST</t>
  </si>
  <si>
    <t xml:space="preserve"> PLANES INSTITUCIONALES DE ARCHIVOS – PINAR</t>
  </si>
  <si>
    <t xml:space="preserve"> CONTRATOS DE PRESTACIÓN DE SERVICIOS</t>
  </si>
  <si>
    <t xml:space="preserve"> PLANES ANUALES DE EMPLEOS VACANTES</t>
  </si>
  <si>
    <t xml:space="preserve"> DECLARACIONES DE RETENCIONES EN LA FUENTE</t>
  </si>
  <si>
    <t xml:space="preserve"> CONVENIOS DE ORGANIZACIÓN O ASOCIACIÓN</t>
  </si>
  <si>
    <t xml:space="preserve"> LIBROS DE CUENTAS POR PAGAR</t>
  </si>
  <si>
    <t xml:space="preserve"> MANUALES DEL SISTEMA DE GESTIÓN AMBIENTAL</t>
  </si>
  <si>
    <t xml:space="preserve"> INFORMES TRIMESTRALES DEL COMITÉ DE CONVIVENCIA LABORAL</t>
  </si>
  <si>
    <t xml:space="preserve"> ACTAS DE COMITÉ INSTITUCIONAL DE DESARROLLO ADMINISTRATIVO</t>
  </si>
  <si>
    <t xml:space="preserve"> PROGRAMAS DE GESTIÓN DOCUMENTAL - PGD</t>
  </si>
  <si>
    <t xml:space="preserve"> CONTRATOS DE SUMINISTROS</t>
  </si>
  <si>
    <t xml:space="preserve"> PLANES ANUALES DE INCENTIVOS INSTITUCIONALES</t>
  </si>
  <si>
    <t xml:space="preserve"> DECLARACIONES DEL IMPUESTO AL PATRIMONIO</t>
  </si>
  <si>
    <t xml:space="preserve"> CONVENIOS INTERADMINISTRATIVOS</t>
  </si>
  <si>
    <t xml:space="preserve"> LIBROS DE GASTOS</t>
  </si>
  <si>
    <t xml:space="preserve"> MANUALES DEL SISTEMA DE GESTIÓN DE CALIDAD</t>
  </si>
  <si>
    <t xml:space="preserve"> INFORMES DE GESTIÓN DE INDICADORES</t>
  </si>
  <si>
    <t xml:space="preserve"> ACTAS DE COMITÉ INSTITUCIONAL DE GESTIÓN Y DESEMPEÑO</t>
  </si>
  <si>
    <t xml:space="preserve"> TABLAS DE CONTROL DE ACCESO</t>
  </si>
  <si>
    <t xml:space="preserve"> PLANES DE TRABAJO ANUAL DEL SISTEMA DE GESTIÓN DE SEGURIDAD Y SALUD EN EL TRABAJO – SG - SST</t>
  </si>
  <si>
    <t xml:space="preserve"> CONVENIOS INTERINSTITUCIONALES</t>
  </si>
  <si>
    <t xml:space="preserve"> LIBROS DE LEGALIZACIÓN DEL GASTO</t>
  </si>
  <si>
    <t xml:space="preserve"> MANUALES DE CONVIVENCIA ESCOLAR</t>
  </si>
  <si>
    <t xml:space="preserve"> INFORMES DE SOLICITUDES DE ACCESO A INFORMACIÓN</t>
  </si>
  <si>
    <t xml:space="preserve"> ACTAS DE COMISIÓN ACCIDENTAL</t>
  </si>
  <si>
    <t xml:space="preserve"> TABLAS DE RETENCIÓN DOCUMENTAL -TRD</t>
  </si>
  <si>
    <t xml:space="preserve"> PLANES INSTITUCIONALES DE CAPACITACIÓN - PIC</t>
  </si>
  <si>
    <t xml:space="preserve"> LIBROS DE REGISTRO DE RESERVAS PRESUPUESTALES</t>
  </si>
  <si>
    <t xml:space="preserve"> INFORMES TRIMESTRALES DE SEGUIMIENTO AL MODELO INTEGRADO DE PLANEACIÓN Y CONTROL - MIPG</t>
  </si>
  <si>
    <t xml:space="preserve"> ACTAS DE COMISIÓN PERMANENTE</t>
  </si>
  <si>
    <t xml:space="preserve"> TABLAS DE VALORACIÓN DOCUMENTAL - TVD</t>
  </si>
  <si>
    <t xml:space="preserve"> PLAN ESTRATÉGICO INSTITUCIONAL</t>
  </si>
  <si>
    <t xml:space="preserve"> LIBROS DE VIGENCIAS FUTURAS</t>
  </si>
  <si>
    <t xml:space="preserve"> INFORMES DE COMISIÓN ACCIDENTAL</t>
  </si>
  <si>
    <t xml:space="preserve"> ACTAS DE SESIÓN DE PLENARIA</t>
  </si>
  <si>
    <t xml:space="preserve"> PLANES ANTICORRUPCIÓN Y ATENCIÓN AL CIUDADANO</t>
  </si>
  <si>
    <t xml:space="preserve"> INFORMES DE COMISIÓN PERMANENTE</t>
  </si>
  <si>
    <t xml:space="preserve"> ACTAS DE ASAMBLEAS DE PADRES DE FAMILIA</t>
  </si>
  <si>
    <t xml:space="preserve"> PLANES DE ACCIÓN INSTITUCIONAL</t>
  </si>
  <si>
    <t xml:space="preserve"> ACTAS DEL COMITÉ ESCOLAR DE CONVIVENCIA</t>
  </si>
  <si>
    <t xml:space="preserve"> PLANES DE GESTIÓN DEL RIESGO</t>
  </si>
  <si>
    <t xml:space="preserve"> ACTAS DEL CONSEJO ACADÉMICO</t>
  </si>
  <si>
    <t xml:space="preserve"> PLANES DEL SISTEMA DE GESTIÓN AMBIENTAL</t>
  </si>
  <si>
    <t xml:space="preserve"> ACTAS DEL CONSEJO DE ESTUDIANTES</t>
  </si>
  <si>
    <t xml:space="preserve"> PLANES DE ESTUDIO</t>
  </si>
  <si>
    <t xml:space="preserve"> ACTAS DEL CONSEJO DE PADRES</t>
  </si>
  <si>
    <t xml:space="preserve"> PLANES OPERATIVOS ANUALES (POA)</t>
  </si>
  <si>
    <t xml:space="preserve"> ACTAS DEL CONSEJO DIRECTIVO</t>
  </si>
  <si>
    <t xml:space="preserve"> ACTAS DE MESAS DE PARTICIPACIÓN DE VÍCTIMAS</t>
  </si>
  <si>
    <t xml:space="preserve"> ACTAS DE COMITÉ DE COORDINACIÓN DEL SISTEMA DE CONTROL INTERNO</t>
  </si>
  <si>
    <t>OPCIONES SI-NO</t>
  </si>
  <si>
    <t>TIPO DE ACTIVO</t>
  </si>
  <si>
    <t>AREAS</t>
  </si>
  <si>
    <t>MEDIO DE CONSERVACIÓN O SOPORTE</t>
  </si>
  <si>
    <t xml:space="preserve">Confidencialidad </t>
  </si>
  <si>
    <t>Columna1</t>
  </si>
  <si>
    <t xml:space="preserve">Integridad </t>
  </si>
  <si>
    <t xml:space="preserve">Disponibilidad </t>
  </si>
  <si>
    <t>SI</t>
  </si>
  <si>
    <t>NO</t>
  </si>
  <si>
    <t>Hardware</t>
  </si>
  <si>
    <t>Control Interno Disciplinario</t>
  </si>
  <si>
    <t>FÍSICO</t>
  </si>
  <si>
    <t>CORREO ELECTRÓNICO</t>
  </si>
  <si>
    <t>PÚBLICA RESERVADA</t>
  </si>
  <si>
    <t>ALTA</t>
  </si>
  <si>
    <t>PÚBLICO</t>
  </si>
  <si>
    <t>Información</t>
  </si>
  <si>
    <t>Bienal</t>
  </si>
  <si>
    <t>Despacho del Superintendente de Transporte</t>
  </si>
  <si>
    <t>ELECTRÓNICO/DIGITAL</t>
  </si>
  <si>
    <t>HOJA DE CÁLCULO</t>
  </si>
  <si>
    <t>PÚBLICA CLASIFICADA</t>
  </si>
  <si>
    <t>MEDIA</t>
  </si>
  <si>
    <t>SEMI_PRIVADO</t>
  </si>
  <si>
    <t xml:space="preserve">Infraestructura Crítica Cibernética Nacional </t>
  </si>
  <si>
    <t>Bimestral</t>
  </si>
  <si>
    <t>Despacho del Superintendente Delegado Concesiones e Infraestructura</t>
  </si>
  <si>
    <t>LENGUA DE SEÑAS</t>
  </si>
  <si>
    <t>FÍSICO - ELECTRÓNICO/DIGITAL</t>
  </si>
  <si>
    <t>PRESENTACIÓN</t>
  </si>
  <si>
    <t>PÚBLICA</t>
  </si>
  <si>
    <t>BAJA</t>
  </si>
  <si>
    <t>PRIVADO</t>
  </si>
  <si>
    <t>Instalaciones</t>
  </si>
  <si>
    <t>Cuatrienal</t>
  </si>
  <si>
    <t>Despacho del Superintendente Delegado de Puertos</t>
  </si>
  <si>
    <t>LENGUAS ROMANCES O GITANA</t>
  </si>
  <si>
    <t>GRÁFICOS</t>
  </si>
  <si>
    <t>SENSIBLE</t>
  </si>
  <si>
    <t>Intangible</t>
  </si>
  <si>
    <t>Cuatrimestral</t>
  </si>
  <si>
    <t>Despacho del Superintendente Delegado Tránsito y Transporte Terrestre</t>
  </si>
  <si>
    <t>BASES DE DATOS</t>
  </si>
  <si>
    <t>Recurso Humano</t>
  </si>
  <si>
    <t>Diaria</t>
  </si>
  <si>
    <t>Despacho Superintendente Delegado la Protección de Usuarios del Sector Transporte</t>
  </si>
  <si>
    <t>AUDIO</t>
  </si>
  <si>
    <t>Servicio</t>
  </si>
  <si>
    <t>Dirección Administrativa</t>
  </si>
  <si>
    <t>VIDEO</t>
  </si>
  <si>
    <t>Software</t>
  </si>
  <si>
    <t>Dirección de Investigaciones de Concesiones e Infraestructura</t>
  </si>
  <si>
    <t>ANIMACIÓN</t>
  </si>
  <si>
    <t>Semanal</t>
  </si>
  <si>
    <t>Dirección de Investigaciones de Puertos</t>
  </si>
  <si>
    <t>COMPRENSIÓN</t>
  </si>
  <si>
    <t>Semestral</t>
  </si>
  <si>
    <t>Dirección de Investigaciones de Tránsito y Transporte Terrestre</t>
  </si>
  <si>
    <t>Dirección de Investigaciones la Protección de Usuarios del Sector Transporte</t>
  </si>
  <si>
    <t>INTANGIBLE</t>
  </si>
  <si>
    <t>Dirección de Prevención, Promoción y Atención a Usuarios Sector Transporte</t>
  </si>
  <si>
    <t>Dirección de Promoción y Prevención en Concesiones e Infraestructura</t>
  </si>
  <si>
    <t>Dirección de Promoción y Prevención en Puertos</t>
  </si>
  <si>
    <t>Dirección Promoción y Prevención en Tránsito y Transporte Terrestre</t>
  </si>
  <si>
    <t>Gestión Documental</t>
  </si>
  <si>
    <t>Oficina Asesora de Planeación</t>
  </si>
  <si>
    <t>Oficina de Tecnologías de la Información y las Comunicaciones</t>
  </si>
  <si>
    <t>Relacionamiento con el Ciudadano</t>
  </si>
  <si>
    <t>Secretaría General</t>
  </si>
  <si>
    <t>Delegatura Para la Protección al Usuario del Sector Transporte
Delegatura de Concesiones de Transporte
Delegatura de Puertos
Delegatura de Tránsito y Transporte Terrestre
Oficina Asesora Jurídica</t>
  </si>
  <si>
    <t>Sede Administrativa:
Diagonal 25 G # 95 A – 85 Piso 4 Bogotá, Colombia. Atención al ciudadano: Diagonal 25 G # 95 A – 85 Piso 1 Bogotá D.C.</t>
  </si>
  <si>
    <t>En este menú encuentra información de los espacios, mecanismos y actividades que la Superintendencia realiza para cumplir con la política de participación ciudadana en la gestión pública y asegurar la vinculación de todas las personas interesadas en nuestra gestión, en las decisiones que se toman durante las etapas de diagnóstico, formulación, implementación, evaluación y seguimiento.
6.1.1. Descripción General del Menú Participa.
6.1.2. Publicar la información sobre los mecanismos, espacios o instancias del Menú Participa.
6.1.3. Publicar la Estrategia de participación ciudadana.
6.1.4. Publicar la Estrategia anual de rendición de cuentas.
6.1.5. Publicar el  Programa de Transparencia y Ética Pública - PTEP.
6.1.6. Publicación de informes de rendición de cuentas generales.
6.1.7. Convocatorias para la participación de la ciudadanía y grupos de valor en los espacios, instancias o acciones que ofrece la entidad.
6.1.8. Calendario de la estrategia anual de participación ciudadana.
6.1.9. Formulario de inscripción ciudadana a procesos de participación, instancias o acciones que ofrece la entidad.
6.1.10. Canal de interacción deliberatoria para la participación ciudadana.</t>
  </si>
  <si>
    <t>Oficina Asesora Jurídica 
Oficina de Control Interno</t>
  </si>
  <si>
    <t>ANEXO TÉCNICO 1. ACCESIBILIDAD WEB.</t>
  </si>
  <si>
    <t xml:space="preserve">ANEXO TÉCNICO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</si>
</sst>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family val="2"/>
      <scheme val="minor"/>
    </font>
    <font>
      <sz val="11"/>
      <color theme="1"/>
      <name val="Calibri"/>
      <family val="2"/>
      <scheme val="minor"/>
    </font>
    <font>
      <sz val="11"/>
      <color rgb="FF006100"/>
      <name val="Calibri"/>
      <family val="2"/>
      <scheme val="minor"/>
    </font>
    <font>
      <sz val="10"/>
      <name val="Arial"/>
      <family val="2"/>
    </font>
    <font>
      <u/>
      <sz val="11"/>
      <color theme="10"/>
      <name val="Calibri"/>
      <family val="2"/>
      <scheme val="minor"/>
    </font>
    <font>
      <u/>
      <sz val="10"/>
      <color theme="10"/>
      <name val="Arial"/>
      <family val="2"/>
    </font>
    <font>
      <sz val="11"/>
      <color theme="1"/>
      <name val="Arial Narrow"/>
      <family val="2"/>
    </font>
    <font>
      <b/>
      <sz val="9"/>
      <name val="Arial Narrow"/>
      <family val="2"/>
    </font>
    <font>
      <sz val="11"/>
      <name val="Arial Narrow"/>
      <family val="2"/>
    </font>
    <font>
      <b/>
      <sz val="11"/>
      <name val="Arial Narrow"/>
      <family val="2"/>
    </font>
    <font>
      <b/>
      <sz val="11"/>
      <color rgb="FF00B050"/>
      <name val="Arial Narrow"/>
      <family val="2"/>
    </font>
    <font>
      <b/>
      <sz val="11"/>
      <color theme="1"/>
      <name val="Calibri"/>
      <family val="2"/>
      <scheme val="minor"/>
    </font>
    <font>
      <b/>
      <sz val="18"/>
      <name val="Arial Narrow"/>
      <family val="2"/>
    </font>
    <font>
      <sz val="11"/>
      <color theme="1"/>
      <name val="Aptos"/>
      <family val="2"/>
    </font>
    <font>
      <sz val="9"/>
      <color indexed="81"/>
      <name val="Tahoma"/>
      <family val="2"/>
    </font>
    <font>
      <b/>
      <sz val="9"/>
      <color indexed="81"/>
      <name val="Tahoma"/>
      <family val="2"/>
    </font>
    <font>
      <b/>
      <sz val="14"/>
      <name val="Arial Narrow"/>
      <family val="2"/>
    </font>
    <font>
      <sz val="9"/>
      <name val="Arial Narrow"/>
      <family val="2"/>
    </font>
    <font>
      <b/>
      <sz val="10"/>
      <name val="Arial Narrow"/>
      <family val="2"/>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hair">
        <color rgb="FF00B050"/>
      </left>
      <right style="hair">
        <color rgb="FF00B050"/>
      </right>
      <top/>
      <bottom style="hair">
        <color rgb="FF00B050"/>
      </bottom>
      <diagonal/>
    </border>
    <border>
      <left style="thin">
        <color rgb="FF92D050"/>
      </left>
      <right/>
      <top style="thin">
        <color rgb="FF92D050"/>
      </top>
      <bottom style="thin">
        <color rgb="FF92D050"/>
      </bottom>
      <diagonal/>
    </border>
    <border>
      <left style="thin">
        <color rgb="FFDA723F"/>
      </left>
      <right style="thin">
        <color rgb="FFDA723F"/>
      </right>
      <top style="thin">
        <color rgb="FFDA723F"/>
      </top>
      <bottom style="thin">
        <color rgb="FFDA723F"/>
      </bottom>
      <diagonal/>
    </border>
  </borders>
  <cellStyleXfs count="10">
    <xf numFmtId="0" fontId="0" fillId="0" borderId="0"/>
    <xf numFmtId="0" fontId="2" fillId="2" borderId="0" applyNumberFormat="0" applyBorder="0" applyAlignment="0" applyProtection="0"/>
    <xf numFmtId="0" fontId="3" fillId="0" borderId="0"/>
    <xf numFmtId="0" fontId="4" fillId="0" borderId="0" applyNumberFormat="0" applyFill="0" applyBorder="0" applyAlignment="0" applyProtection="0"/>
    <xf numFmtId="0" fontId="3" fillId="0" borderId="0"/>
    <xf numFmtId="0" fontId="3" fillId="0" borderId="0"/>
    <xf numFmtId="0" fontId="1" fillId="0" borderId="0"/>
    <xf numFmtId="0" fontId="5" fillId="0" borderId="0" applyNumberFormat="0" applyFill="0" applyBorder="0" applyAlignment="0" applyProtection="0"/>
    <xf numFmtId="0" fontId="1" fillId="0" borderId="0"/>
    <xf numFmtId="0" fontId="1" fillId="0" borderId="0"/>
  </cellStyleXfs>
  <cellXfs count="46">
    <xf numFmtId="0" fontId="0" fillId="0" borderId="0" xfId="0"/>
    <xf numFmtId="0" fontId="6" fillId="0" borderId="0" xfId="0" applyFont="1"/>
    <xf numFmtId="0" fontId="7" fillId="4" borderId="1" xfId="0" applyFont="1" applyFill="1" applyBorder="1" applyAlignment="1">
      <alignment vertical="center"/>
    </xf>
    <xf numFmtId="0" fontId="7" fillId="4" borderId="2" xfId="0" applyFont="1" applyFill="1" applyBorder="1" applyAlignment="1">
      <alignment horizontal="center" vertical="center" wrapText="1"/>
    </xf>
    <xf numFmtId="0" fontId="9" fillId="0" borderId="4" xfId="0" applyFont="1" applyBorder="1" applyAlignment="1">
      <alignment horizontal="center" vertical="center" wrapText="1"/>
    </xf>
    <xf numFmtId="0" fontId="11" fillId="0" borderId="0" xfId="0" applyFont="1"/>
    <xf numFmtId="0" fontId="8" fillId="0" borderId="3" xfId="0" applyFont="1" applyBorder="1" applyAlignment="1">
      <alignment vertical="center" wrapText="1"/>
    </xf>
    <xf numFmtId="0" fontId="10" fillId="3" borderId="0" xfId="2" applyFont="1" applyFill="1" applyAlignment="1">
      <alignment vertical="center" wrapText="1"/>
    </xf>
    <xf numFmtId="0" fontId="10" fillId="3" borderId="0" xfId="2" applyFont="1" applyFill="1" applyAlignment="1">
      <alignment vertical="center" textRotation="90" wrapText="1"/>
    </xf>
    <xf numFmtId="0" fontId="13" fillId="0" borderId="0" xfId="0" applyFont="1" applyAlignment="1">
      <alignment vertical="center"/>
    </xf>
    <xf numFmtId="0" fontId="10" fillId="3" borderId="0" xfId="2" applyFont="1" applyFill="1" applyAlignment="1">
      <alignment horizontal="center" vertical="center" wrapText="1"/>
    </xf>
    <xf numFmtId="0" fontId="6" fillId="3" borderId="0" xfId="0" applyFont="1" applyFill="1" applyAlignment="1">
      <alignment vertical="center" textRotation="90" wrapText="1"/>
    </xf>
    <xf numFmtId="0" fontId="6" fillId="3" borderId="0" xfId="0" applyFont="1" applyFill="1" applyAlignment="1">
      <alignment vertical="center" wrapText="1"/>
    </xf>
    <xf numFmtId="0" fontId="6" fillId="3" borderId="0" xfId="0" applyFont="1" applyFill="1" applyAlignment="1">
      <alignment horizontal="center" vertical="center" wrapText="1"/>
    </xf>
    <xf numFmtId="0" fontId="9" fillId="3" borderId="0" xfId="2" applyFont="1" applyFill="1" applyAlignment="1">
      <alignment vertical="center" wrapText="1"/>
    </xf>
    <xf numFmtId="0" fontId="9" fillId="3" borderId="0" xfId="1" applyFont="1" applyFill="1" applyBorder="1" applyAlignment="1">
      <alignment horizontal="center" vertical="center" wrapText="1"/>
    </xf>
    <xf numFmtId="0" fontId="8" fillId="3" borderId="0" xfId="0" applyFont="1" applyFill="1" applyAlignment="1">
      <alignment vertical="center" wrapText="1"/>
    </xf>
    <xf numFmtId="0" fontId="6" fillId="3" borderId="0" xfId="0" applyFont="1" applyFill="1" applyAlignment="1">
      <alignment horizontal="justify" vertical="center" wrapText="1"/>
    </xf>
    <xf numFmtId="0" fontId="9" fillId="0" borderId="5" xfId="0" applyFont="1" applyBorder="1" applyAlignment="1">
      <alignment horizontal="center" vertical="center" wrapText="1"/>
    </xf>
    <xf numFmtId="0" fontId="12" fillId="0" borderId="5" xfId="0" applyFont="1" applyBorder="1" applyAlignment="1">
      <alignment horizontal="center" vertical="center" textRotation="90" wrapText="1"/>
    </xf>
    <xf numFmtId="0" fontId="8" fillId="0" borderId="5" xfId="0" applyFont="1" applyBorder="1" applyAlignment="1">
      <alignment horizontal="justify" vertical="center" wrapText="1"/>
    </xf>
    <xf numFmtId="0" fontId="8" fillId="0" borderId="5" xfId="0" applyFont="1" applyBorder="1" applyAlignment="1">
      <alignment vertical="center" wrapText="1"/>
    </xf>
    <xf numFmtId="0" fontId="8" fillId="3" borderId="5" xfId="0" applyFont="1" applyFill="1" applyBorder="1" applyAlignment="1">
      <alignment vertical="center" wrapText="1"/>
    </xf>
    <xf numFmtId="15" fontId="8" fillId="0" borderId="5" xfId="0" applyNumberFormat="1" applyFont="1" applyBorder="1" applyAlignment="1">
      <alignment horizontal="center" vertical="center" wrapText="1"/>
    </xf>
    <xf numFmtId="0" fontId="4" fillId="0" borderId="5" xfId="7" applyFont="1" applyBorder="1" applyAlignment="1">
      <alignment vertical="center" wrapText="1"/>
    </xf>
    <xf numFmtId="0" fontId="8" fillId="0" borderId="5" xfId="0" applyFont="1" applyBorder="1" applyAlignment="1">
      <alignment horizontal="center" vertical="center" wrapText="1"/>
    </xf>
    <xf numFmtId="0" fontId="5" fillId="0" borderId="5" xfId="7" applyBorder="1" applyAlignment="1">
      <alignment vertical="center" wrapText="1"/>
    </xf>
    <xf numFmtId="0" fontId="5" fillId="0" borderId="5" xfId="7" applyFill="1" applyBorder="1" applyAlignment="1">
      <alignment vertical="center" wrapText="1"/>
    </xf>
    <xf numFmtId="14" fontId="8" fillId="0" borderId="5" xfId="0" applyNumberFormat="1" applyFont="1" applyBorder="1" applyAlignment="1">
      <alignment horizontal="center" vertical="center" wrapText="1"/>
    </xf>
    <xf numFmtId="0" fontId="10" fillId="0" borderId="0" xfId="2" applyFont="1" applyAlignment="1">
      <alignment horizontal="left" vertical="top" wrapText="1"/>
    </xf>
    <xf numFmtId="0" fontId="10" fillId="0" borderId="0" xfId="2" applyFont="1" applyAlignment="1">
      <alignment vertical="center" wrapText="1"/>
    </xf>
    <xf numFmtId="0" fontId="8" fillId="0" borderId="5" xfId="0" applyFont="1" applyBorder="1" applyAlignment="1">
      <alignment horizontal="left" vertical="top" wrapText="1"/>
    </xf>
    <xf numFmtId="0" fontId="0" fillId="0" borderId="5" xfId="0" applyBorder="1" applyAlignment="1">
      <alignment vertical="center" wrapText="1"/>
    </xf>
    <xf numFmtId="0" fontId="6" fillId="0" borderId="0" xfId="0" applyFont="1" applyAlignment="1">
      <alignment vertical="center" wrapText="1"/>
    </xf>
    <xf numFmtId="0" fontId="6" fillId="0" borderId="0" xfId="0" applyFont="1" applyAlignment="1">
      <alignment horizontal="left" vertical="top" wrapText="1"/>
    </xf>
    <xf numFmtId="0" fontId="6" fillId="5" borderId="0" xfId="0" applyFont="1" applyFill="1" applyAlignment="1">
      <alignment horizontal="justify" vertical="center" wrapText="1"/>
    </xf>
    <xf numFmtId="0" fontId="17" fillId="0" borderId="5" xfId="0" applyFont="1" applyBorder="1" applyAlignment="1">
      <alignment horizontal="left" vertical="top" wrapText="1"/>
    </xf>
    <xf numFmtId="0" fontId="16" fillId="0" borderId="0" xfId="0" applyFont="1" applyAlignment="1">
      <alignment horizontal="center" vertical="center" wrapText="1"/>
    </xf>
    <xf numFmtId="0" fontId="18" fillId="0" borderId="0" xfId="0" applyFont="1" applyAlignment="1">
      <alignment horizontal="left" vertical="center" wrapText="1"/>
    </xf>
    <xf numFmtId="0" fontId="12" fillId="0" borderId="5" xfId="0" applyFont="1" applyBorder="1" applyAlignment="1">
      <alignment horizontal="center" vertical="center" textRotation="90" wrapText="1"/>
    </xf>
    <xf numFmtId="0" fontId="9" fillId="3" borderId="0" xfId="1" applyFont="1" applyFill="1" applyBorder="1" applyAlignment="1">
      <alignment horizontal="center" vertical="center" wrapText="1"/>
    </xf>
    <xf numFmtId="0" fontId="12" fillId="3" borderId="5" xfId="0" applyFont="1" applyFill="1" applyBorder="1" applyAlignment="1">
      <alignment horizontal="center" vertical="center" textRotation="90" wrapText="1"/>
    </xf>
    <xf numFmtId="0" fontId="10" fillId="3" borderId="0" xfId="2" applyFont="1" applyFill="1" applyAlignment="1">
      <alignment horizontal="center" vertical="center" wrapText="1"/>
    </xf>
    <xf numFmtId="0" fontId="9" fillId="3" borderId="0" xfId="2" applyFont="1" applyFill="1" applyAlignment="1">
      <alignment horizontal="left" vertical="center" wrapText="1"/>
    </xf>
    <xf numFmtId="0" fontId="9" fillId="3" borderId="0" xfId="2" applyFont="1" applyFill="1" applyAlignment="1">
      <alignment horizontal="center" vertical="center" wrapText="1"/>
    </xf>
    <xf numFmtId="0" fontId="16" fillId="0" borderId="0" xfId="0" applyFont="1" applyAlignment="1">
      <alignment horizontal="center" vertical="center" wrapText="1"/>
    </xf>
  </cellXfs>
  <cellStyles count="10">
    <cellStyle name="Bueno" xfId="1" builtinId="26"/>
    <cellStyle name="Hipervínculo" xfId="7" builtinId="8"/>
    <cellStyle name="Hipervínculo 2" xfId="3" xr:uid="{1BA24A20-27CF-442D-AF33-4D01B0551D25}"/>
    <cellStyle name="Normal" xfId="0" builtinId="0"/>
    <cellStyle name="Normal 2" xfId="4" xr:uid="{A5B74E72-2998-4694-AF25-51AF359CA463}"/>
    <cellStyle name="Normal 2 2" xfId="8" xr:uid="{4EA0AF10-F4FC-45E5-AB63-DC2419D1E7BC}"/>
    <cellStyle name="Normal 3" xfId="5" xr:uid="{26F153B5-72CF-4C1A-A265-96FF8263E9D6}"/>
    <cellStyle name="Normal 4" xfId="6" xr:uid="{7E85E00D-05AC-4F0E-8FB1-B5382EA61925}"/>
    <cellStyle name="Normal 5" xfId="2" xr:uid="{21DB0B66-A199-4FA5-B267-8843E39E131F}"/>
    <cellStyle name="Normal 6" xfId="9" xr:uid="{A521FB10-B6DF-411B-B740-71435B5C88A9}"/>
  </cellStyles>
  <dxfs count="27">
    <dxf>
      <fill>
        <patternFill>
          <bgColor rgb="FFFF0000"/>
        </patternFill>
      </fill>
    </dxf>
    <dxf>
      <fill>
        <patternFill>
          <bgColor rgb="FF92D050"/>
        </patternFill>
      </fill>
    </dxf>
    <dxf>
      <fill>
        <patternFill>
          <bgColor rgb="FFFFC000"/>
        </patternFill>
      </fill>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b val="0"/>
        <i val="0"/>
        <strike val="0"/>
        <condense val="0"/>
        <extend val="0"/>
        <outline val="0"/>
        <shadow val="0"/>
        <u val="none"/>
        <vertAlign val="baseline"/>
        <sz val="11"/>
        <color theme="1"/>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strike val="0"/>
        <outline val="0"/>
        <shadow val="0"/>
        <u val="none"/>
        <vertAlign val="baseline"/>
        <name val="Arial Narrow"/>
        <family val="2"/>
        <scheme val="none"/>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E079628B-37DD-4E62-808D-39B007BDC52A}">
      <tableStyleElement type="wholeTable" dxfId="26"/>
      <tableStyleElement type="headerRow" dxfId="25"/>
    </tableStyle>
  </tableStyles>
  <colors>
    <mruColors>
      <color rgb="FFDA72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1.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246165</xdr:colOff>
      <xdr:row>0</xdr:row>
      <xdr:rowOff>50471</xdr:rowOff>
    </xdr:from>
    <xdr:to>
      <xdr:col>10</xdr:col>
      <xdr:colOff>3239737</xdr:colOff>
      <xdr:row>1</xdr:row>
      <xdr:rowOff>121227</xdr:rowOff>
    </xdr:to>
    <xdr:sp macro="" textlink="">
      <xdr:nvSpPr>
        <xdr:cNvPr id="4" name="AutoShape 2">
          <a:extLst>
            <a:ext uri="{FF2B5EF4-FFF2-40B4-BE49-F238E27FC236}">
              <a16:creationId xmlns:a16="http://schemas.microsoft.com/office/drawing/2014/main" id="{78D1C23E-8AC8-450E-ABFD-E8F672CA3844}"/>
            </a:ext>
          </a:extLst>
        </xdr:cNvPr>
        <xdr:cNvSpPr>
          <a:spLocks/>
        </xdr:cNvSpPr>
      </xdr:nvSpPr>
      <xdr:spPr bwMode="auto">
        <a:xfrm>
          <a:off x="3917620" y="50471"/>
          <a:ext cx="16726890" cy="555665"/>
        </a:xfrm>
        <a:prstGeom prst="roundRect">
          <a:avLst>
            <a:gd name="adj" fmla="val 16667"/>
          </a:avLst>
        </a:prstGeom>
        <a:solidFill>
          <a:schemeClr val="lt1">
            <a:lumMod val="100000"/>
            <a:lumOff val="0"/>
          </a:schemeClr>
        </a:solidFill>
        <a:ln w="31750" cmpd="sng">
          <a:solidFill>
            <a:srgbClr val="DA723F"/>
          </a:solidFill>
          <a:prstDash val="solid"/>
          <a:round/>
          <a:headEnd/>
          <a:tailEnd/>
        </a:ln>
        <a:effectLst/>
      </xdr:spPr>
      <xdr:txBody>
        <a:bodyPr rot="0" vert="horz" wrap="square" lIns="91440" tIns="45720" rIns="91440" bIns="45720" anchor="t" anchorCtr="0"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es-ES" sz="1600" b="1">
              <a:solidFill>
                <a:srgbClr val="000000"/>
              </a:solidFill>
              <a:effectLst/>
              <a:latin typeface="Arial Narrow" panose="020B0606020202030204" pitchFamily="34" charset="0"/>
              <a:ea typeface="Times New Roman" panose="02020603050405020304" pitchFamily="18" charset="0"/>
              <a:cs typeface="+mn-cs"/>
            </a:rPr>
            <a:t>Esquema</a:t>
          </a:r>
          <a:r>
            <a:rPr lang="es-ES" sz="1600" b="1" baseline="0">
              <a:solidFill>
                <a:srgbClr val="000000"/>
              </a:solidFill>
              <a:effectLst/>
              <a:latin typeface="Arial Narrow" panose="020B0606020202030204" pitchFamily="34" charset="0"/>
              <a:ea typeface="Times New Roman" panose="02020603050405020304" pitchFamily="18" charset="0"/>
              <a:cs typeface="+mn-cs"/>
            </a:rPr>
            <a:t> de Publicación de Información</a:t>
          </a:r>
        </a:p>
        <a:p>
          <a:pPr marL="0" marR="0" lvl="0" indent="0" algn="ctr" defTabSz="914400" eaLnBrk="1" fontAlgn="auto" latinLnBrk="0" hangingPunct="1">
            <a:lnSpc>
              <a:spcPct val="100000"/>
            </a:lnSpc>
            <a:spcBef>
              <a:spcPts val="0"/>
            </a:spcBef>
            <a:spcAft>
              <a:spcPts val="0"/>
            </a:spcAft>
            <a:buClrTx/>
            <a:buSzTx/>
            <a:buFontTx/>
            <a:buNone/>
            <a:tabLst/>
            <a:defRPr/>
          </a:pPr>
          <a:r>
            <a:rPr lang="es-CO" sz="1600" b="1" baseline="0">
              <a:effectLst/>
              <a:latin typeface="Arial Narrow" panose="020B0606020202030204" pitchFamily="34" charset="0"/>
              <a:ea typeface="+mn-ea"/>
              <a:cs typeface="+mn-cs"/>
            </a:rPr>
            <a:t>Fecha de publicación: marzo-2025</a:t>
          </a:r>
          <a:endParaRPr lang="es-CO" sz="1600" b="1">
            <a:solidFill>
              <a:srgbClr val="000000"/>
            </a:solidFill>
            <a:effectLst/>
            <a:latin typeface="Arial Narrow" panose="020B0606020202030204" pitchFamily="34" charset="0"/>
            <a:ea typeface="Times New Roman" panose="02020603050405020304" pitchFamily="18" charset="0"/>
            <a:cs typeface="+mn-cs"/>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87F1EDD-EC1C-4CE6-8D1E-F3545117B24D}" name="INFORMES" displayName="INFORMES" ref="A1:A12" totalsRowShown="0">
  <autoFilter ref="A1:A12" xr:uid="{787F1EDD-EC1C-4CE6-8D1E-F3545117B24D}"/>
  <tableColumns count="1">
    <tableColumn id="1" xr3:uid="{02B6C265-8B13-44DD-8115-8B9A997DB263}" name="INFORMES"/>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C0D9145-61F5-4DE0-944E-7DB833EC310B}" name="PLANES" displayName="PLANES" ref="J1:J16" totalsRowShown="0">
  <autoFilter ref="J1:J16" xr:uid="{6C0D9145-61F5-4DE0-944E-7DB833EC310B}"/>
  <tableColumns count="1">
    <tableColumn id="1" xr3:uid="{B702FE68-F2C4-490B-9120-A3F652EAD944}" name="PLANES"/>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B15F694-5027-4067-AA52-7734F7178B2D}" name="RESOLUCIONES" displayName="RESOLUCIONES" ref="K1:K2" totalsRowShown="0">
  <autoFilter ref="K1:K2" xr:uid="{0B15F694-5027-4067-AA52-7734F7178B2D}"/>
  <tableColumns count="1">
    <tableColumn id="1" xr3:uid="{166BE984-7390-40E5-B61A-C2788391B037}" name="RESOLUCIONES"/>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EF70540-4713-451F-9B85-502D0601F159}" name="Tabla18" displayName="Tabla18" ref="L1:L2" totalsRowShown="0">
  <autoFilter ref="L1:L2" xr:uid="{0EF70540-4713-451F-9B85-502D0601F159}"/>
  <tableColumns count="1">
    <tableColumn id="1" xr3:uid="{733CC475-4E3A-40F0-9AD4-5C861B841F1E}" name=" DERECHOS PETICIO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AF0B1578-0341-4D74-AA97-1C85E9724229}" name="PQRS" displayName="PQRS" ref="P1:P2" totalsRowShown="0">
  <autoFilter ref="P1:P2" xr:uid="{AF0B1578-0341-4D74-AA97-1C85E9724229}"/>
  <tableColumns count="1">
    <tableColumn id="1" xr3:uid="{39E7CBC0-BE59-4010-92D1-70AA7CDE629D}" name="PQRS"/>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A0FB5E04-5F70-475D-B0A1-568C220210A5}" name="CERTIFICACIONES" displayName="CERTIFICACIONES" ref="Q1:Q2" totalsRowShown="0">
  <autoFilter ref="Q1:Q2" xr:uid="{A0FB5E04-5F70-475D-B0A1-568C220210A5}"/>
  <tableColumns count="1">
    <tableColumn id="1" xr3:uid="{582BCE1E-7FEF-479D-8D76-17030145CB20}" name="CERTIFICACIONES"/>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8EA6533-CC5C-41C9-949D-0709E6FACB70}" name="CONVENIOS" displayName="CONVENIOS" ref="R1:R8" totalsRowShown="0">
  <autoFilter ref="R1:R8" xr:uid="{F8EA6533-CC5C-41C9-949D-0709E6FACB70}"/>
  <tableColumns count="1">
    <tableColumn id="1" xr3:uid="{288A5993-64C3-46B6-BB9F-DEA2410A0137}" name="CONVENIOS"/>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57B4F51-056A-4AF4-9E66-CBFFEF2C5255}" name="MANUALES" displayName="MANUALES" ref="W1:W8" totalsRowShown="0">
  <autoFilter ref="W1:W8" xr:uid="{057B4F51-056A-4AF4-9E66-CBFFEF2C5255}"/>
  <tableColumns count="1">
    <tableColumn id="1" xr3:uid="{FA975527-1993-4774-86E1-BCAB3C2DE7B6}" name="MANUALES"/>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FEE93BD-118A-4551-B609-D82F232D1A0B}" name="CORRESPONDENCIA" displayName="CORRESPONDENCIA" ref="X1:X2" totalsRowShown="0">
  <autoFilter ref="X1:X2" xr:uid="{7FEE93BD-118A-4551-B609-D82F232D1A0B}"/>
  <tableColumns count="1">
    <tableColumn id="1" xr3:uid="{B81F4C5B-EBBD-42F2-92C9-575C9245B772}" name="CORRESPONDENCIA"/>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6FD9026-0429-4555-8C2D-E6059031D782}" name="AUDITORIAS" displayName="AUDITORIAS" ref="Y1:Y2" totalsRowShown="0">
  <autoFilter ref="Y1:Y2" xr:uid="{D6FD9026-0429-4555-8C2D-E6059031D782}"/>
  <tableColumns count="1">
    <tableColumn id="1" xr3:uid="{46C65924-9CCF-4A82-B604-D0F1BB23444F}" name="AUDITORIAS"/>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5C9EF24D-6A16-48DF-A1DE-A9047E49EE8D}" name="LIBROS" displayName="LIBROS" ref="AB1:AB2" totalsRowShown="0">
  <autoFilter ref="AB1:AB2" xr:uid="{5C9EF24D-6A16-48DF-A1DE-A9047E49EE8D}"/>
  <tableColumns count="1">
    <tableColumn id="1" xr3:uid="{A13C7995-08AF-420C-BB6B-0A0C3D2DCB26}" name="LIBRO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788A015-A039-4A8B-8FF0-83676C55B242}" name="ACTAS" displayName="ACTAS" ref="B1:B19" totalsRowShown="0">
  <autoFilter ref="B1:B19" xr:uid="{2788A015-A039-4A8B-8FF0-83676C55B242}"/>
  <tableColumns count="1">
    <tableColumn id="1" xr3:uid="{95B296B9-7408-41C3-8933-1F55A4372E2E}" name="ACTAS"/>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5A8C830A-44E9-43A0-A72D-4CA8009C4843}" name="ESTADOS_FINANCIEROS" displayName="ESTADOS_FINANCIEROS" ref="M1:M3" totalsRowShown="0">
  <autoFilter ref="M1:M3" xr:uid="{5A8C830A-44E9-43A0-A72D-4CA8009C4843}"/>
  <tableColumns count="1">
    <tableColumn id="1" xr3:uid="{2D0D4599-9D08-4CFA-A105-2A122B8FC2AB}" name="ESTADOS_FINANCIEROS"/>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78D9D3A-D579-4A7C-9194-FA1B08908D3E}" name="DECLARACIONES_TRIBUTARIAS" displayName="DECLARACIONES_TRIBUTARIAS" ref="N1:N7" totalsRowShown="0">
  <autoFilter ref="N1:N7" xr:uid="{578D9D3A-D579-4A7C-9194-FA1B08908D3E}"/>
  <tableColumns count="1">
    <tableColumn id="1" xr3:uid="{D019023E-C8C3-4A92-8720-819FBF4094E4}" name="DECLARACIONES TRIBUTARIAS"/>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5696081E-66AB-4844-A0EB-CF0B9A990680}" name="INSTRUMENTOS_CONTROL" displayName="INSTRUMENTOS_CONTROL" ref="O1:O2" totalsRowShown="0">
  <autoFilter ref="O1:O2" xr:uid="{5696081E-66AB-4844-A0EB-CF0B9A990680}"/>
  <tableColumns count="1">
    <tableColumn id="1" xr3:uid="{12C43EF2-DA29-4616-848B-DED93D25F481}" name="INSTRUMENTOS_CONTROL"/>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759C9DD0-BB10-452A-A09F-19EA1FC7F21E}" name="ASISTENCIA_TECNICA" displayName="ASISTENCIA_TECNICA" ref="S1:S2" totalsRowShown="0">
  <autoFilter ref="S1:S2" xr:uid="{759C9DD0-BB10-452A-A09F-19EA1FC7F21E}"/>
  <tableColumns count="1">
    <tableColumn id="1" xr3:uid="{A6D1687B-1E44-4154-B1BC-B205D5A7EB08}" name="ASISTENCIA_TECNICA"/>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44060DC3-2B5D-4D34-94B2-4B75E85E285D}" name="PROCESOS_DISCIPLINARIOS" displayName="PROCESOS_DISCIPLINARIOS" ref="T1:T2" totalsRowShown="0">
  <autoFilter ref="T1:T2" xr:uid="{44060DC3-2B5D-4D34-94B2-4B75E85E285D}"/>
  <tableColumns count="1">
    <tableColumn id="1" xr3:uid="{F0301774-8E3F-404E-BE27-FA0E76C7A3A8}" name="PROCESO_DISCIPLINARIOS"/>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2C3BB66-6479-4514-90FD-CCF22F36674B}" name="LIBROS_CONTABLES" displayName="LIBROS_CONTABLES" ref="U1:U10" totalsRowShown="0">
  <autoFilter ref="U1:U10" xr:uid="{02C3BB66-6479-4514-90FD-CCF22F36674B}"/>
  <tableColumns count="1">
    <tableColumn id="1" xr3:uid="{38CB9979-4D6A-4C65-BB72-D31F92F0617E}" name="LIBROS_CONTABLES"/>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F82142F4-5CB8-4269-B0A4-4D4D4A0B2C4E}" name="COMPROBANTES_CONTABLES" displayName="COMPROBANTES_CONTABLES" ref="V1:V2" totalsRowShown="0">
  <autoFilter ref="V1:V2" xr:uid="{F82142F4-5CB8-4269-B0A4-4D4D4A0B2C4E}"/>
  <tableColumns count="1">
    <tableColumn id="1" xr3:uid="{5FEAC373-6958-46E5-A675-3675038BDFEC}" name="COMPROBANTES_CONTABLES"/>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EEBC6FBF-42B5-42CC-8DB7-2146FEA582A3}" name="PLANES_DE_TRANSFERENCIA_DOCUMENTALES" displayName="PLANES_DE_TRANSFERENCIA_DOCUMENTALES" ref="Z1:Z3" totalsRowShown="0">
  <autoFilter ref="Z1:Z3" xr:uid="{EEBC6FBF-42B5-42CC-8DB7-2146FEA582A3}"/>
  <tableColumns count="1">
    <tableColumn id="1" xr3:uid="{B2910C71-8BCA-4E12-927C-369BDFAD561C}" name="PLANES_DE_TRANSFERENCIA_DOCUMENTALES"/>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1C6FF654-4690-4A00-8EB9-F373F35806EE}" name="ACCIONES_CONSTITUCIONALES" displayName="ACCIONES_CONSTITUCIONALES" ref="AA1:AA5" totalsRowShown="0">
  <autoFilter ref="AA1:AA5" xr:uid="{1C6FF654-4690-4A00-8EB9-F373F35806EE}"/>
  <tableColumns count="1">
    <tableColumn id="1" xr3:uid="{CB174714-C3B3-4DC5-8EC4-0E5E634F18E9}" name="ACCIONES_CONSTITUCIONALES"/>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A4BD9D5-B5AA-46B2-9464-88B26B603C92}" name="Confidencialidad" displayName="Confidencialidad" ref="K1:L4" totalsRowShown="0" headerRowDxfId="24" dataDxfId="23">
  <autoFilter ref="K1:L4" xr:uid="{9A4BD9D5-B5AA-46B2-9464-88B26B603C92}"/>
  <tableColumns count="2">
    <tableColumn id="1" xr3:uid="{74EF55CF-395C-4BA1-8E50-70FAB3917471}" name="Confidencialidad " dataDxfId="22"/>
    <tableColumn id="2" xr3:uid="{9BC279A3-24A1-4B46-8A2B-192123752F46}" name="Columna1" dataDxfId="21"/>
  </tableColumns>
  <tableStyleInfo name="TableStyleLight2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4F4E0AF-3B91-4909-9FFE-8B34CD525B33}" name="INSTRUMENTOS_ARCHIVISTICOS" displayName="INSTRUMENTOS_ARCHIVISTICOS" ref="C1:C10" totalsRowShown="0">
  <autoFilter ref="C1:C10" xr:uid="{C4F4E0AF-3B91-4909-9FFE-8B34CD525B33}"/>
  <tableColumns count="1">
    <tableColumn id="1" xr3:uid="{E4292E01-0AA6-4E16-BC7C-54D4ADAE9640}" name="INSTRUMENTOS_ARCHIVISTICOS"/>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DDD52A6-DA0D-4CF8-99CA-9402724E3372}" name="Integridad" displayName="Integridad" ref="M1:N4" totalsRowShown="0" headerRowDxfId="20" dataDxfId="19">
  <autoFilter ref="M1:N4" xr:uid="{ADDD52A6-DA0D-4CF8-99CA-9402724E3372}"/>
  <tableColumns count="2">
    <tableColumn id="1" xr3:uid="{5AF4F6AE-C287-44B4-91E4-80BC7B5A70D3}" name="Integridad " dataDxfId="18"/>
    <tableColumn id="2" xr3:uid="{86D87A24-5909-49EA-941E-E1FB3F57A24F}" name="Columna1" dataDxfId="17"/>
  </tableColumns>
  <tableStyleInfo name="TableStyleLight2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3232153-84EF-4F9F-9596-83AB27FFCF24}" name="Disponibilidad" displayName="Disponibilidad" ref="O1:P4" totalsRowShown="0" headerRowDxfId="16" dataDxfId="15">
  <autoFilter ref="O1:P4" xr:uid="{13232153-84EF-4F9F-9596-83AB27FFCF24}"/>
  <tableColumns count="2">
    <tableColumn id="1" xr3:uid="{2AD88527-5853-4294-A068-4E90254DAB91}" name="Disponibilidad " dataDxfId="14"/>
    <tableColumn id="2" xr3:uid="{551A9139-6223-4875-A052-FBA3E3A99714}" name="Columna1" dataDxfId="13"/>
  </tableColumns>
  <tableStyleInfo name="TableStyleLight2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089767-F974-4DCB-983F-1647105FD3A9}" name="Tabla1" displayName="Tabla1" ref="C1:C12" totalsRowShown="0" headerRowDxfId="12">
  <autoFilter ref="C1:C12" xr:uid="{54089767-F974-4DCB-983F-1647105FD3A9}"/>
  <sortState xmlns:xlrd2="http://schemas.microsoft.com/office/spreadsheetml/2017/richdata2" ref="C2:C12">
    <sortCondition ref="C2:C12"/>
  </sortState>
  <tableColumns count="1">
    <tableColumn id="1" xr3:uid="{1C64F8F5-4D51-44C6-B19D-54266A3EA2B0}" name="FRECUENCIA DE ACTUALIZACIÓN"/>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C1B9FE36-2D06-4B82-A2BF-6678F0768352}" name="SI" displayName="SI" ref="R1:R5" totalsRowShown="0" headerRowDxfId="11" dataDxfId="10">
  <autoFilter ref="R1:R5" xr:uid="{C1B9FE36-2D06-4B82-A2BF-6678F0768352}"/>
  <tableColumns count="1">
    <tableColumn id="1" xr3:uid="{41B862A8-2B5D-4EED-8292-7F04061F5527}" name="SI" dataDxfId="9"/>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66A23F6B-FC49-49CA-9BE9-88BC498C0FD4}" name="NO" displayName="NO" ref="S1:S2" totalsRowShown="0" headerRowDxfId="8" dataDxfId="7">
  <autoFilter ref="S1:S2" xr:uid="{66A23F6B-FC49-49CA-9BE9-88BC498C0FD4}"/>
  <tableColumns count="1">
    <tableColumn id="1" xr3:uid="{A7C72B41-C6AD-40A2-B96B-BB9322467B04}" name="NO" dataDxfId="6"/>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784855-61F8-4FCE-99F1-77FBCD9E7336}" name="AREAS" displayName="AREAS" ref="E1:E24" totalsRowShown="0" headerRowDxfId="5" dataDxfId="4">
  <autoFilter ref="E1:E24" xr:uid="{14784855-61F8-4FCE-99F1-77FBCD9E7336}"/>
  <sortState xmlns:xlrd2="http://schemas.microsoft.com/office/spreadsheetml/2017/richdata2" ref="E2:E24">
    <sortCondition ref="E1:E24"/>
  </sortState>
  <tableColumns count="1">
    <tableColumn id="1" xr3:uid="{F9F6C432-8A15-4C11-8AAC-2E915E3A43F3}" name="AREAS" dataDxfId="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B037906-9428-4E4E-8D1D-18F3210BA9C0}" name="HISTORIAS_LABORALES" displayName="HISTORIAS_LABORALES" ref="D1:D2" totalsRowShown="0">
  <autoFilter ref="D1:D2" xr:uid="{7B037906-9428-4E4E-8D1D-18F3210BA9C0}"/>
  <tableColumns count="1">
    <tableColumn id="1" xr3:uid="{27781964-5C41-4BE6-B196-E958FA134894}" name="HISTORIA_ LABORALE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B0BEE62-4C56-43AB-AD91-B3A20B2FF626}" name="PROGRAMAS" displayName="PROGRAMAS" ref="E1:E5" totalsRowShown="0">
  <autoFilter ref="E1:E5" xr:uid="{2B0BEE62-4C56-43AB-AD91-B3A20B2FF626}"/>
  <tableColumns count="1">
    <tableColumn id="1" xr3:uid="{77844329-9B09-4BA5-B457-44BA92814F9B}" name="PROGRAMA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F7D45CD-0051-4300-AD3C-63FA87DA2BD5}" name="CONCEPTOS" displayName="CONCEPTOS" ref="F1:F2" totalsRowShown="0">
  <autoFilter ref="F1:F2" xr:uid="{FF7D45CD-0051-4300-AD3C-63FA87DA2BD5}"/>
  <tableColumns count="1">
    <tableColumn id="1" xr3:uid="{4EC789AA-0F11-44F7-B1D5-07F2790CE0A5}" name="CONCEPTO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3929D4C-2EC4-4997-AA5D-5A9F7C4735D2}" name="PROYECTOS" displayName="PROYECTOS" ref="G1:G2" totalsRowShown="0">
  <autoFilter ref="G1:G2" xr:uid="{A3929D4C-2EC4-4997-AA5D-5A9F7C4735D2}"/>
  <tableColumns count="1">
    <tableColumn id="1" xr3:uid="{5A8C53FD-B712-4C00-A7DB-EFDAADFBE31C}" name="PROYECTO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52B8E9C-200D-49BF-A3CF-87699049D3E1}" name="COMUNICACIONES_OFICIALES" displayName="COMUNICACIONES_OFICIALES" ref="H1:H3" totalsRowShown="0">
  <autoFilter ref="H1:H3" xr:uid="{452B8E9C-200D-49BF-A3CF-87699049D3E1}"/>
  <tableColumns count="1">
    <tableColumn id="1" xr3:uid="{0F201C4F-A891-48E9-A9E1-34BC2460C6D4}" name="COMUNICACIONES_OFICIALE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E7173D2-BAFD-4F59-9B6E-0C73F6AECFFE}" name="CONTRATOS" displayName="CONTRATOS" ref="I1:I7" totalsRowShown="0">
  <autoFilter ref="I1:I7" xr:uid="{AE7173D2-BAFD-4F59-9B6E-0C73F6AECFFE}"/>
  <tableColumns count="1">
    <tableColumn id="1" xr3:uid="{EBA7C67C-4396-4CB3-8A12-372CC524B41E}" name="CONTRATOS"/>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supertransporte.gov.co/index.php/transparencia-informacion-de-la-entidad/" TargetMode="External"/><Relationship Id="rId13" Type="http://schemas.openxmlformats.org/officeDocument/2006/relationships/hyperlink" Target="https://www.supertransporte.gov.co/index.php/entes-de-control-y-vigilancia/" TargetMode="External"/><Relationship Id="rId18" Type="http://schemas.openxmlformats.org/officeDocument/2006/relationships/hyperlink" Target="https://www.supertransporte.gov.co/index.php/transparencia-contratacion/" TargetMode="External"/><Relationship Id="rId26" Type="http://schemas.openxmlformats.org/officeDocument/2006/relationships/hyperlink" Target="https://www.supertransporte.gov.co/index.php/transparencia-planeacion-presupuesto-e-informes/informes-de-peticiones-quejas-reclamos-y-sugerencias/" TargetMode="External"/><Relationship Id="rId3" Type="http://schemas.openxmlformats.org/officeDocument/2006/relationships/hyperlink" Target="https://www.supertransporte.gov.co/index.php/transparencia-informacion-de-la-entidad/" TargetMode="External"/><Relationship Id="rId21" Type="http://schemas.openxmlformats.org/officeDocument/2006/relationships/hyperlink" Target="https://www.supertransporte.gov.co/index.php/presupuesto/" TargetMode="External"/><Relationship Id="rId34" Type="http://schemas.openxmlformats.org/officeDocument/2006/relationships/drawing" Target="../drawings/drawing1.xml"/><Relationship Id="rId7" Type="http://schemas.openxmlformats.org/officeDocument/2006/relationships/hyperlink" Target="https://www.funcionpublica.gov.co/dafpIndexerBHV/hvSigep?find=FindNext&amp;query=&amp;entidadSeleccionado=0034&amp;bloquearFiltroEntidadSeleccionado=true" TargetMode="External"/><Relationship Id="rId12" Type="http://schemas.openxmlformats.org/officeDocument/2006/relationships/hyperlink" Target="https://www.supertransporte.gov.co/index.php/circulares/circular-unica-de-infraestructura-y-transporte/" TargetMode="External"/><Relationship Id="rId17" Type="http://schemas.openxmlformats.org/officeDocument/2006/relationships/hyperlink" Target="https://www.supertransporte.gov.co/index.php/transparencia-contratacion/" TargetMode="External"/><Relationship Id="rId25" Type="http://schemas.openxmlformats.org/officeDocument/2006/relationships/hyperlink" Target="https://www.supertransporte.gov.co/index.php/informes-de-gestion-evaluacion-y-auditoria/" TargetMode="External"/><Relationship Id="rId33" Type="http://schemas.openxmlformats.org/officeDocument/2006/relationships/printerSettings" Target="../printerSettings/printerSettings1.bin"/><Relationship Id="rId2" Type="http://schemas.openxmlformats.org/officeDocument/2006/relationships/hyperlink" Target="https://www.supertransporte.gov.co/index.php/organigrama/" TargetMode="External"/><Relationship Id="rId16" Type="http://schemas.openxmlformats.org/officeDocument/2006/relationships/hyperlink" Target="https://www.supertransporte.gov.co/index.php/transparencia-contratacion/publicacion-de-la-informacion-contractual/" TargetMode="External"/><Relationship Id="rId20" Type="http://schemas.openxmlformats.org/officeDocument/2006/relationships/hyperlink" Target="https://www.suin-juriscol.gov.co/" TargetMode="External"/><Relationship Id="rId29" Type="http://schemas.openxmlformats.org/officeDocument/2006/relationships/hyperlink" Target="https://datos.gov.co/browse?Informaci%C3%83%C2%B3n-de-la-Entidad_Nombre-de-la-Entidad=Superintendencia+de+Transporte&amp;Informaci%C3%B3n-de-la-Entidad_Nombre-de-la-Entidad=Superintendencia+de+Transporte&amp;sortBy=last_modified&amp;utf8=%E2%9C%93&amp;page=1&amp;pageSize=20" TargetMode="External"/><Relationship Id="rId1" Type="http://schemas.openxmlformats.org/officeDocument/2006/relationships/hyperlink" Target="https://www.supertransporte.gov.co/index.php/la-supertransporte/" TargetMode="External"/><Relationship Id="rId6" Type="http://schemas.openxmlformats.org/officeDocument/2006/relationships/hyperlink" Target="https://www.supertransporte.gov.co/index.php/contactenos/" TargetMode="External"/><Relationship Id="rId11" Type="http://schemas.openxmlformats.org/officeDocument/2006/relationships/hyperlink" Target="https://www.supertransporte.gov.co/index.php/calendario/" TargetMode="External"/><Relationship Id="rId24" Type="http://schemas.openxmlformats.org/officeDocument/2006/relationships/hyperlink" Target="https://www.supertransporte.gov.co/index.php/transparencia-planeacion-presupuesto-e-informes/informes-de-empalme/" TargetMode="External"/><Relationship Id="rId32" Type="http://schemas.openxmlformats.org/officeDocument/2006/relationships/hyperlink" Target="https://www.supertransporte.gov.co/index.php/estados-financieros/" TargetMode="External"/><Relationship Id="rId5" Type="http://schemas.openxmlformats.org/officeDocument/2006/relationships/hyperlink" Target="https://www.supertransporte.gov.co/index.php/directorio/asociaciones-y-agremiaciones-del-sector/" TargetMode="External"/><Relationship Id="rId15" Type="http://schemas.openxmlformats.org/officeDocument/2006/relationships/hyperlink" Target="https://www.supertransporte.gov.co/index.php/plan-anual-de-adquisiciones/" TargetMode="External"/><Relationship Id="rId23" Type="http://schemas.openxmlformats.org/officeDocument/2006/relationships/hyperlink" Target="https://www.supertransporte.gov.co/index.php/proyectos-de-inversion-2024/" TargetMode="External"/><Relationship Id="rId28" Type="http://schemas.openxmlformats.org/officeDocument/2006/relationships/hyperlink" Target="https://www.supertransporte.gov.co/index.php/participa/" TargetMode="External"/><Relationship Id="rId36" Type="http://schemas.openxmlformats.org/officeDocument/2006/relationships/comments" Target="../comments1.xml"/><Relationship Id="rId10" Type="http://schemas.openxmlformats.org/officeDocument/2006/relationships/hyperlink" Target="https://www.supertransporte.gov.co/index.php/transparencia-informacion-de-la-entidad/" TargetMode="External"/><Relationship Id="rId19" Type="http://schemas.openxmlformats.org/officeDocument/2006/relationships/hyperlink" Target="https://daruma.supertransporte.gov.co/app.php/staff/portal/documents?form_filter%5Bprocesses_list%5D=11&amp;form_filter%5B_csrf_token%5D=fb3a855cb47e40e43d381937a1ef39e9" TargetMode="External"/><Relationship Id="rId31" Type="http://schemas.openxmlformats.org/officeDocument/2006/relationships/hyperlink" Target="https://www.supertransporte.gov.co/documentos/2019/Agosto/Sistemas_27/Accesibilidad_del_Sitio_Web.pdf" TargetMode="External"/><Relationship Id="rId4" Type="http://schemas.openxmlformats.org/officeDocument/2006/relationships/hyperlink" Target="https://www.supertransporte.gov.co/index.php/directorio/entidades-de-sector-transporte/" TargetMode="External"/><Relationship Id="rId9" Type="http://schemas.openxmlformats.org/officeDocument/2006/relationships/hyperlink" Target="https://daruma.supertransporte.gov.co/app.php/staff/portal/documents" TargetMode="External"/><Relationship Id="rId14" Type="http://schemas.openxmlformats.org/officeDocument/2006/relationships/hyperlink" Target="https://www.supertransporte.gov.co/index.php/talento-humano/hojas-de-vida-de-aspirantes-a-cargos-en-la-entidad/" TargetMode="External"/><Relationship Id="rId22" Type="http://schemas.openxmlformats.org/officeDocument/2006/relationships/hyperlink" Target="https://www.supertransporte.gov.co/index.php/planes-institucionales/" TargetMode="External"/><Relationship Id="rId27" Type="http://schemas.openxmlformats.org/officeDocument/2006/relationships/hyperlink" Target="https://www.supertransporte.gov.co/index.php/participa/" TargetMode="External"/><Relationship Id="rId30" Type="http://schemas.openxmlformats.org/officeDocument/2006/relationships/hyperlink" Target="https://www.supertransporte.gov.co/index.php/transparencia-datos-abiertos/" TargetMode="External"/><Relationship Id="rId35"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 Type="http://schemas.openxmlformats.org/officeDocument/2006/relationships/table" Target="../tables/table3.xml"/><Relationship Id="rId21" Type="http://schemas.openxmlformats.org/officeDocument/2006/relationships/table" Target="../tables/table21.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10" Type="http://schemas.openxmlformats.org/officeDocument/2006/relationships/table" Target="../tables/table10.xml"/><Relationship Id="rId19" Type="http://schemas.openxmlformats.org/officeDocument/2006/relationships/table" Target="../tables/table19.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s>
</file>

<file path=xl/worksheets/_rels/sheet4.xml.rels><?xml version="1.0" encoding="UTF-8" standalone="yes"?>
<Relationships xmlns="http://schemas.openxmlformats.org/package/2006/relationships"><Relationship Id="rId8" Type="http://schemas.openxmlformats.org/officeDocument/2006/relationships/table" Target="../tables/table35.xml"/><Relationship Id="rId3" Type="http://schemas.openxmlformats.org/officeDocument/2006/relationships/table" Target="../tables/table30.xml"/><Relationship Id="rId7" Type="http://schemas.openxmlformats.org/officeDocument/2006/relationships/table" Target="../tables/table34.xml"/><Relationship Id="rId2" Type="http://schemas.openxmlformats.org/officeDocument/2006/relationships/table" Target="../tables/table29.xml"/><Relationship Id="rId1" Type="http://schemas.openxmlformats.org/officeDocument/2006/relationships/hyperlink" Target="https://www.supertransporte.gov.co/index.php/secretaria-general/" TargetMode="External"/><Relationship Id="rId6" Type="http://schemas.openxmlformats.org/officeDocument/2006/relationships/table" Target="../tables/table33.xml"/><Relationship Id="rId5" Type="http://schemas.openxmlformats.org/officeDocument/2006/relationships/table" Target="../tables/table32.xml"/><Relationship Id="rId4" Type="http://schemas.openxmlformats.org/officeDocument/2006/relationships/table" Target="../tables/table3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8A43B-4F31-4A68-94A0-57BBE006BE9D}">
  <sheetPr codeName="Hoja1"/>
  <dimension ref="A1:AH46"/>
  <sheetViews>
    <sheetView tabSelected="1" zoomScale="90" zoomScaleNormal="90" zoomScaleSheetLayoutView="100" workbookViewId="0">
      <pane xSplit="2" ySplit="4" topLeftCell="C5" activePane="bottomRight" state="frozen"/>
      <selection pane="topRight" activeCell="C3" sqref="C3"/>
      <selection pane="bottomLeft" activeCell="A5" sqref="A5"/>
      <selection pane="bottomRight" activeCell="B7" sqref="B7"/>
    </sheetView>
  </sheetViews>
  <sheetFormatPr baseColWidth="10" defaultColWidth="11.42578125" defaultRowHeight="15.75" customHeight="1" x14ac:dyDescent="0.25"/>
  <cols>
    <col min="1" max="1" width="16.5703125" style="11" customWidth="1"/>
    <col min="2" max="2" width="38.42578125" style="33" customWidth="1"/>
    <col min="3" max="3" width="75.42578125" style="34" customWidth="1"/>
    <col min="4" max="4" width="13" style="12" hidden="1" customWidth="1"/>
    <col min="5" max="5" width="26.5703125" style="33" customWidth="1"/>
    <col min="6" max="6" width="24.7109375" style="12" customWidth="1"/>
    <col min="7" max="7" width="20.85546875" style="12" customWidth="1"/>
    <col min="8" max="8" width="15.42578125" style="12" customWidth="1"/>
    <col min="9" max="9" width="24.7109375" style="13" hidden="1" customWidth="1"/>
    <col min="10" max="10" width="25.85546875" style="12" customWidth="1"/>
    <col min="11" max="11" width="49.7109375" style="12" customWidth="1"/>
    <col min="12" max="12" width="11.42578125" style="12"/>
    <col min="13" max="13" width="20.7109375" style="12" customWidth="1"/>
    <col min="14" max="14" width="9" style="12" customWidth="1"/>
    <col min="15" max="15" width="34.5703125" style="12" customWidth="1"/>
    <col min="16" max="16" width="15.7109375" style="12" customWidth="1"/>
    <col min="17" max="17" width="14.42578125" style="12" customWidth="1"/>
    <col min="18" max="18" width="13.5703125" style="12" customWidth="1"/>
    <col min="19" max="19" width="19.140625" style="12" customWidth="1"/>
    <col min="20" max="20" width="5.7109375" style="12" hidden="1" customWidth="1"/>
    <col min="21" max="21" width="15.28515625" style="12" customWidth="1"/>
    <col min="22" max="22" width="3.7109375" style="12" hidden="1" customWidth="1"/>
    <col min="23" max="23" width="17.7109375" style="12" customWidth="1"/>
    <col min="24" max="24" width="4.42578125" style="12" hidden="1" customWidth="1"/>
    <col min="25" max="25" width="11.5703125" style="12" customWidth="1"/>
    <col min="26" max="26" width="15.7109375" style="12" customWidth="1"/>
    <col min="27" max="27" width="18.28515625" style="12" customWidth="1"/>
    <col min="28" max="28" width="19.140625" style="12" customWidth="1"/>
    <col min="29" max="29" width="12.5703125" style="12" customWidth="1"/>
    <col min="30" max="30" width="11.42578125" style="12"/>
    <col min="31" max="31" width="14.7109375" style="12" customWidth="1"/>
    <col min="32" max="32" width="13.85546875" style="12" customWidth="1"/>
    <col min="33" max="33" width="22.42578125" style="12" customWidth="1"/>
    <col min="34" max="34" width="9" style="12" customWidth="1"/>
    <col min="35" max="16384" width="11.42578125" style="12"/>
  </cols>
  <sheetData>
    <row r="1" spans="1:34" ht="38.25" customHeight="1" x14ac:dyDescent="0.25">
      <c r="A1" s="42" t="e" vm="1">
        <v>#VALUE!</v>
      </c>
      <c r="B1" s="42"/>
      <c r="C1" s="29"/>
      <c r="D1" s="7"/>
      <c r="E1" s="30"/>
      <c r="F1" s="14"/>
      <c r="G1" s="14"/>
      <c r="H1" s="14"/>
      <c r="I1" s="14"/>
      <c r="J1" s="14"/>
      <c r="K1" s="14"/>
      <c r="L1" s="14"/>
      <c r="M1" s="14"/>
      <c r="N1" s="14"/>
      <c r="O1" s="14"/>
      <c r="P1" s="14"/>
      <c r="Q1" s="14"/>
      <c r="R1" s="14"/>
      <c r="S1" s="14"/>
      <c r="T1" s="14"/>
      <c r="U1" s="14"/>
      <c r="V1" s="14"/>
      <c r="W1" s="14"/>
      <c r="X1" s="14"/>
      <c r="Y1" s="14"/>
      <c r="Z1" s="14"/>
      <c r="AA1" s="14"/>
      <c r="AB1" s="14"/>
      <c r="AC1" s="14"/>
      <c r="AD1" s="14"/>
      <c r="AE1" s="14"/>
      <c r="AF1" s="44"/>
      <c r="AG1" s="43"/>
      <c r="AH1" s="10"/>
    </row>
    <row r="2" spans="1:34" ht="12.75" customHeight="1" x14ac:dyDescent="0.25">
      <c r="A2" s="8"/>
      <c r="B2" s="30"/>
      <c r="C2" s="29"/>
      <c r="D2" s="7"/>
      <c r="E2" s="30"/>
      <c r="F2" s="14"/>
      <c r="G2" s="14"/>
      <c r="H2" s="14"/>
      <c r="I2" s="14"/>
      <c r="J2" s="14"/>
      <c r="K2" s="14"/>
      <c r="L2" s="14"/>
      <c r="M2" s="14"/>
      <c r="N2" s="14"/>
      <c r="O2" s="14"/>
      <c r="P2" s="14"/>
      <c r="Q2" s="14"/>
      <c r="R2" s="14"/>
      <c r="S2" s="14"/>
      <c r="T2" s="14"/>
      <c r="U2" s="14"/>
      <c r="V2" s="14"/>
      <c r="W2" s="14"/>
      <c r="X2" s="14"/>
      <c r="Y2" s="14"/>
      <c r="Z2" s="14"/>
      <c r="AA2" s="14"/>
      <c r="AB2" s="14"/>
      <c r="AC2" s="14"/>
      <c r="AD2" s="14"/>
      <c r="AE2" s="14"/>
      <c r="AF2" s="44"/>
      <c r="AG2" s="43"/>
      <c r="AH2" s="10"/>
    </row>
    <row r="3" spans="1:34" s="16" customFormat="1" ht="26.25" customHeight="1" x14ac:dyDescent="0.25">
      <c r="A3" s="18" t="s">
        <v>0</v>
      </c>
      <c r="B3" s="18" t="s">
        <v>1</v>
      </c>
      <c r="C3" s="18" t="s">
        <v>2</v>
      </c>
      <c r="D3" s="18" t="s">
        <v>3</v>
      </c>
      <c r="E3" s="18" t="s">
        <v>4</v>
      </c>
      <c r="F3" s="18" t="s">
        <v>5</v>
      </c>
      <c r="G3" s="18" t="s">
        <v>6</v>
      </c>
      <c r="H3" s="18" t="s">
        <v>7</v>
      </c>
      <c r="I3" s="18" t="s">
        <v>8</v>
      </c>
      <c r="J3" s="18" t="s">
        <v>9</v>
      </c>
      <c r="K3" s="18" t="s">
        <v>10</v>
      </c>
      <c r="L3" s="40"/>
      <c r="M3" s="40"/>
      <c r="N3" s="40"/>
      <c r="O3" s="40"/>
      <c r="P3" s="40"/>
      <c r="Q3" s="40"/>
      <c r="R3" s="40"/>
      <c r="S3" s="40"/>
      <c r="T3" s="40"/>
      <c r="U3" s="40"/>
      <c r="V3" s="40"/>
      <c r="W3" s="40"/>
      <c r="X3" s="40"/>
      <c r="Y3" s="40"/>
      <c r="Z3" s="40"/>
      <c r="AA3" s="40"/>
      <c r="AB3" s="40"/>
      <c r="AC3" s="40"/>
      <c r="AD3" s="40"/>
      <c r="AE3" s="40"/>
      <c r="AF3" s="40"/>
      <c r="AG3" s="40"/>
    </row>
    <row r="4" spans="1:34" s="16" customFormat="1" ht="15" customHeight="1" x14ac:dyDescent="0.25">
      <c r="A4" s="45" t="s">
        <v>11</v>
      </c>
      <c r="B4" s="45"/>
      <c r="C4" s="45"/>
      <c r="D4" s="45"/>
      <c r="E4" s="45"/>
      <c r="F4" s="45"/>
      <c r="G4" s="45"/>
      <c r="H4" s="45"/>
      <c r="I4" s="45"/>
      <c r="J4" s="45"/>
      <c r="K4" s="45"/>
      <c r="L4" s="40"/>
      <c r="M4" s="40"/>
      <c r="N4" s="15"/>
      <c r="O4" s="15"/>
      <c r="P4" s="40"/>
      <c r="Q4" s="40"/>
      <c r="R4" s="40"/>
      <c r="S4" s="40"/>
      <c r="T4" s="40"/>
      <c r="U4" s="40"/>
      <c r="V4" s="40"/>
      <c r="W4" s="40"/>
      <c r="X4" s="40"/>
      <c r="Y4" s="40"/>
      <c r="Z4" s="40"/>
      <c r="AA4" s="40"/>
      <c r="AB4" s="40"/>
      <c r="AC4" s="15"/>
      <c r="AD4" s="15"/>
      <c r="AE4" s="40"/>
      <c r="AF4" s="40"/>
      <c r="AG4" s="40"/>
    </row>
    <row r="5" spans="1:34" s="16" customFormat="1" ht="34.5" customHeight="1" x14ac:dyDescent="0.25">
      <c r="A5" s="38" t="s">
        <v>383</v>
      </c>
      <c r="B5" s="37"/>
      <c r="C5" s="37"/>
      <c r="D5" s="37"/>
      <c r="E5" s="37"/>
      <c r="F5" s="37"/>
      <c r="G5" s="37"/>
      <c r="H5" s="37"/>
      <c r="I5" s="37"/>
      <c r="J5" s="37"/>
      <c r="K5" s="37"/>
      <c r="L5" s="15"/>
      <c r="M5" s="15"/>
      <c r="N5" s="15"/>
      <c r="O5" s="15"/>
      <c r="P5" s="15"/>
      <c r="Q5" s="15"/>
      <c r="R5" s="15"/>
      <c r="S5" s="15"/>
      <c r="T5" s="15"/>
      <c r="U5" s="15"/>
      <c r="V5" s="15"/>
      <c r="W5" s="15"/>
      <c r="X5" s="15"/>
      <c r="Y5" s="15"/>
      <c r="Z5" s="15"/>
      <c r="AA5" s="15"/>
      <c r="AB5" s="15"/>
      <c r="AC5" s="15"/>
      <c r="AD5" s="15"/>
      <c r="AE5" s="15"/>
      <c r="AF5" s="15"/>
      <c r="AG5" s="15"/>
    </row>
    <row r="6" spans="1:34" s="16" customFormat="1" ht="27" customHeight="1" x14ac:dyDescent="0.25">
      <c r="A6" s="38" t="s">
        <v>384</v>
      </c>
      <c r="B6" s="37"/>
      <c r="C6" s="37"/>
      <c r="D6" s="37"/>
      <c r="E6" s="37"/>
      <c r="F6" s="37"/>
      <c r="G6" s="37"/>
      <c r="H6" s="37"/>
      <c r="I6" s="37"/>
      <c r="J6" s="37"/>
      <c r="K6" s="37"/>
      <c r="L6" s="15"/>
      <c r="M6" s="15"/>
      <c r="N6" s="15"/>
      <c r="O6" s="15"/>
      <c r="P6" s="15"/>
      <c r="Q6" s="15"/>
      <c r="R6" s="15"/>
      <c r="S6" s="15"/>
      <c r="T6" s="15"/>
      <c r="U6" s="15"/>
      <c r="V6" s="15"/>
      <c r="W6" s="15"/>
      <c r="X6" s="15"/>
      <c r="Y6" s="15"/>
      <c r="Z6" s="15"/>
      <c r="AA6" s="15"/>
      <c r="AB6" s="15"/>
      <c r="AC6" s="15"/>
      <c r="AD6" s="15"/>
      <c r="AE6" s="15"/>
      <c r="AF6" s="15"/>
      <c r="AG6" s="15"/>
    </row>
    <row r="7" spans="1:34" s="17" customFormat="1" ht="89.25" customHeight="1" x14ac:dyDescent="0.25">
      <c r="A7" s="39" t="s">
        <v>12</v>
      </c>
      <c r="B7" s="20" t="s">
        <v>13</v>
      </c>
      <c r="C7" s="31" t="s">
        <v>14</v>
      </c>
      <c r="D7" s="20" t="s">
        <v>15</v>
      </c>
      <c r="E7" s="21" t="s">
        <v>16</v>
      </c>
      <c r="F7" s="21" t="s">
        <v>17</v>
      </c>
      <c r="G7" s="21" t="s">
        <v>18</v>
      </c>
      <c r="H7" s="22" t="s">
        <v>19</v>
      </c>
      <c r="I7" s="23">
        <v>44429</v>
      </c>
      <c r="J7" s="21" t="s">
        <v>20</v>
      </c>
      <c r="K7" s="24" t="s">
        <v>21</v>
      </c>
      <c r="X7" s="17" t="e">
        <f>VLOOKUP(W7,Disponibilidad[],2,FALSE)</f>
        <v>#N/A</v>
      </c>
    </row>
    <row r="8" spans="1:34" s="17" customFormat="1" ht="108.75" customHeight="1" x14ac:dyDescent="0.25">
      <c r="A8" s="39"/>
      <c r="B8" s="20" t="s">
        <v>22</v>
      </c>
      <c r="C8" s="31" t="s">
        <v>23</v>
      </c>
      <c r="D8" s="20" t="s">
        <v>15</v>
      </c>
      <c r="E8" s="21" t="s">
        <v>24</v>
      </c>
      <c r="F8" s="21" t="s">
        <v>17</v>
      </c>
      <c r="G8" s="21" t="s">
        <v>18</v>
      </c>
      <c r="H8" s="21" t="s">
        <v>19</v>
      </c>
      <c r="I8" s="23">
        <v>44420</v>
      </c>
      <c r="J8" s="21" t="s">
        <v>20</v>
      </c>
      <c r="K8" s="24" t="s">
        <v>25</v>
      </c>
      <c r="T8" s="17" t="e">
        <f>VLOOKUP(S8,Confidencialidad[],2,FALSE)</f>
        <v>#N/A</v>
      </c>
      <c r="V8" s="17" t="e">
        <f>VLOOKUP(U8,Integridad[],2,FALSE)</f>
        <v>#N/A</v>
      </c>
      <c r="X8" s="17" t="e">
        <f>VLOOKUP(W8,Disponibilidad[],2,FALSE)</f>
        <v>#N/A</v>
      </c>
    </row>
    <row r="9" spans="1:34" s="17" customFormat="1" ht="137.25" customHeight="1" x14ac:dyDescent="0.25">
      <c r="A9" s="39"/>
      <c r="B9" s="20" t="s">
        <v>26</v>
      </c>
      <c r="C9" s="31" t="s">
        <v>27</v>
      </c>
      <c r="D9" s="20" t="s">
        <v>15</v>
      </c>
      <c r="E9" s="20" t="s">
        <v>16</v>
      </c>
      <c r="F9" s="21" t="s">
        <v>17</v>
      </c>
      <c r="G9" s="21" t="s">
        <v>18</v>
      </c>
      <c r="H9" s="21" t="s">
        <v>28</v>
      </c>
      <c r="I9" s="25" t="s">
        <v>29</v>
      </c>
      <c r="J9" s="21" t="s">
        <v>20</v>
      </c>
      <c r="K9" s="24" t="s">
        <v>30</v>
      </c>
      <c r="T9" s="17" t="e">
        <f>VLOOKUP(S9,Confidencialidad[],2,FALSE)</f>
        <v>#N/A</v>
      </c>
      <c r="V9" s="17" t="e">
        <f>VLOOKUP(U9,Integridad[],2,FALSE)</f>
        <v>#N/A</v>
      </c>
      <c r="X9" s="17" t="e">
        <f>VLOOKUP(W9,Disponibilidad[],2,FALSE)</f>
        <v>#N/A</v>
      </c>
    </row>
    <row r="10" spans="1:34" s="17" customFormat="1" ht="181.5" x14ac:dyDescent="0.25">
      <c r="A10" s="39"/>
      <c r="B10" s="20" t="s">
        <v>31</v>
      </c>
      <c r="C10" s="31" t="s">
        <v>32</v>
      </c>
      <c r="D10" s="20" t="s">
        <v>15</v>
      </c>
      <c r="E10" s="20" t="s">
        <v>33</v>
      </c>
      <c r="F10" s="21" t="s">
        <v>17</v>
      </c>
      <c r="G10" s="21" t="s">
        <v>18</v>
      </c>
      <c r="H10" s="21" t="s">
        <v>19</v>
      </c>
      <c r="I10" s="23">
        <v>44432</v>
      </c>
      <c r="J10" s="21" t="s">
        <v>20</v>
      </c>
      <c r="K10" s="24" t="s">
        <v>34</v>
      </c>
      <c r="T10" s="17" t="e">
        <f>VLOOKUP(S10,Confidencialidad[],2,FALSE)</f>
        <v>#N/A</v>
      </c>
      <c r="V10" s="17" t="e">
        <f>VLOOKUP(U10,Integridad[],2,FALSE)</f>
        <v>#N/A</v>
      </c>
      <c r="X10" s="17" t="e">
        <f>VLOOKUP(W10,Disponibilidad[],2,FALSE)</f>
        <v>#N/A</v>
      </c>
    </row>
    <row r="11" spans="1:34" s="17" customFormat="1" ht="297" x14ac:dyDescent="0.25">
      <c r="A11" s="39"/>
      <c r="B11" s="20" t="s">
        <v>35</v>
      </c>
      <c r="C11" s="31" t="s">
        <v>36</v>
      </c>
      <c r="D11" s="20" t="s">
        <v>15</v>
      </c>
      <c r="E11" s="20" t="s">
        <v>37</v>
      </c>
      <c r="F11" s="21" t="s">
        <v>17</v>
      </c>
      <c r="G11" s="21" t="s">
        <v>18</v>
      </c>
      <c r="H11" s="21" t="s">
        <v>19</v>
      </c>
      <c r="I11" s="25" t="s">
        <v>29</v>
      </c>
      <c r="J11" s="21" t="s">
        <v>38</v>
      </c>
      <c r="K11" s="24" t="s">
        <v>39</v>
      </c>
      <c r="T11" s="17" t="e">
        <f>VLOOKUP(S11,Confidencialidad[],2,FALSE)</f>
        <v>#N/A</v>
      </c>
      <c r="V11" s="17" t="e">
        <f>VLOOKUP(U11,Integridad[],2,FALSE)</f>
        <v>#N/A</v>
      </c>
      <c r="X11" s="17" t="e">
        <f>VLOOKUP(W11,Disponibilidad[],2,FALSE)</f>
        <v>#N/A</v>
      </c>
    </row>
    <row r="12" spans="1:34" s="17" customFormat="1" ht="84.75" customHeight="1" x14ac:dyDescent="0.25">
      <c r="A12" s="39"/>
      <c r="B12" s="20" t="s">
        <v>40</v>
      </c>
      <c r="C12" s="31" t="s">
        <v>41</v>
      </c>
      <c r="D12" s="20" t="s">
        <v>15</v>
      </c>
      <c r="E12" s="20" t="s">
        <v>42</v>
      </c>
      <c r="F12" s="21" t="s">
        <v>17</v>
      </c>
      <c r="G12" s="21" t="s">
        <v>18</v>
      </c>
      <c r="H12" s="21" t="s">
        <v>19</v>
      </c>
      <c r="I12" s="23">
        <v>43119</v>
      </c>
      <c r="J12" s="21" t="s">
        <v>20</v>
      </c>
      <c r="K12" s="24" t="s">
        <v>43</v>
      </c>
      <c r="O12" s="35" t="s">
        <v>380</v>
      </c>
      <c r="T12" s="17" t="e">
        <f>VLOOKUP(S12,Confidencialidad[],2,FALSE)</f>
        <v>#N/A</v>
      </c>
      <c r="V12" s="17" t="e">
        <f>VLOOKUP(U12,Integridad[],2,FALSE)</f>
        <v>#N/A</v>
      </c>
      <c r="X12" s="17" t="e">
        <f>VLOOKUP(W12,Disponibilidad[],2,FALSE)</f>
        <v>#N/A</v>
      </c>
    </row>
    <row r="13" spans="1:34" s="17" customFormat="1" ht="124.5" customHeight="1" x14ac:dyDescent="0.25">
      <c r="A13" s="39"/>
      <c r="B13" s="20" t="s">
        <v>44</v>
      </c>
      <c r="C13" s="31" t="s">
        <v>45</v>
      </c>
      <c r="D13" s="20" t="s">
        <v>15</v>
      </c>
      <c r="E13" s="20" t="s">
        <v>46</v>
      </c>
      <c r="F13" s="21" t="s">
        <v>17</v>
      </c>
      <c r="G13" s="21" t="s">
        <v>18</v>
      </c>
      <c r="H13" s="21" t="s">
        <v>19</v>
      </c>
      <c r="I13" s="23">
        <v>43117</v>
      </c>
      <c r="J13" s="21" t="s">
        <v>20</v>
      </c>
      <c r="K13" s="24" t="s">
        <v>47</v>
      </c>
      <c r="X13" s="17" t="e">
        <f>VLOOKUP(W13,Disponibilidad[],2,FALSE)</f>
        <v>#N/A</v>
      </c>
    </row>
    <row r="14" spans="1:34" s="17" customFormat="1" ht="144.75" customHeight="1" x14ac:dyDescent="0.25">
      <c r="A14" s="39"/>
      <c r="B14" s="20" t="s">
        <v>48</v>
      </c>
      <c r="C14" s="31" t="s">
        <v>49</v>
      </c>
      <c r="D14" s="20" t="s">
        <v>15</v>
      </c>
      <c r="E14" s="20" t="s">
        <v>42</v>
      </c>
      <c r="F14" s="21" t="s">
        <v>17</v>
      </c>
      <c r="G14" s="21" t="s">
        <v>18</v>
      </c>
      <c r="H14" s="21" t="s">
        <v>19</v>
      </c>
      <c r="I14" s="23">
        <v>44432</v>
      </c>
      <c r="J14" s="21" t="s">
        <v>20</v>
      </c>
      <c r="K14" s="26" t="s">
        <v>50</v>
      </c>
      <c r="T14" s="17" t="e">
        <f>VLOOKUP(S14,Confidencialidad[],2,FALSE)</f>
        <v>#N/A</v>
      </c>
      <c r="V14" s="17" t="e">
        <f>VLOOKUP(U14,Integridad[],2,FALSE)</f>
        <v>#N/A</v>
      </c>
      <c r="X14" s="17" t="e">
        <f>VLOOKUP(W14,Disponibilidad[],2,FALSE)</f>
        <v>#N/A</v>
      </c>
    </row>
    <row r="15" spans="1:34" ht="132" customHeight="1" x14ac:dyDescent="0.25">
      <c r="A15" s="39"/>
      <c r="B15" s="20" t="s">
        <v>51</v>
      </c>
      <c r="C15" s="31" t="s">
        <v>52</v>
      </c>
      <c r="D15" s="20" t="s">
        <v>15</v>
      </c>
      <c r="E15" s="20" t="s">
        <v>16</v>
      </c>
      <c r="F15" s="21" t="s">
        <v>17</v>
      </c>
      <c r="G15" s="21" t="s">
        <v>18</v>
      </c>
      <c r="H15" s="21" t="s">
        <v>19</v>
      </c>
      <c r="I15" s="23">
        <v>44552</v>
      </c>
      <c r="J15" s="21" t="s">
        <v>53</v>
      </c>
      <c r="K15" s="26" t="s">
        <v>54</v>
      </c>
      <c r="L15" s="17"/>
    </row>
    <row r="16" spans="1:34" ht="81.75" customHeight="1" x14ac:dyDescent="0.25">
      <c r="A16" s="39"/>
      <c r="B16" s="20" t="s">
        <v>55</v>
      </c>
      <c r="C16" s="31" t="s">
        <v>56</v>
      </c>
      <c r="D16" s="20" t="s">
        <v>15</v>
      </c>
      <c r="E16" s="20" t="s">
        <v>57</v>
      </c>
      <c r="F16" s="21" t="s">
        <v>17</v>
      </c>
      <c r="G16" s="21" t="s">
        <v>18</v>
      </c>
      <c r="H16" s="21" t="s">
        <v>19</v>
      </c>
      <c r="I16" s="23">
        <v>44432</v>
      </c>
      <c r="J16" s="21" t="s">
        <v>20</v>
      </c>
      <c r="K16" s="26" t="s">
        <v>58</v>
      </c>
      <c r="L16" s="17"/>
    </row>
    <row r="17" spans="1:12" ht="66" x14ac:dyDescent="0.25">
      <c r="A17" s="39"/>
      <c r="B17" s="20" t="s">
        <v>59</v>
      </c>
      <c r="C17" s="31" t="s">
        <v>60</v>
      </c>
      <c r="D17" s="20" t="s">
        <v>15</v>
      </c>
      <c r="E17" s="20" t="s">
        <v>61</v>
      </c>
      <c r="F17" s="21" t="s">
        <v>62</v>
      </c>
      <c r="G17" s="21" t="s">
        <v>18</v>
      </c>
      <c r="H17" s="21" t="s">
        <v>19</v>
      </c>
      <c r="I17" s="23">
        <v>43171</v>
      </c>
      <c r="J17" s="21" t="s">
        <v>20</v>
      </c>
      <c r="K17" s="26" t="s">
        <v>63</v>
      </c>
      <c r="L17" s="17"/>
    </row>
    <row r="18" spans="1:12" ht="66" x14ac:dyDescent="0.25">
      <c r="A18" s="39"/>
      <c r="B18" s="20" t="s">
        <v>64</v>
      </c>
      <c r="C18" s="31" t="s">
        <v>65</v>
      </c>
      <c r="D18" s="20" t="s">
        <v>15</v>
      </c>
      <c r="E18" s="20" t="s">
        <v>66</v>
      </c>
      <c r="F18" s="21" t="s">
        <v>17</v>
      </c>
      <c r="G18" s="21" t="s">
        <v>67</v>
      </c>
      <c r="H18" s="21" t="s">
        <v>19</v>
      </c>
      <c r="I18" s="23">
        <v>44420</v>
      </c>
      <c r="J18" s="21" t="s">
        <v>20</v>
      </c>
      <c r="K18" s="26" t="s">
        <v>68</v>
      </c>
      <c r="L18" s="17"/>
    </row>
    <row r="19" spans="1:12" ht="181.5" x14ac:dyDescent="0.25">
      <c r="A19" s="39"/>
      <c r="B19" s="20" t="s">
        <v>69</v>
      </c>
      <c r="C19" s="31" t="s">
        <v>70</v>
      </c>
      <c r="D19" s="20" t="s">
        <v>15</v>
      </c>
      <c r="E19" s="20" t="s">
        <v>71</v>
      </c>
      <c r="F19" s="21" t="s">
        <v>72</v>
      </c>
      <c r="G19" s="21" t="s">
        <v>18</v>
      </c>
      <c r="H19" s="21" t="s">
        <v>19</v>
      </c>
      <c r="I19" s="23">
        <v>43172</v>
      </c>
      <c r="J19" s="21" t="s">
        <v>20</v>
      </c>
      <c r="K19" s="26" t="s">
        <v>73</v>
      </c>
      <c r="L19" s="17"/>
    </row>
    <row r="20" spans="1:12" ht="123.75" customHeight="1" x14ac:dyDescent="0.25">
      <c r="A20" s="39"/>
      <c r="B20" s="20" t="s">
        <v>74</v>
      </c>
      <c r="C20" s="31" t="s">
        <v>75</v>
      </c>
      <c r="D20" s="20" t="s">
        <v>15</v>
      </c>
      <c r="E20" s="20" t="s">
        <v>76</v>
      </c>
      <c r="F20" s="21" t="s">
        <v>17</v>
      </c>
      <c r="G20" s="21" t="s">
        <v>18</v>
      </c>
      <c r="H20" s="21" t="s">
        <v>19</v>
      </c>
      <c r="I20" s="23">
        <v>43125</v>
      </c>
      <c r="J20" s="21" t="s">
        <v>20</v>
      </c>
      <c r="K20" s="26" t="s">
        <v>77</v>
      </c>
      <c r="L20" s="17"/>
    </row>
    <row r="21" spans="1:12" ht="191.25" customHeight="1" x14ac:dyDescent="0.25">
      <c r="A21" s="41" t="s">
        <v>78</v>
      </c>
      <c r="B21" s="20" t="s">
        <v>79</v>
      </c>
      <c r="C21" s="31" t="s">
        <v>80</v>
      </c>
      <c r="D21" s="20"/>
      <c r="E21" s="20" t="s">
        <v>382</v>
      </c>
      <c r="F21" s="21" t="s">
        <v>17</v>
      </c>
      <c r="G21" s="21" t="s">
        <v>67</v>
      </c>
      <c r="H21" s="21" t="s">
        <v>19</v>
      </c>
      <c r="I21" s="23"/>
      <c r="J21" s="21" t="s">
        <v>20</v>
      </c>
      <c r="K21" s="27" t="s">
        <v>81</v>
      </c>
      <c r="L21" s="17"/>
    </row>
    <row r="22" spans="1:12" ht="144" customHeight="1" x14ac:dyDescent="0.25">
      <c r="A22" s="41"/>
      <c r="B22" s="20" t="s">
        <v>82</v>
      </c>
      <c r="C22" s="31" t="s">
        <v>83</v>
      </c>
      <c r="D22" s="20"/>
      <c r="E22" s="20" t="s">
        <v>84</v>
      </c>
      <c r="F22" s="21" t="s">
        <v>17</v>
      </c>
      <c r="G22" s="21" t="s">
        <v>18</v>
      </c>
      <c r="H22" s="21" t="s">
        <v>19</v>
      </c>
      <c r="I22" s="23"/>
      <c r="J22" s="21" t="s">
        <v>85</v>
      </c>
      <c r="K22" s="27" t="s">
        <v>86</v>
      </c>
      <c r="L22" s="17"/>
    </row>
    <row r="23" spans="1:12" ht="181.5" x14ac:dyDescent="0.25">
      <c r="A23" s="41"/>
      <c r="B23" s="20" t="s">
        <v>87</v>
      </c>
      <c r="C23" s="31" t="s">
        <v>88</v>
      </c>
      <c r="D23" s="20"/>
      <c r="E23" s="20" t="s">
        <v>379</v>
      </c>
      <c r="F23" s="21" t="s">
        <v>17</v>
      </c>
      <c r="G23" s="21" t="s">
        <v>67</v>
      </c>
      <c r="H23" s="21" t="s">
        <v>19</v>
      </c>
      <c r="I23" s="23"/>
      <c r="J23" s="21" t="s">
        <v>20</v>
      </c>
      <c r="K23" s="27" t="s">
        <v>89</v>
      </c>
      <c r="L23" s="17"/>
    </row>
    <row r="24" spans="1:12" ht="115.5" x14ac:dyDescent="0.25">
      <c r="A24" s="39" t="s">
        <v>90</v>
      </c>
      <c r="B24" s="20" t="s">
        <v>91</v>
      </c>
      <c r="C24" s="31" t="s">
        <v>92</v>
      </c>
      <c r="D24" s="20" t="s">
        <v>15</v>
      </c>
      <c r="E24" s="20" t="s">
        <v>93</v>
      </c>
      <c r="F24" s="21" t="s">
        <v>62</v>
      </c>
      <c r="G24" s="21" t="s">
        <v>18</v>
      </c>
      <c r="H24" s="21" t="s">
        <v>19</v>
      </c>
      <c r="I24" s="23">
        <v>42913</v>
      </c>
      <c r="J24" s="21" t="s">
        <v>20</v>
      </c>
      <c r="K24" s="26" t="s">
        <v>94</v>
      </c>
      <c r="L24" s="17"/>
    </row>
    <row r="25" spans="1:12" ht="115.5" x14ac:dyDescent="0.25">
      <c r="A25" s="39"/>
      <c r="B25" s="20" t="s">
        <v>95</v>
      </c>
      <c r="C25" s="31" t="s">
        <v>96</v>
      </c>
      <c r="D25" s="20" t="s">
        <v>15</v>
      </c>
      <c r="E25" s="20" t="s">
        <v>97</v>
      </c>
      <c r="F25" s="21" t="s">
        <v>62</v>
      </c>
      <c r="G25" s="21" t="s">
        <v>18</v>
      </c>
      <c r="H25" s="21" t="s">
        <v>19</v>
      </c>
      <c r="I25" s="23">
        <v>44627</v>
      </c>
      <c r="J25" s="21" t="s">
        <v>20</v>
      </c>
      <c r="K25" s="26" t="s">
        <v>98</v>
      </c>
      <c r="L25" s="17"/>
    </row>
    <row r="26" spans="1:12" ht="148.5" x14ac:dyDescent="0.25">
      <c r="A26" s="39"/>
      <c r="B26" s="20" t="s">
        <v>99</v>
      </c>
      <c r="C26" s="31" t="s">
        <v>100</v>
      </c>
      <c r="D26" s="20" t="s">
        <v>15</v>
      </c>
      <c r="E26" s="20" t="s">
        <v>97</v>
      </c>
      <c r="F26" s="21" t="s">
        <v>62</v>
      </c>
      <c r="G26" s="21" t="s">
        <v>18</v>
      </c>
      <c r="H26" s="21" t="s">
        <v>19</v>
      </c>
      <c r="I26" s="25" t="s">
        <v>29</v>
      </c>
      <c r="J26" s="21" t="s">
        <v>20</v>
      </c>
      <c r="K26" s="26" t="s">
        <v>101</v>
      </c>
      <c r="L26" s="17"/>
    </row>
    <row r="27" spans="1:12" ht="99" x14ac:dyDescent="0.25">
      <c r="A27" s="39"/>
      <c r="B27" s="20" t="s">
        <v>102</v>
      </c>
      <c r="C27" s="31" t="s">
        <v>103</v>
      </c>
      <c r="D27" s="20" t="s">
        <v>15</v>
      </c>
      <c r="E27" s="20" t="s">
        <v>97</v>
      </c>
      <c r="F27" s="21" t="s">
        <v>104</v>
      </c>
      <c r="G27" s="21" t="s">
        <v>18</v>
      </c>
      <c r="H27" s="21" t="s">
        <v>105</v>
      </c>
      <c r="I27" s="28">
        <v>44636</v>
      </c>
      <c r="J27" s="21" t="s">
        <v>20</v>
      </c>
      <c r="K27" s="26" t="s">
        <v>106</v>
      </c>
      <c r="L27" s="17"/>
    </row>
    <row r="28" spans="1:12" ht="66" x14ac:dyDescent="0.25">
      <c r="A28" s="39"/>
      <c r="B28" s="20" t="s">
        <v>107</v>
      </c>
      <c r="C28" s="31" t="s">
        <v>108</v>
      </c>
      <c r="D28" s="20" t="s">
        <v>15</v>
      </c>
      <c r="E28" s="20" t="s">
        <v>97</v>
      </c>
      <c r="F28" s="21" t="s">
        <v>104</v>
      </c>
      <c r="G28" s="21" t="s">
        <v>18</v>
      </c>
      <c r="H28" s="21" t="s">
        <v>19</v>
      </c>
      <c r="I28" s="25" t="s">
        <v>29</v>
      </c>
      <c r="J28" s="21" t="s">
        <v>53</v>
      </c>
      <c r="K28" s="26" t="s">
        <v>109</v>
      </c>
      <c r="L28" s="17"/>
    </row>
    <row r="29" spans="1:12" ht="127.5" customHeight="1" x14ac:dyDescent="0.25">
      <c r="A29" s="39" t="s">
        <v>110</v>
      </c>
      <c r="B29" s="20" t="s">
        <v>111</v>
      </c>
      <c r="C29" s="31" t="s">
        <v>112</v>
      </c>
      <c r="D29" s="20"/>
      <c r="E29" s="20" t="s">
        <v>93</v>
      </c>
      <c r="F29" s="21" t="s">
        <v>104</v>
      </c>
      <c r="G29" s="21" t="s">
        <v>18</v>
      </c>
      <c r="H29" s="21" t="s">
        <v>19</v>
      </c>
      <c r="I29" s="25"/>
      <c r="J29" s="21" t="s">
        <v>20</v>
      </c>
      <c r="K29" s="26" t="s">
        <v>113</v>
      </c>
      <c r="L29" s="17"/>
    </row>
    <row r="30" spans="1:12" ht="99" x14ac:dyDescent="0.25">
      <c r="A30" s="39"/>
      <c r="B30" s="32" t="s">
        <v>114</v>
      </c>
      <c r="C30" s="31" t="s">
        <v>115</v>
      </c>
      <c r="D30" s="20"/>
      <c r="E30" s="20" t="s">
        <v>116</v>
      </c>
      <c r="F30" s="21" t="s">
        <v>62</v>
      </c>
      <c r="G30" s="21" t="s">
        <v>18</v>
      </c>
      <c r="H30" s="21" t="s">
        <v>19</v>
      </c>
      <c r="I30" s="25"/>
      <c r="J30" s="21" t="s">
        <v>20</v>
      </c>
      <c r="K30" s="26" t="s">
        <v>113</v>
      </c>
      <c r="L30" s="17"/>
    </row>
    <row r="31" spans="1:12" ht="313.5" x14ac:dyDescent="0.25">
      <c r="A31" s="39"/>
      <c r="B31" s="20" t="s">
        <v>117</v>
      </c>
      <c r="C31" s="31" t="s">
        <v>118</v>
      </c>
      <c r="D31" s="20"/>
      <c r="E31" s="20" t="s">
        <v>16</v>
      </c>
      <c r="F31" s="21" t="s">
        <v>119</v>
      </c>
      <c r="G31" s="21" t="s">
        <v>18</v>
      </c>
      <c r="H31" s="21" t="s">
        <v>19</v>
      </c>
      <c r="I31" s="25"/>
      <c r="J31" s="21" t="s">
        <v>20</v>
      </c>
      <c r="K31" s="26" t="s">
        <v>120</v>
      </c>
      <c r="L31" s="17"/>
    </row>
    <row r="32" spans="1:12" ht="153" customHeight="1" x14ac:dyDescent="0.25">
      <c r="A32" s="39"/>
      <c r="B32" s="20" t="s">
        <v>121</v>
      </c>
      <c r="C32" s="31" t="s">
        <v>122</v>
      </c>
      <c r="D32" s="20"/>
      <c r="E32" s="20" t="s">
        <v>123</v>
      </c>
      <c r="F32" s="21" t="s">
        <v>119</v>
      </c>
      <c r="G32" s="21" t="s">
        <v>18</v>
      </c>
      <c r="H32" s="21" t="s">
        <v>19</v>
      </c>
      <c r="I32" s="25"/>
      <c r="J32" s="21" t="s">
        <v>20</v>
      </c>
      <c r="K32" s="26" t="s">
        <v>124</v>
      </c>
      <c r="L32" s="17"/>
    </row>
    <row r="33" spans="1:12" ht="93" customHeight="1" x14ac:dyDescent="0.25">
      <c r="A33" s="39"/>
      <c r="B33" s="20" t="s">
        <v>125</v>
      </c>
      <c r="C33" s="31" t="s">
        <v>126</v>
      </c>
      <c r="D33" s="20"/>
      <c r="E33" s="20" t="s">
        <v>16</v>
      </c>
      <c r="F33" s="21" t="s">
        <v>17</v>
      </c>
      <c r="G33" s="21" t="s">
        <v>18</v>
      </c>
      <c r="H33" s="21" t="s">
        <v>19</v>
      </c>
      <c r="I33" s="25"/>
      <c r="J33" s="21" t="s">
        <v>20</v>
      </c>
      <c r="K33" s="26" t="s">
        <v>127</v>
      </c>
      <c r="L33" s="17"/>
    </row>
    <row r="34" spans="1:12" ht="178.5" x14ac:dyDescent="0.25">
      <c r="A34" s="39"/>
      <c r="B34" s="20" t="s">
        <v>128</v>
      </c>
      <c r="C34" s="31" t="s">
        <v>129</v>
      </c>
      <c r="D34" s="20"/>
      <c r="E34" s="20" t="s">
        <v>16</v>
      </c>
      <c r="F34" s="21" t="s">
        <v>17</v>
      </c>
      <c r="G34" s="21" t="s">
        <v>18</v>
      </c>
      <c r="H34" s="21" t="s">
        <v>19</v>
      </c>
      <c r="I34" s="25"/>
      <c r="J34" s="21" t="s">
        <v>20</v>
      </c>
      <c r="K34" s="26" t="s">
        <v>130</v>
      </c>
      <c r="L34" s="17"/>
    </row>
    <row r="35" spans="1:12" ht="313.5" x14ac:dyDescent="0.25">
      <c r="A35" s="39"/>
      <c r="B35" s="20" t="s">
        <v>131</v>
      </c>
      <c r="C35" s="31" t="s">
        <v>132</v>
      </c>
      <c r="D35" s="20"/>
      <c r="E35" s="20" t="s">
        <v>16</v>
      </c>
      <c r="F35" s="21" t="s">
        <v>104</v>
      </c>
      <c r="G35" s="21" t="s">
        <v>18</v>
      </c>
      <c r="H35" s="21" t="s">
        <v>19</v>
      </c>
      <c r="I35" s="25"/>
      <c r="J35" s="21" t="s">
        <v>20</v>
      </c>
      <c r="K35" s="26" t="s">
        <v>133</v>
      </c>
      <c r="L35" s="17"/>
    </row>
    <row r="36" spans="1:12" ht="148.5" x14ac:dyDescent="0.25">
      <c r="A36" s="39"/>
      <c r="B36" s="20" t="s">
        <v>134</v>
      </c>
      <c r="C36" s="31" t="s">
        <v>135</v>
      </c>
      <c r="D36" s="20"/>
      <c r="E36" s="20" t="s">
        <v>136</v>
      </c>
      <c r="F36" s="21" t="s">
        <v>104</v>
      </c>
      <c r="G36" s="21" t="s">
        <v>18</v>
      </c>
      <c r="H36" s="21" t="s">
        <v>19</v>
      </c>
      <c r="I36" s="25"/>
      <c r="J36" s="21" t="s">
        <v>20</v>
      </c>
      <c r="K36" s="26" t="s">
        <v>137</v>
      </c>
      <c r="L36" s="17"/>
    </row>
    <row r="37" spans="1:12" ht="96.75" customHeight="1" x14ac:dyDescent="0.25">
      <c r="A37" s="39"/>
      <c r="B37" s="20" t="s">
        <v>138</v>
      </c>
      <c r="C37" s="31" t="s">
        <v>139</v>
      </c>
      <c r="D37" s="20"/>
      <c r="E37" s="20" t="s">
        <v>66</v>
      </c>
      <c r="F37" s="21" t="s">
        <v>104</v>
      </c>
      <c r="G37" s="21" t="s">
        <v>67</v>
      </c>
      <c r="H37" s="21" t="s">
        <v>19</v>
      </c>
      <c r="I37" s="25"/>
      <c r="J37" s="21" t="s">
        <v>20</v>
      </c>
      <c r="K37" s="26" t="s">
        <v>140</v>
      </c>
      <c r="L37" s="17"/>
    </row>
    <row r="38" spans="1:12" ht="181.5" x14ac:dyDescent="0.25">
      <c r="A38" s="39"/>
      <c r="B38" s="20" t="s">
        <v>141</v>
      </c>
      <c r="C38" s="31" t="s">
        <v>142</v>
      </c>
      <c r="D38" s="20"/>
      <c r="E38" s="20" t="s">
        <v>42</v>
      </c>
      <c r="F38" s="21" t="s">
        <v>119</v>
      </c>
      <c r="G38" s="21" t="s">
        <v>18</v>
      </c>
      <c r="H38" s="21" t="s">
        <v>19</v>
      </c>
      <c r="I38" s="25"/>
      <c r="J38" s="21" t="s">
        <v>20</v>
      </c>
      <c r="K38" s="26" t="s">
        <v>143</v>
      </c>
      <c r="L38" s="17"/>
    </row>
    <row r="39" spans="1:12" ht="265.5" customHeight="1" x14ac:dyDescent="0.25">
      <c r="A39" s="19" t="s">
        <v>144</v>
      </c>
      <c r="B39" s="21" t="s">
        <v>145</v>
      </c>
      <c r="C39" s="31" t="s">
        <v>146</v>
      </c>
      <c r="D39" s="20" t="s">
        <v>15</v>
      </c>
      <c r="E39" s="20" t="s">
        <v>16</v>
      </c>
      <c r="F39" s="21" t="s">
        <v>119</v>
      </c>
      <c r="G39" s="21" t="s">
        <v>18</v>
      </c>
      <c r="H39" s="21" t="s">
        <v>19</v>
      </c>
      <c r="I39" s="25"/>
      <c r="J39" s="21" t="s">
        <v>20</v>
      </c>
      <c r="K39" s="21" t="s">
        <v>147</v>
      </c>
      <c r="L39" s="17"/>
    </row>
    <row r="40" spans="1:12" ht="329.25" customHeight="1" x14ac:dyDescent="0.25">
      <c r="A40" s="39" t="s">
        <v>148</v>
      </c>
      <c r="B40" s="20" t="s">
        <v>149</v>
      </c>
      <c r="C40" s="31" t="s">
        <v>381</v>
      </c>
      <c r="D40" s="20" t="s">
        <v>15</v>
      </c>
      <c r="E40" s="20" t="s">
        <v>150</v>
      </c>
      <c r="F40" s="21" t="s">
        <v>119</v>
      </c>
      <c r="G40" s="21" t="s">
        <v>18</v>
      </c>
      <c r="H40" s="21" t="s">
        <v>19</v>
      </c>
      <c r="I40" s="23">
        <v>44431</v>
      </c>
      <c r="J40" s="21" t="s">
        <v>20</v>
      </c>
      <c r="K40" s="26" t="s">
        <v>151</v>
      </c>
      <c r="L40" s="17"/>
    </row>
    <row r="41" spans="1:12" ht="409.5" x14ac:dyDescent="0.25">
      <c r="A41" s="39"/>
      <c r="B41" s="20" t="s">
        <v>152</v>
      </c>
      <c r="C41" s="36" t="s">
        <v>153</v>
      </c>
      <c r="D41" s="20"/>
      <c r="E41" s="20" t="s">
        <v>150</v>
      </c>
      <c r="F41" s="21" t="s">
        <v>119</v>
      </c>
      <c r="G41" s="21" t="s">
        <v>18</v>
      </c>
      <c r="H41" s="21" t="s">
        <v>19</v>
      </c>
      <c r="I41" s="23">
        <v>44431</v>
      </c>
      <c r="J41" s="21" t="s">
        <v>20</v>
      </c>
      <c r="K41" s="26" t="s">
        <v>151</v>
      </c>
      <c r="L41" s="17"/>
    </row>
    <row r="42" spans="1:12" ht="409.5" x14ac:dyDescent="0.25">
      <c r="A42" s="39" t="s">
        <v>154</v>
      </c>
      <c r="B42" s="20" t="s">
        <v>155</v>
      </c>
      <c r="C42" s="31" t="s">
        <v>156</v>
      </c>
      <c r="D42" s="20" t="s">
        <v>15</v>
      </c>
      <c r="E42" s="20" t="s">
        <v>157</v>
      </c>
      <c r="F42" s="21" t="s">
        <v>119</v>
      </c>
      <c r="G42" s="21" t="s">
        <v>18</v>
      </c>
      <c r="H42" s="21" t="s">
        <v>19</v>
      </c>
      <c r="I42" s="23">
        <v>44431</v>
      </c>
      <c r="J42" s="21" t="s">
        <v>20</v>
      </c>
      <c r="K42" s="26" t="s">
        <v>158</v>
      </c>
      <c r="L42" s="17"/>
    </row>
    <row r="43" spans="1:12" ht="89.25" x14ac:dyDescent="0.25">
      <c r="A43" s="39"/>
      <c r="B43" s="20" t="s">
        <v>159</v>
      </c>
      <c r="C43" s="31" t="s">
        <v>160</v>
      </c>
      <c r="D43" s="20"/>
      <c r="E43" s="20" t="s">
        <v>157</v>
      </c>
      <c r="F43" s="21" t="s">
        <v>17</v>
      </c>
      <c r="G43" s="21" t="s">
        <v>18</v>
      </c>
      <c r="H43" s="21" t="s">
        <v>19</v>
      </c>
      <c r="I43" s="23">
        <v>44431</v>
      </c>
      <c r="J43" s="21" t="s">
        <v>20</v>
      </c>
      <c r="K43" s="26" t="s">
        <v>161</v>
      </c>
      <c r="L43" s="17"/>
    </row>
    <row r="44" spans="1:12" ht="279.75" x14ac:dyDescent="0.25">
      <c r="A44" s="19" t="s">
        <v>162</v>
      </c>
      <c r="B44" s="20" t="s">
        <v>163</v>
      </c>
      <c r="C44" s="31" t="s">
        <v>164</v>
      </c>
      <c r="D44" s="20" t="s">
        <v>15</v>
      </c>
      <c r="E44" s="20" t="s">
        <v>165</v>
      </c>
      <c r="F44" s="21" t="s">
        <v>17</v>
      </c>
      <c r="G44" s="21" t="s">
        <v>67</v>
      </c>
      <c r="H44" s="21" t="s">
        <v>19</v>
      </c>
      <c r="I44" s="23">
        <v>44431</v>
      </c>
      <c r="J44" s="21" t="s">
        <v>20</v>
      </c>
      <c r="K44" s="26" t="s">
        <v>166</v>
      </c>
      <c r="L44" s="17"/>
    </row>
    <row r="45" spans="1:12" ht="201" customHeight="1" x14ac:dyDescent="0.25">
      <c r="A45" s="19" t="s">
        <v>167</v>
      </c>
      <c r="B45" s="20" t="s">
        <v>168</v>
      </c>
      <c r="C45" s="31" t="s">
        <v>169</v>
      </c>
      <c r="D45" s="20" t="s">
        <v>15</v>
      </c>
      <c r="E45" s="20" t="s">
        <v>116</v>
      </c>
      <c r="F45" s="21" t="s">
        <v>119</v>
      </c>
      <c r="G45" s="21" t="s">
        <v>67</v>
      </c>
      <c r="H45" s="21" t="s">
        <v>19</v>
      </c>
      <c r="I45" s="23">
        <v>44431</v>
      </c>
      <c r="J45" s="21" t="s">
        <v>20</v>
      </c>
      <c r="K45" s="26" t="s">
        <v>170</v>
      </c>
      <c r="L45" s="17"/>
    </row>
    <row r="46" spans="1:12" ht="15" customHeight="1" x14ac:dyDescent="0.25"/>
  </sheetData>
  <autoFilter ref="A7:AH45" xr:uid="{27F8A43B-4F31-4A68-94A0-57BBE006BE9D}"/>
  <mergeCells count="30">
    <mergeCell ref="A1:B1"/>
    <mergeCell ref="AG1:AG2"/>
    <mergeCell ref="AF1:AF2"/>
    <mergeCell ref="A4:K4"/>
    <mergeCell ref="A7:A20"/>
    <mergeCell ref="M3:M4"/>
    <mergeCell ref="N3:O3"/>
    <mergeCell ref="L3:L4"/>
    <mergeCell ref="P3:P4"/>
    <mergeCell ref="Q3:Q4"/>
    <mergeCell ref="R3:R4"/>
    <mergeCell ref="S3:S4"/>
    <mergeCell ref="U3:U4"/>
    <mergeCell ref="T3:T4"/>
    <mergeCell ref="AG3:AG4"/>
    <mergeCell ref="AF3:AF4"/>
    <mergeCell ref="AC3:AD3"/>
    <mergeCell ref="AE3:AE4"/>
    <mergeCell ref="A21:A23"/>
    <mergeCell ref="V3:V4"/>
    <mergeCell ref="W3:W4"/>
    <mergeCell ref="Y3:Y4"/>
    <mergeCell ref="Z3:Z4"/>
    <mergeCell ref="AA3:AA4"/>
    <mergeCell ref="X3:X4"/>
    <mergeCell ref="A29:A38"/>
    <mergeCell ref="A40:A41"/>
    <mergeCell ref="A42:A43"/>
    <mergeCell ref="A24:A28"/>
    <mergeCell ref="AB3:AB4"/>
  </mergeCells>
  <conditionalFormatting sqref="Y7:Y14">
    <cfRule type="cellIs" dxfId="2" priority="2" operator="equal">
      <formula>"MEDIA"</formula>
    </cfRule>
    <cfRule type="cellIs" dxfId="1" priority="3" operator="equal">
      <formula>"BAJA"</formula>
    </cfRule>
  </conditionalFormatting>
  <conditionalFormatting sqref="Y8:Y14">
    <cfRule type="cellIs" dxfId="0" priority="1" operator="equal">
      <formula>"ALTA"</formula>
    </cfRule>
  </conditionalFormatting>
  <dataValidations xWindow="564" yWindow="768" count="1">
    <dataValidation type="list" allowBlank="1" showInputMessage="1" showErrorMessage="1" sqref="AA7:AA14" xr:uid="{A4A81B7D-1DE9-4447-A287-85023E12D725}">
      <formula1>INDIRECT(Z7)</formula1>
    </dataValidation>
  </dataValidations>
  <hyperlinks>
    <hyperlink ref="K7" r:id="rId1" xr:uid="{B478CD38-593A-4C9C-BBDE-11A5F9972401}"/>
    <hyperlink ref="K8" r:id="rId2" xr:uid="{CC301FC4-C551-4639-8D5A-7212E5CDBE6A}"/>
    <hyperlink ref="K9" r:id="rId3" xr:uid="{FA5E3586-3D23-4311-A5AF-CFF3BBB71031}"/>
    <hyperlink ref="K12" r:id="rId4" xr:uid="{8EC6FB4E-1AC4-4850-BDA2-2BBB6450F08F}"/>
    <hyperlink ref="K13" r:id="rId5" xr:uid="{8CDEABCD-3297-478C-87BD-0AFD90C181F9}"/>
    <hyperlink ref="K10" r:id="rId6" xr:uid="{B72C55D9-88D8-41C5-B081-1ABB3599CB6A}"/>
    <hyperlink ref="K11" r:id="rId7" xr:uid="{24123C45-2BE9-4247-80CD-C29C8B222E2B}"/>
    <hyperlink ref="K14" r:id="rId8" location="4e77c7d06bfb75b5b" xr:uid="{666EF6AC-103A-4DE7-B383-4B137539E4D8}"/>
    <hyperlink ref="K15" r:id="rId9" xr:uid="{D5F2FBCE-6897-4177-8E2E-2DB32838A9F1}"/>
    <hyperlink ref="K16" r:id="rId10" location="d7632ed7e1fbf1af8" xr:uid="{B7320A72-9C5B-49A0-8635-E7A18EF3189E}"/>
    <hyperlink ref="K17" r:id="rId11" xr:uid="{AF05848B-1E9D-4291-8EAF-1BD55230DC09}"/>
    <hyperlink ref="K18" r:id="rId12" xr:uid="{BC219EEF-D275-434A-BC44-458390F87AD3}"/>
    <hyperlink ref="K19" r:id="rId13" xr:uid="{8F29C1F3-A4D6-43A6-8543-059631F879A8}"/>
    <hyperlink ref="K20" r:id="rId14" xr:uid="{9C65D5DB-1BC9-48AE-953C-D7E28F5AF793}"/>
    <hyperlink ref="K24" r:id="rId15" display="https://www.supertransporte.gov.co/index.php/plan-anual-de-adquisiciones/" xr:uid="{5EC42EA4-A8AE-4E4D-B5E9-30987690D77A}"/>
    <hyperlink ref="K25" r:id="rId16" xr:uid="{0D46C95E-5D2A-4084-BDA4-3C2EE8BB6F9B}"/>
    <hyperlink ref="K26" r:id="rId17" xr:uid="{031ED2E7-2674-4A37-9353-E86D3C5E5E67}"/>
    <hyperlink ref="K27" r:id="rId18" location="e94c5f1e1ff64344e" xr:uid="{5B95DA25-86AA-4517-92C9-E5932798FEFF}"/>
    <hyperlink ref="K28" r:id="rId19" xr:uid="{F7A78094-15BD-4542-8349-105BFBB7E7FC}"/>
    <hyperlink ref="K22" r:id="rId20" display="https://www.suin-juriscol.gov.co/_x000a_" xr:uid="{DF48B6D8-4F20-44F6-B928-EE53685EE7C2}"/>
    <hyperlink ref="K30" r:id="rId21" xr:uid="{9821C534-5B85-4352-8AF0-E54E7470B30E}"/>
    <hyperlink ref="K31" r:id="rId22" xr:uid="{723D7208-AF1F-427B-B4EA-3DC1C88E2FB6}"/>
    <hyperlink ref="K32" r:id="rId23" xr:uid="{3DFD55BE-DA53-417A-9AE4-2463EEFEB505}"/>
    <hyperlink ref="K33" r:id="rId24" xr:uid="{D24AD242-4F2A-4B0F-97C7-854FF2052E35}"/>
    <hyperlink ref="K36" r:id="rId25" xr:uid="{F7638CD2-DF6F-4FFD-B007-48DE8869CDC0}"/>
    <hyperlink ref="K38" r:id="rId26" xr:uid="{8C68E399-5DDA-4C8A-8345-C5F8C9FF9296}"/>
    <hyperlink ref="K40" r:id="rId27" xr:uid="{62E3B9B6-E0A0-4529-9628-E145E0F92BC0}"/>
    <hyperlink ref="K41" r:id="rId28" xr:uid="{9FDE2C92-2185-4B2E-97C2-F6C28AE9BC0B}"/>
    <hyperlink ref="K43" r:id="rId29" display="https://datos.gov.co/browse?Informaci%C3%83%C2%B3n-de-la-Entidad_Nombre-de-la-Entidad=Superintendencia+de+Transporte&amp;Informaci%C3%B3n-de-la-Entidad_Nombre-de-la-Entidad=Superintendencia+de+Transporte&amp;sortBy=last_modified&amp;utf8=%E2%9C%93&amp;page=1&amp;pageSize=20" xr:uid="{A89C1719-9424-49F7-8FA0-E7593EC9B3C2}"/>
    <hyperlink ref="K42" r:id="rId30" display="https://www.supertransporte.gov.co/index.php/transparencia-datos-abiertos/" xr:uid="{AE9A10CF-E588-4F4D-B8A3-3C729BE3F01B}"/>
    <hyperlink ref="K44" r:id="rId31" display="https://www.supertransporte.gov.co/documentos/2019/Agosto/Sistemas_27/Accesibilidad_del_Sitio_Web.pdf" xr:uid="{A7114A7E-F1C2-4393-9C9C-A76422EB91CE}"/>
    <hyperlink ref="K45" r:id="rId32" display="https://www.supertransporte.gov.co/index.php/estados-financieros/" xr:uid="{27EC4436-7C7E-48E2-AA58-1780037350EA}"/>
  </hyperlinks>
  <pageMargins left="0.7" right="0.7" top="0.75" bottom="0.75" header="0.3" footer="0.3"/>
  <pageSetup paperSize="120" scale="16" orientation="landscape" r:id="rId33"/>
  <drawing r:id="rId34"/>
  <legacyDrawing r:id="rId35"/>
  <extLst>
    <ext xmlns:x14="http://schemas.microsoft.com/office/spreadsheetml/2009/9/main" uri="{CCE6A557-97BC-4b89-ADB6-D9C93CAAB3DF}">
      <x14:dataValidations xmlns:xm="http://schemas.microsoft.com/office/excel/2006/main" xWindow="564" yWindow="768" count="11">
        <x14:dataValidation type="list" allowBlank="1" showInputMessage="1" showErrorMessage="1" xr:uid="{70E08D8A-0052-433F-BE2E-E2D4B2CD8DE8}">
          <x14:formula1>
            <xm:f>LISTAS!$A$2:$A$3</xm:f>
          </x14:formula1>
          <xm:sqref>Q7:R14</xm:sqref>
        </x14:dataValidation>
        <x14:dataValidation type="list" allowBlank="1" showInputMessage="1" showErrorMessage="1" xr:uid="{315C41D0-E086-4B08-9E77-98C9C7007CDA}">
          <x14:formula1>
            <xm:f>LISTAS!$G$2:$G$4</xm:f>
          </x14:formula1>
          <xm:sqref>M7:M14</xm:sqref>
        </x14:dataValidation>
        <x14:dataValidation type="list" allowBlank="1" showInputMessage="1" showErrorMessage="1" xr:uid="{7C39C54C-0846-471C-8290-4AE57241D0FA}">
          <x14:formula1>
            <xm:f>LISTAS!$H$2:$H$12</xm:f>
          </x14:formula1>
          <xm:sqref>P7:P14</xm:sqref>
        </x14:dataValidation>
        <x14:dataValidation type="list" allowBlank="1" showInputMessage="1" showErrorMessage="1" xr:uid="{6F716AD3-5542-434A-BB7C-759AEB7AA4F0}">
          <x14:formula1>
            <xm:f>LISTAS!$K$2:$K$4</xm:f>
          </x14:formula1>
          <xm:sqref>S7:S14</xm:sqref>
        </x14:dataValidation>
        <x14:dataValidation type="list" allowBlank="1" showInputMessage="1" showErrorMessage="1" xr:uid="{D0E8410C-94CA-4481-BC16-25FCB635D0E3}">
          <x14:formula1>
            <xm:f>LISTAS!$M$2:$M$4</xm:f>
          </x14:formula1>
          <xm:sqref>U7:U14</xm:sqref>
        </x14:dataValidation>
        <x14:dataValidation type="list" allowBlank="1" showInputMessage="1" showErrorMessage="1" xr:uid="{FD11BE91-7E79-4368-B7CA-B228816D46B4}">
          <x14:formula1>
            <xm:f>LISTAS!$O$2:$O$4</xm:f>
          </x14:formula1>
          <xm:sqref>W7:W14</xm:sqref>
        </x14:dataValidation>
        <x14:dataValidation type="list" allowBlank="1" showInputMessage="1" showErrorMessage="1" xr:uid="{C175DEFA-08D7-4ECE-96A9-690BD9A306ED}">
          <x14:formula1>
            <xm:f>LISTAS!$R$1:$S$1</xm:f>
          </x14:formula1>
          <xm:sqref>Z7:Z14</xm:sqref>
        </x14:dataValidation>
        <x14:dataValidation type="list" allowBlank="1" showInputMessage="1" showErrorMessage="1" xr:uid="{D1FF50C9-6A54-4780-9060-0B18B6672F28}">
          <x14:formula1>
            <xm:f>LISTAS!$C$2:$C$12</xm:f>
          </x14:formula1>
          <xm:sqref>F7:F18 F20:F45</xm:sqref>
        </x14:dataValidation>
        <x14:dataValidation type="list" allowBlank="1" showInputMessage="1" showErrorMessage="1" xr:uid="{5AF34A29-B204-444D-BA97-B9ABF362434B}">
          <x14:formula1>
            <xm:f>Hoja1!$B$3:$B$4</xm:f>
          </x14:formula1>
          <xm:sqref>D7:D45</xm:sqref>
        </x14:dataValidation>
        <x14:dataValidation type="list" allowBlank="1" showInputMessage="1" showErrorMessage="1" xr:uid="{803D6B68-7B92-40D2-9232-DE02A90007E9}">
          <x14:formula1>
            <xm:f>Hoja1!$D$3:$D$6</xm:f>
          </x14:formula1>
          <xm:sqref>H7:H45</xm:sqref>
        </x14:dataValidation>
        <x14:dataValidation type="list" allowBlank="1" showInputMessage="1" showErrorMessage="1" xr:uid="{0550068B-BA36-4178-917A-0455F517EF5A}">
          <x14:formula1>
            <xm:f>Hoja1!$C$3:$C$5</xm:f>
          </x14:formula1>
          <xm:sqref>G7:G45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87444-020E-469F-9BE8-8DF27DD3F2CF}">
  <dimension ref="B2:F6"/>
  <sheetViews>
    <sheetView workbookViewId="0">
      <selection activeCell="F17" sqref="F17"/>
    </sheetView>
  </sheetViews>
  <sheetFormatPr baseColWidth="10" defaultColWidth="11.42578125" defaultRowHeight="15" x14ac:dyDescent="0.25"/>
  <cols>
    <col min="3" max="3" width="32.140625" customWidth="1"/>
    <col min="6" max="6" width="24.5703125" customWidth="1"/>
  </cols>
  <sheetData>
    <row r="2" spans="2:6" ht="16.5" x14ac:dyDescent="0.25">
      <c r="B2" s="5" t="s">
        <v>3</v>
      </c>
      <c r="C2" s="5" t="s">
        <v>171</v>
      </c>
      <c r="D2" s="5" t="s">
        <v>7</v>
      </c>
      <c r="F2" s="4" t="s">
        <v>9</v>
      </c>
    </row>
    <row r="3" spans="2:6" ht="16.5" x14ac:dyDescent="0.25">
      <c r="B3" t="s">
        <v>15</v>
      </c>
      <c r="C3" t="s">
        <v>18</v>
      </c>
      <c r="D3" t="s">
        <v>19</v>
      </c>
      <c r="F3" s="6" t="s">
        <v>20</v>
      </c>
    </row>
    <row r="4" spans="2:6" ht="16.5" x14ac:dyDescent="0.25">
      <c r="B4" t="s">
        <v>172</v>
      </c>
      <c r="C4" t="s">
        <v>173</v>
      </c>
      <c r="D4" t="s">
        <v>28</v>
      </c>
      <c r="F4" s="6" t="s">
        <v>85</v>
      </c>
    </row>
    <row r="5" spans="2:6" x14ac:dyDescent="0.25">
      <c r="C5" t="s">
        <v>67</v>
      </c>
      <c r="D5" t="s">
        <v>105</v>
      </c>
    </row>
    <row r="6" spans="2:6" x14ac:dyDescent="0.25">
      <c r="D6" t="s">
        <v>29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04233-6E2B-4B27-999C-1735A585061C}">
  <dimension ref="A1:AB19"/>
  <sheetViews>
    <sheetView topLeftCell="F1" workbookViewId="0">
      <selection activeCell="H12" sqref="H12"/>
    </sheetView>
  </sheetViews>
  <sheetFormatPr baseColWidth="10" defaultColWidth="11.42578125" defaultRowHeight="15" x14ac:dyDescent="0.25"/>
  <cols>
    <col min="1" max="1" width="21.7109375" customWidth="1"/>
    <col min="2" max="2" width="69" bestFit="1" customWidth="1"/>
    <col min="3" max="3" width="58.7109375" bestFit="1" customWidth="1"/>
    <col min="4" max="4" width="31.85546875" customWidth="1"/>
    <col min="5" max="5" width="44.140625" bestFit="1" customWidth="1"/>
    <col min="6" max="6" width="30.7109375" customWidth="1"/>
    <col min="7" max="7" width="13.28515625" customWidth="1"/>
    <col min="8" max="8" width="52.140625" bestFit="1" customWidth="1"/>
    <col min="9" max="9" width="22.5703125" customWidth="1"/>
    <col min="10" max="10" width="83.140625" customWidth="1"/>
    <col min="11" max="11" width="25.85546875" customWidth="1"/>
    <col min="12" max="12" width="22.85546875" customWidth="1"/>
    <col min="13" max="13" width="24.7109375" customWidth="1"/>
    <col min="14" max="14" width="58.7109375" bestFit="1" customWidth="1"/>
    <col min="15" max="15" width="36.140625" customWidth="1"/>
    <col min="17" max="17" width="18.28515625" customWidth="1"/>
    <col min="18" max="18" width="51.28515625" bestFit="1" customWidth="1"/>
    <col min="19" max="19" width="20.7109375" customWidth="1"/>
    <col min="20" max="20" width="25.85546875" customWidth="1"/>
    <col min="21" max="21" width="45.5703125" bestFit="1" customWidth="1"/>
    <col min="22" max="22" width="27.7109375" customWidth="1"/>
    <col min="23" max="23" width="71.42578125" bestFit="1" customWidth="1"/>
    <col min="24" max="24" width="20.28515625" customWidth="1"/>
    <col min="25" max="25" width="13.85546875" customWidth="1"/>
    <col min="26" max="26" width="52.5703125" bestFit="1" customWidth="1"/>
    <col min="27" max="27" width="29.140625" customWidth="1"/>
  </cols>
  <sheetData>
    <row r="1" spans="1:28" x14ac:dyDescent="0.25">
      <c r="A1" t="s">
        <v>174</v>
      </c>
      <c r="B1" t="s">
        <v>175</v>
      </c>
      <c r="C1" t="s">
        <v>176</v>
      </c>
      <c r="D1" t="s">
        <v>177</v>
      </c>
      <c r="E1" t="s">
        <v>178</v>
      </c>
      <c r="F1" t="s">
        <v>179</v>
      </c>
      <c r="G1" t="s">
        <v>180</v>
      </c>
      <c r="H1" t="s">
        <v>181</v>
      </c>
      <c r="I1" t="s">
        <v>182</v>
      </c>
      <c r="J1" t="s">
        <v>183</v>
      </c>
      <c r="K1" t="s">
        <v>184</v>
      </c>
      <c r="L1" t="s">
        <v>185</v>
      </c>
      <c r="M1" t="s">
        <v>186</v>
      </c>
      <c r="N1" t="s">
        <v>187</v>
      </c>
      <c r="O1" t="s">
        <v>188</v>
      </c>
      <c r="P1" t="s">
        <v>189</v>
      </c>
      <c r="Q1" t="s">
        <v>190</v>
      </c>
      <c r="R1" t="s">
        <v>191</v>
      </c>
      <c r="S1" t="s">
        <v>192</v>
      </c>
      <c r="T1" t="s">
        <v>193</v>
      </c>
      <c r="U1" t="s">
        <v>194</v>
      </c>
      <c r="V1" t="s">
        <v>195</v>
      </c>
      <c r="W1" t="s">
        <v>196</v>
      </c>
      <c r="X1" t="s">
        <v>197</v>
      </c>
      <c r="Y1" t="s">
        <v>198</v>
      </c>
      <c r="Z1" t="s">
        <v>199</v>
      </c>
      <c r="AA1" t="s">
        <v>200</v>
      </c>
      <c r="AB1" t="s">
        <v>201</v>
      </c>
    </row>
    <row r="2" spans="1:28" x14ac:dyDescent="0.25">
      <c r="A2" t="s">
        <v>202</v>
      </c>
      <c r="B2" t="s">
        <v>203</v>
      </c>
      <c r="C2" t="s">
        <v>204</v>
      </c>
      <c r="D2" t="s">
        <v>205</v>
      </c>
      <c r="E2" t="s">
        <v>206</v>
      </c>
      <c r="F2" t="s">
        <v>207</v>
      </c>
      <c r="G2" t="s">
        <v>205</v>
      </c>
      <c r="H2" t="s">
        <v>208</v>
      </c>
      <c r="I2" t="s">
        <v>209</v>
      </c>
      <c r="J2" t="s">
        <v>210</v>
      </c>
      <c r="K2" t="s">
        <v>205</v>
      </c>
      <c r="L2" t="s">
        <v>205</v>
      </c>
      <c r="M2" t="s">
        <v>211</v>
      </c>
      <c r="N2" t="s">
        <v>212</v>
      </c>
      <c r="O2" t="s">
        <v>213</v>
      </c>
      <c r="P2" t="s">
        <v>205</v>
      </c>
      <c r="Q2" t="s">
        <v>205</v>
      </c>
      <c r="R2" t="s">
        <v>214</v>
      </c>
      <c r="S2" t="s">
        <v>205</v>
      </c>
      <c r="T2" t="s">
        <v>215</v>
      </c>
      <c r="U2" t="s">
        <v>216</v>
      </c>
      <c r="V2" t="s">
        <v>205</v>
      </c>
      <c r="W2" t="s">
        <v>217</v>
      </c>
      <c r="X2" t="s">
        <v>205</v>
      </c>
      <c r="Y2" t="s">
        <v>205</v>
      </c>
      <c r="Z2" t="s">
        <v>218</v>
      </c>
      <c r="AA2" t="s">
        <v>219</v>
      </c>
      <c r="AB2" t="s">
        <v>220</v>
      </c>
    </row>
    <row r="3" spans="1:28" x14ac:dyDescent="0.25">
      <c r="A3" t="s">
        <v>221</v>
      </c>
      <c r="B3" t="s">
        <v>222</v>
      </c>
      <c r="C3" t="s">
        <v>223</v>
      </c>
      <c r="E3" t="s">
        <v>224</v>
      </c>
      <c r="H3" t="s">
        <v>225</v>
      </c>
      <c r="I3" t="s">
        <v>226</v>
      </c>
      <c r="J3" t="s">
        <v>227</v>
      </c>
      <c r="M3" t="s">
        <v>228</v>
      </c>
      <c r="N3" t="s">
        <v>229</v>
      </c>
      <c r="R3" t="s">
        <v>230</v>
      </c>
      <c r="U3" t="s">
        <v>231</v>
      </c>
      <c r="W3" t="s">
        <v>232</v>
      </c>
      <c r="Z3" t="s">
        <v>233</v>
      </c>
      <c r="AA3" t="s">
        <v>234</v>
      </c>
    </row>
    <row r="4" spans="1:28" x14ac:dyDescent="0.25">
      <c r="A4" t="s">
        <v>235</v>
      </c>
      <c r="B4" t="s">
        <v>236</v>
      </c>
      <c r="C4" t="s">
        <v>237</v>
      </c>
      <c r="E4" t="s">
        <v>238</v>
      </c>
      <c r="I4" t="s">
        <v>239</v>
      </c>
      <c r="J4" t="s">
        <v>240</v>
      </c>
      <c r="N4" t="s">
        <v>241</v>
      </c>
      <c r="R4" t="s">
        <v>242</v>
      </c>
      <c r="U4" t="s">
        <v>243</v>
      </c>
      <c r="W4" t="s">
        <v>244</v>
      </c>
      <c r="AA4" t="s">
        <v>245</v>
      </c>
    </row>
    <row r="5" spans="1:28" x14ac:dyDescent="0.25">
      <c r="A5" t="s">
        <v>246</v>
      </c>
      <c r="B5" t="s">
        <v>247</v>
      </c>
      <c r="C5" t="s">
        <v>248</v>
      </c>
      <c r="E5" t="s">
        <v>249</v>
      </c>
      <c r="I5" t="s">
        <v>250</v>
      </c>
      <c r="J5" t="s">
        <v>251</v>
      </c>
      <c r="N5" t="s">
        <v>252</v>
      </c>
      <c r="R5" t="s">
        <v>253</v>
      </c>
      <c r="U5" t="s">
        <v>254</v>
      </c>
      <c r="W5" t="s">
        <v>255</v>
      </c>
      <c r="AA5" t="s">
        <v>256</v>
      </c>
    </row>
    <row r="6" spans="1:28" x14ac:dyDescent="0.25">
      <c r="A6" t="s">
        <v>257</v>
      </c>
      <c r="B6" t="s">
        <v>258</v>
      </c>
      <c r="C6" t="s">
        <v>259</v>
      </c>
      <c r="I6" t="s">
        <v>260</v>
      </c>
      <c r="J6" t="s">
        <v>261</v>
      </c>
      <c r="N6" t="s">
        <v>262</v>
      </c>
      <c r="R6" t="s">
        <v>263</v>
      </c>
      <c r="U6" t="s">
        <v>264</v>
      </c>
      <c r="W6" t="s">
        <v>265</v>
      </c>
    </row>
    <row r="7" spans="1:28" x14ac:dyDescent="0.25">
      <c r="A7" t="s">
        <v>266</v>
      </c>
      <c r="B7" t="s">
        <v>267</v>
      </c>
      <c r="C7" t="s">
        <v>268</v>
      </c>
      <c r="I7" t="s">
        <v>269</v>
      </c>
      <c r="J7" t="s">
        <v>270</v>
      </c>
      <c r="N7" t="s">
        <v>271</v>
      </c>
      <c r="R7" t="s">
        <v>272</v>
      </c>
      <c r="U7" t="s">
        <v>273</v>
      </c>
      <c r="W7" t="s">
        <v>274</v>
      </c>
    </row>
    <row r="8" spans="1:28" x14ac:dyDescent="0.25">
      <c r="A8" t="s">
        <v>275</v>
      </c>
      <c r="B8" t="s">
        <v>276</v>
      </c>
      <c r="C8" t="s">
        <v>277</v>
      </c>
      <c r="J8" t="s">
        <v>278</v>
      </c>
      <c r="R8" t="s">
        <v>279</v>
      </c>
      <c r="U8" t="s">
        <v>280</v>
      </c>
      <c r="W8" t="s">
        <v>281</v>
      </c>
    </row>
    <row r="9" spans="1:28" x14ac:dyDescent="0.25">
      <c r="A9" t="s">
        <v>282</v>
      </c>
      <c r="B9" t="s">
        <v>283</v>
      </c>
      <c r="C9" t="s">
        <v>284</v>
      </c>
      <c r="J9" t="s">
        <v>285</v>
      </c>
      <c r="U9" t="s">
        <v>286</v>
      </c>
    </row>
    <row r="10" spans="1:28" x14ac:dyDescent="0.25">
      <c r="A10" t="s">
        <v>287</v>
      </c>
      <c r="B10" t="s">
        <v>288</v>
      </c>
      <c r="C10" t="s">
        <v>289</v>
      </c>
      <c r="J10" t="s">
        <v>290</v>
      </c>
      <c r="U10" t="s">
        <v>291</v>
      </c>
    </row>
    <row r="11" spans="1:28" x14ac:dyDescent="0.25">
      <c r="A11" t="s">
        <v>292</v>
      </c>
      <c r="B11" t="s">
        <v>293</v>
      </c>
      <c r="J11" t="s">
        <v>294</v>
      </c>
    </row>
    <row r="12" spans="1:28" x14ac:dyDescent="0.25">
      <c r="A12" t="s">
        <v>295</v>
      </c>
      <c r="B12" t="s">
        <v>296</v>
      </c>
      <c r="J12" t="s">
        <v>297</v>
      </c>
    </row>
    <row r="13" spans="1:28" x14ac:dyDescent="0.25">
      <c r="B13" t="s">
        <v>298</v>
      </c>
      <c r="J13" t="s">
        <v>299</v>
      </c>
    </row>
    <row r="14" spans="1:28" x14ac:dyDescent="0.25">
      <c r="B14" t="s">
        <v>300</v>
      </c>
      <c r="J14" t="s">
        <v>301</v>
      </c>
    </row>
    <row r="15" spans="1:28" x14ac:dyDescent="0.25">
      <c r="B15" t="s">
        <v>302</v>
      </c>
      <c r="J15" t="s">
        <v>303</v>
      </c>
    </row>
    <row r="16" spans="1:28" x14ac:dyDescent="0.25">
      <c r="B16" t="s">
        <v>304</v>
      </c>
      <c r="J16" t="s">
        <v>305</v>
      </c>
    </row>
    <row r="17" spans="2:2" x14ac:dyDescent="0.25">
      <c r="B17" t="s">
        <v>306</v>
      </c>
    </row>
    <row r="18" spans="2:2" x14ac:dyDescent="0.25">
      <c r="B18" t="s">
        <v>307</v>
      </c>
    </row>
    <row r="19" spans="2:2" x14ac:dyDescent="0.25">
      <c r="B19" t="s">
        <v>308</v>
      </c>
    </row>
  </sheetData>
  <pageMargins left="0.7" right="0.7" top="0.75" bottom="0.75" header="0.3" footer="0.3"/>
  <tableParts count="28">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7FECF-21B1-4715-A683-210E9C65CA00}">
  <sheetPr codeName="Hoja2"/>
  <dimension ref="A1:S24"/>
  <sheetViews>
    <sheetView workbookViewId="0">
      <selection activeCell="E2" sqref="E2:E24"/>
    </sheetView>
  </sheetViews>
  <sheetFormatPr baseColWidth="10" defaultColWidth="11.5703125" defaultRowHeight="16.5" x14ac:dyDescent="0.3"/>
  <cols>
    <col min="1" max="1" width="22.42578125" style="1" customWidth="1"/>
    <col min="2" max="2" width="18.140625" style="1" customWidth="1"/>
    <col min="3" max="4" width="35.85546875" style="1" customWidth="1"/>
    <col min="5" max="5" width="64.85546875" style="1" customWidth="1"/>
    <col min="6" max="6" width="35.140625" style="1" customWidth="1"/>
    <col min="7" max="7" width="37.28515625" style="1" customWidth="1"/>
    <col min="8" max="8" width="20" style="1" customWidth="1"/>
    <col min="9" max="10" width="11.5703125" style="1"/>
    <col min="11" max="11" width="17.140625" style="1" customWidth="1"/>
    <col min="12" max="17" width="11.5703125" style="1"/>
    <col min="18" max="18" width="14.42578125" style="1" customWidth="1"/>
    <col min="19" max="16384" width="11.5703125" style="1"/>
  </cols>
  <sheetData>
    <row r="1" spans="1:19" ht="17.25" thickBot="1" x14ac:dyDescent="0.35">
      <c r="A1" s="1" t="s">
        <v>309</v>
      </c>
      <c r="B1" s="1" t="s">
        <v>310</v>
      </c>
      <c r="C1" s="1" t="s">
        <v>5</v>
      </c>
      <c r="E1" s="1" t="s">
        <v>311</v>
      </c>
      <c r="F1" s="1" t="s">
        <v>3</v>
      </c>
      <c r="G1" s="1" t="s">
        <v>312</v>
      </c>
      <c r="H1" s="1" t="s">
        <v>7</v>
      </c>
      <c r="K1" s="2" t="s">
        <v>313</v>
      </c>
      <c r="L1" s="1" t="s">
        <v>314</v>
      </c>
      <c r="M1" s="3" t="s">
        <v>315</v>
      </c>
      <c r="N1" s="1" t="s">
        <v>314</v>
      </c>
      <c r="O1" s="3" t="s">
        <v>316</v>
      </c>
      <c r="P1" s="1" t="s">
        <v>314</v>
      </c>
      <c r="R1" s="1" t="s">
        <v>317</v>
      </c>
      <c r="S1" s="1" t="s">
        <v>318</v>
      </c>
    </row>
    <row r="2" spans="1:19" x14ac:dyDescent="0.3">
      <c r="A2" s="1" t="s">
        <v>317</v>
      </c>
      <c r="B2" s="1" t="s">
        <v>319</v>
      </c>
      <c r="C2" s="9" t="s">
        <v>104</v>
      </c>
      <c r="E2" s="1" t="s">
        <v>320</v>
      </c>
      <c r="F2" s="1" t="s">
        <v>15</v>
      </c>
      <c r="G2" s="1" t="s">
        <v>321</v>
      </c>
      <c r="H2" s="1" t="s">
        <v>322</v>
      </c>
      <c r="K2" s="1" t="s">
        <v>323</v>
      </c>
      <c r="L2" s="1">
        <v>3</v>
      </c>
      <c r="M2" s="1" t="s">
        <v>324</v>
      </c>
      <c r="N2" s="1">
        <v>3</v>
      </c>
      <c r="O2" s="1" t="s">
        <v>324</v>
      </c>
      <c r="P2" s="1">
        <v>3</v>
      </c>
      <c r="R2" s="1" t="s">
        <v>325</v>
      </c>
      <c r="S2" s="1" t="s">
        <v>205</v>
      </c>
    </row>
    <row r="3" spans="1:19" x14ac:dyDescent="0.3">
      <c r="A3" s="1" t="s">
        <v>318</v>
      </c>
      <c r="B3" s="1" t="s">
        <v>326</v>
      </c>
      <c r="C3" s="9" t="s">
        <v>327</v>
      </c>
      <c r="E3" s="1" t="s">
        <v>328</v>
      </c>
      <c r="F3" s="1" t="s">
        <v>172</v>
      </c>
      <c r="G3" s="1" t="s">
        <v>329</v>
      </c>
      <c r="H3" s="1" t="s">
        <v>330</v>
      </c>
      <c r="K3" s="1" t="s">
        <v>331</v>
      </c>
      <c r="L3" s="1">
        <v>2</v>
      </c>
      <c r="M3" s="1" t="s">
        <v>332</v>
      </c>
      <c r="N3" s="1">
        <v>2</v>
      </c>
      <c r="O3" s="1" t="s">
        <v>332</v>
      </c>
      <c r="P3" s="1">
        <v>2</v>
      </c>
      <c r="R3" s="1" t="s">
        <v>333</v>
      </c>
    </row>
    <row r="4" spans="1:19" x14ac:dyDescent="0.3">
      <c r="B4" s="1" t="s">
        <v>334</v>
      </c>
      <c r="C4" s="9" t="s">
        <v>335</v>
      </c>
      <c r="E4" s="1" t="s">
        <v>336</v>
      </c>
      <c r="F4" s="1" t="s">
        <v>337</v>
      </c>
      <c r="G4" s="1" t="s">
        <v>338</v>
      </c>
      <c r="H4" s="1" t="s">
        <v>339</v>
      </c>
      <c r="K4" s="1" t="s">
        <v>340</v>
      </c>
      <c r="L4" s="1">
        <v>1</v>
      </c>
      <c r="M4" s="1" t="s">
        <v>341</v>
      </c>
      <c r="N4" s="1">
        <v>1</v>
      </c>
      <c r="O4" s="1" t="s">
        <v>341</v>
      </c>
      <c r="P4" s="1">
        <v>1</v>
      </c>
      <c r="R4" s="1" t="s">
        <v>342</v>
      </c>
    </row>
    <row r="5" spans="1:19" x14ac:dyDescent="0.3">
      <c r="B5" s="1" t="s">
        <v>343</v>
      </c>
      <c r="C5" s="9" t="s">
        <v>344</v>
      </c>
      <c r="E5" s="1" t="s">
        <v>345</v>
      </c>
      <c r="F5" s="1" t="s">
        <v>346</v>
      </c>
      <c r="H5" s="1" t="s">
        <v>347</v>
      </c>
      <c r="R5" s="1" t="s">
        <v>348</v>
      </c>
    </row>
    <row r="6" spans="1:19" x14ac:dyDescent="0.3">
      <c r="B6" s="1" t="s">
        <v>349</v>
      </c>
      <c r="C6" s="9" t="s">
        <v>350</v>
      </c>
      <c r="E6" s="1" t="s">
        <v>351</v>
      </c>
      <c r="H6" s="1" t="s">
        <v>352</v>
      </c>
    </row>
    <row r="7" spans="1:19" x14ac:dyDescent="0.3">
      <c r="B7" s="1" t="s">
        <v>353</v>
      </c>
      <c r="C7" s="9" t="s">
        <v>354</v>
      </c>
      <c r="E7" s="1" t="s">
        <v>355</v>
      </c>
      <c r="H7" s="1" t="s">
        <v>356</v>
      </c>
    </row>
    <row r="8" spans="1:19" x14ac:dyDescent="0.3">
      <c r="B8" s="1" t="s">
        <v>357</v>
      </c>
      <c r="C8" s="9" t="s">
        <v>62</v>
      </c>
      <c r="E8" s="1" t="s">
        <v>358</v>
      </c>
      <c r="H8" s="1" t="s">
        <v>359</v>
      </c>
    </row>
    <row r="9" spans="1:19" x14ac:dyDescent="0.3">
      <c r="B9" s="1" t="s">
        <v>360</v>
      </c>
      <c r="C9" s="9" t="s">
        <v>17</v>
      </c>
      <c r="E9" s="1" t="s">
        <v>361</v>
      </c>
      <c r="H9" s="1" t="s">
        <v>362</v>
      </c>
    </row>
    <row r="10" spans="1:19" x14ac:dyDescent="0.3">
      <c r="C10" s="9" t="s">
        <v>363</v>
      </c>
      <c r="E10" s="1" t="s">
        <v>364</v>
      </c>
      <c r="H10" s="1" t="s">
        <v>365</v>
      </c>
    </row>
    <row r="11" spans="1:19" x14ac:dyDescent="0.3">
      <c r="C11" s="9" t="s">
        <v>366</v>
      </c>
      <c r="E11" s="1" t="s">
        <v>367</v>
      </c>
      <c r="H11" s="1" t="s">
        <v>321</v>
      </c>
    </row>
    <row r="12" spans="1:19" x14ac:dyDescent="0.3">
      <c r="C12" s="9" t="s">
        <v>119</v>
      </c>
      <c r="E12" s="1" t="s">
        <v>368</v>
      </c>
      <c r="H12" s="1" t="s">
        <v>369</v>
      </c>
    </row>
    <row r="13" spans="1:19" x14ac:dyDescent="0.3">
      <c r="E13" s="1" t="s">
        <v>370</v>
      </c>
    </row>
    <row r="14" spans="1:19" x14ac:dyDescent="0.3">
      <c r="E14" s="1" t="s">
        <v>371</v>
      </c>
    </row>
    <row r="15" spans="1:19" x14ac:dyDescent="0.3">
      <c r="E15" s="1" t="s">
        <v>372</v>
      </c>
    </row>
    <row r="16" spans="1:19" x14ac:dyDescent="0.3">
      <c r="E16" s="1" t="s">
        <v>116</v>
      </c>
    </row>
    <row r="17" spans="5:5" x14ac:dyDescent="0.3">
      <c r="E17" s="1" t="s">
        <v>373</v>
      </c>
    </row>
    <row r="18" spans="5:5" x14ac:dyDescent="0.3">
      <c r="E18" s="1" t="s">
        <v>374</v>
      </c>
    </row>
    <row r="19" spans="5:5" x14ac:dyDescent="0.3">
      <c r="E19" s="1" t="s">
        <v>375</v>
      </c>
    </row>
    <row r="20" spans="5:5" x14ac:dyDescent="0.3">
      <c r="E20" s="1" t="s">
        <v>66</v>
      </c>
    </row>
    <row r="21" spans="5:5" x14ac:dyDescent="0.3">
      <c r="E21" s="1" t="s">
        <v>136</v>
      </c>
    </row>
    <row r="22" spans="5:5" x14ac:dyDescent="0.3">
      <c r="E22" s="1" t="s">
        <v>376</v>
      </c>
    </row>
    <row r="23" spans="5:5" x14ac:dyDescent="0.3">
      <c r="E23" s="1" t="s">
        <v>377</v>
      </c>
    </row>
    <row r="24" spans="5:5" x14ac:dyDescent="0.3">
      <c r="E24" s="1" t="s">
        <v>378</v>
      </c>
    </row>
  </sheetData>
  <sortState xmlns:xlrd2="http://schemas.microsoft.com/office/spreadsheetml/2017/richdata2" ref="B2:B9">
    <sortCondition ref="B2:B9"/>
  </sortState>
  <hyperlinks>
    <hyperlink ref="E24" r:id="rId1" tooltip="Acceder a la página" display="https://www.supertransporte.gov.co/index.php/secretaria-general/" xr:uid="{B8AB3890-1C97-4C6D-BDC0-78830997C6A0}"/>
  </hyperlinks>
  <pageMargins left="0.7" right="0.7" top="0.75" bottom="0.75" header="0.3" footer="0.3"/>
  <tableParts count="7">
    <tablePart r:id="rId2"/>
    <tablePart r:id="rId3"/>
    <tablePart r:id="rId4"/>
    <tablePart r:id="rId5"/>
    <tablePart r:id="rId6"/>
    <tablePart r:id="rId7"/>
    <tablePart r:id="rId8"/>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93E443E1933304CA45FF4A3BAC78DA1" ma:contentTypeVersion="6" ma:contentTypeDescription="Crear nuevo documento." ma:contentTypeScope="" ma:versionID="1912471b8c813df99b442ec18f96619d">
  <xsd:schema xmlns:xsd="http://www.w3.org/2001/XMLSchema" xmlns:xs="http://www.w3.org/2001/XMLSchema" xmlns:p="http://schemas.microsoft.com/office/2006/metadata/properties" xmlns:ns2="0e13ca48-64f4-4e9c-aa18-779bff98b4cf" xmlns:ns3="64893a06-7302-4e1f-a4a9-bdbebbadba16" targetNamespace="http://schemas.microsoft.com/office/2006/metadata/properties" ma:root="true" ma:fieldsID="9521c749eb79021a7d35fd102c0fbd23" ns2:_="" ns3:_="">
    <xsd:import namespace="0e13ca48-64f4-4e9c-aa18-779bff98b4cf"/>
    <xsd:import namespace="64893a06-7302-4e1f-a4a9-bdbebbadba1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13ca48-64f4-4e9c-aa18-779bff98b4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893a06-7302-4e1f-a4a9-bdbebbadba16"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512A99-6A69-4F7E-916F-B92EE01241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13ca48-64f4-4e9c-aa18-779bff98b4cf"/>
    <ds:schemaRef ds:uri="64893a06-7302-4e1f-a4a9-bdbebbadba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7A1080-8C96-48F0-9D38-A4A2FD389EA7}">
  <ds:schemaRefs>
    <ds:schemaRef ds:uri="http://schemas.microsoft.com/sharepoint/v3/contenttype/forms"/>
  </ds:schemaRefs>
</ds:datastoreItem>
</file>

<file path=customXml/itemProps3.xml><?xml version="1.0" encoding="utf-8"?>
<ds:datastoreItem xmlns:ds="http://schemas.openxmlformats.org/officeDocument/2006/customXml" ds:itemID="{03560594-C664-4860-9E70-3A287FB4FBD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ESQUEMA DE PUBLICACIÓN DE INFO</vt:lpstr>
      <vt:lpstr>Hoja1</vt:lpstr>
      <vt:lpstr>CATEGORIAS</vt:lpstr>
      <vt:lpstr>LISTAS</vt:lpstr>
      <vt:lpstr>'ESQUEMA DE PUBLICACIÓN DE INFO'!Área_de_impresión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Alejandra Suarez Rojas</dc:creator>
  <cp:keywords/>
  <dc:description/>
  <cp:lastModifiedBy>Martha Carlina Quijano Bautista</cp:lastModifiedBy>
  <cp:revision/>
  <dcterms:created xsi:type="dcterms:W3CDTF">2022-01-30T18:45:49Z</dcterms:created>
  <dcterms:modified xsi:type="dcterms:W3CDTF">2025-08-22T01:43:03Z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0x010100493E443E1933304CA45FF4A3BAC78DA1</vt:lpwstr>
  </property>
</Properties>
</file>