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Users\Alejandra\Downloads\"/>
    </mc:Choice>
  </mc:AlternateContent>
  <xr:revisionPtr revIDLastSave="0" documentId="13_ncr:1_{5C2F1EE2-5AC6-4D80-9BB4-92B9F9AB89C5}" xr6:coauthVersionLast="47" xr6:coauthVersionMax="47" xr10:uidLastSave="{00000000-0000-0000-0000-000000000000}"/>
  <bookViews>
    <workbookView xWindow="-108" yWindow="-108" windowWidth="23256" windowHeight="12456" xr2:uid="{64F90BB1-783F-4511-85C0-28039D850537}"/>
  </bookViews>
  <sheets>
    <sheet name="ACTIVOS" sheetId="1" r:id="rId1"/>
  </sheets>
  <definedNames>
    <definedName name="_xlnm._FilterDatabase" localSheetId="0" hidden="1">ACTIVOS!$A$6:$Y$145</definedName>
    <definedName name="_xlnm.Print_Area" localSheetId="0">ACTIVOS!$A$1:$X$145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95" i="1" l="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93" i="1" l="1"/>
  <c r="Q94" i="1"/>
  <c r="Q82" i="1"/>
  <c r="Q83" i="1"/>
  <c r="Q84" i="1"/>
  <c r="Q85" i="1"/>
  <c r="Q86" i="1"/>
  <c r="Q87" i="1"/>
  <c r="Q88" i="1"/>
  <c r="Q89" i="1"/>
  <c r="Q90" i="1"/>
  <c r="Q44" i="1" l="1"/>
  <c r="Q45" i="1"/>
  <c r="Q46" i="1"/>
  <c r="Q47" i="1"/>
  <c r="Q64" i="1"/>
  <c r="Q65" i="1"/>
  <c r="Q66" i="1"/>
  <c r="Q73" i="1"/>
  <c r="Q74" i="1"/>
  <c r="Q75" i="1"/>
  <c r="Q76" i="1"/>
  <c r="Q77" i="1"/>
  <c r="Q78" i="1"/>
  <c r="Q79" i="1"/>
  <c r="Q80" i="1"/>
  <c r="Q81" i="1"/>
  <c r="Q56" i="1" l="1"/>
  <c r="Q43" i="1"/>
  <c r="Q22" i="1"/>
  <c r="Q23" i="1"/>
  <c r="Q24" i="1"/>
  <c r="Q48" i="1"/>
  <c r="Q49" i="1"/>
  <c r="Q50" i="1"/>
  <c r="Q51" i="1"/>
  <c r="Q52" i="1"/>
  <c r="Q53" i="1"/>
  <c r="Q54" i="1"/>
  <c r="Q55" i="1"/>
  <c r="Q11" i="1" l="1"/>
  <c r="Q16" i="1"/>
  <c r="Q17" i="1"/>
  <c r="Q18" i="1"/>
  <c r="Q19" i="1"/>
  <c r="Q20" i="1"/>
  <c r="Q21" i="1"/>
  <c r="Q58" i="1" l="1"/>
  <c r="Q59" i="1"/>
  <c r="Q60" i="1"/>
  <c r="Q61" i="1"/>
  <c r="Q62" i="1"/>
  <c r="Q63" i="1"/>
  <c r="Q12" i="1"/>
  <c r="Q13" i="1"/>
  <c r="Q14" i="1"/>
  <c r="Q15" i="1"/>
  <c r="Q10" i="1"/>
  <c r="Q57" i="1" l="1"/>
  <c r="Q37" i="1" l="1"/>
  <c r="Q38" i="1"/>
  <c r="Q39" i="1"/>
  <c r="Q40" i="1"/>
  <c r="Q41" i="1"/>
  <c r="Q42" i="1"/>
  <c r="Q31" i="1" l="1"/>
  <c r="Q32" i="1"/>
  <c r="Q33" i="1"/>
  <c r="Q34" i="1"/>
  <c r="Q35" i="1"/>
  <c r="Q36" i="1"/>
  <c r="Q67" i="1" l="1"/>
  <c r="Q68" i="1"/>
  <c r="Q69" i="1"/>
  <c r="Q70" i="1"/>
  <c r="Q71" i="1"/>
  <c r="Q72" i="1"/>
  <c r="Q7" i="1"/>
  <c r="Q8" i="1"/>
  <c r="Q9" i="1"/>
  <c r="Q25" i="1"/>
  <c r="Q26" i="1"/>
  <c r="Q27" i="1"/>
  <c r="Q28" i="1"/>
  <c r="Q29" i="1"/>
  <c r="Q30" i="1"/>
  <c r="Q91" i="1" l="1"/>
  <c r="Q92" i="1"/>
</calcChain>
</file>

<file path=xl/sharedStrings.xml><?xml version="1.0" encoding="utf-8"?>
<sst xmlns="http://schemas.openxmlformats.org/spreadsheetml/2006/main" count="2951" uniqueCount="574">
  <si>
    <r>
      <t xml:space="preserve">Identificación
</t>
    </r>
    <r>
      <rPr>
        <b/>
        <sz val="10"/>
        <color theme="1"/>
        <rFont val="Arial Narrow"/>
        <family val="2"/>
      </rPr>
      <t>(Para diligenciar este formato remítase al manual Activos de información TIC-MA-004)</t>
    </r>
  </si>
  <si>
    <t>Clasificación</t>
  </si>
  <si>
    <t>Legalidad</t>
  </si>
  <si>
    <t>No.</t>
  </si>
  <si>
    <t>Tipo de activo</t>
  </si>
  <si>
    <r>
      <t xml:space="preserve">Nombre del activo
</t>
    </r>
    <r>
      <rPr>
        <b/>
        <sz val="8"/>
        <color theme="1" tint="0.34998626667073579"/>
        <rFont val="Arial Narrow"/>
        <family val="2"/>
      </rPr>
      <t>Identificación del activo dentro del proceso al que pertenece</t>
    </r>
  </si>
  <si>
    <r>
      <t xml:space="preserve">Descripción del activo 
</t>
    </r>
    <r>
      <rPr>
        <b/>
        <sz val="8"/>
        <color theme="1" tint="0.34998626667073579"/>
        <rFont val="Arial Narrow"/>
        <family val="2"/>
      </rPr>
      <t>Describir el activo de manera que sea claramente identificable por todos los miembros del proceso</t>
    </r>
  </si>
  <si>
    <t>Frecuencia de actualización</t>
  </si>
  <si>
    <t>Fecha de actualización de la información</t>
  </si>
  <si>
    <t>Responsable del activo información</t>
  </si>
  <si>
    <t>Custodio del activo información</t>
  </si>
  <si>
    <t>Idioma</t>
  </si>
  <si>
    <t>Medio de conservación o soporte</t>
  </si>
  <si>
    <t>Ubicación</t>
  </si>
  <si>
    <t>Formato</t>
  </si>
  <si>
    <t>Activo disponible</t>
  </si>
  <si>
    <t>Activo publicado</t>
  </si>
  <si>
    <r>
      <t xml:space="preserve">Confidencialidad
</t>
    </r>
    <r>
      <rPr>
        <b/>
        <sz val="6"/>
        <color theme="2" tint="-0.499984740745262"/>
        <rFont val="Arial Narrow"/>
        <family val="2"/>
      </rPr>
      <t>se refiere a que la información no esté disponible ni sea revelada a individuos, entidades o procesos no autorizados, se definen tres (3) niveles alineados con los tipos de información declarados en la ley 1712 del 2014</t>
    </r>
  </si>
  <si>
    <r>
      <t xml:space="preserve">¿El activo contiene datos personales?
</t>
    </r>
    <r>
      <rPr>
        <b/>
        <sz val="6"/>
        <color theme="2" tint="-0.499984740745262"/>
        <rFont val="Arial Narrow"/>
        <family val="2"/>
      </rPr>
      <t>Indicar si el activo de información contiene datos personales.</t>
    </r>
  </si>
  <si>
    <t>Indique el tipo de dato personal</t>
  </si>
  <si>
    <r>
      <t xml:space="preserve">Excepción Ley 1712 de 2014
</t>
    </r>
    <r>
      <rPr>
        <b/>
        <sz val="6"/>
        <color theme="2" tint="-0.499984740745262"/>
        <rFont val="Arial Narrow"/>
        <family val="2"/>
      </rPr>
      <t>Este campo no aplica si la confidencialidad del activo es público</t>
    </r>
  </si>
  <si>
    <t>Fundamento</t>
  </si>
  <si>
    <r>
      <t xml:space="preserve">Tipo de excepción
</t>
    </r>
    <r>
      <rPr>
        <b/>
        <sz val="6"/>
        <color theme="2" tint="-0.499984740745262"/>
        <rFont val="Arial Narrow"/>
        <family val="2"/>
      </rPr>
      <t>Se indica si la excepción aplica para toda la información del acrivo o solo una parte.</t>
    </r>
  </si>
  <si>
    <t>Plazo de clasificación</t>
  </si>
  <si>
    <t>Fisica</t>
  </si>
  <si>
    <t>Electrónica/Digital</t>
  </si>
  <si>
    <t>Disponibilidad</t>
  </si>
  <si>
    <t>Constitucional/Legal</t>
  </si>
  <si>
    <t>Jurídico</t>
  </si>
  <si>
    <t>Información</t>
  </si>
  <si>
    <t>SI</t>
  </si>
  <si>
    <t>ANUAL</t>
  </si>
  <si>
    <t>Oficina de Control Interno</t>
  </si>
  <si>
    <t>Oficina de Tecnologías de la Información y las Comunicaciones</t>
  </si>
  <si>
    <t>ESPAÑOL</t>
  </si>
  <si>
    <t>ELECTRÓNICO/DIGITAL</t>
  </si>
  <si>
    <t>NO APLICA</t>
  </si>
  <si>
    <t>TEXTO</t>
  </si>
  <si>
    <t>PÚBLICO</t>
  </si>
  <si>
    <t>N/A</t>
  </si>
  <si>
    <t>CUATRIMESTRAL</t>
  </si>
  <si>
    <t>NO</t>
  </si>
  <si>
    <t>POR SOLICITUD</t>
  </si>
  <si>
    <t>Información computodores asignados a los colaboradores de la OCI</t>
  </si>
  <si>
    <t>Documentación (información, evidencias, memorandos, informe preliminar y definitivo, papeles de trabajo entre otros) de los Servidores Públicos y Contratistas de la Entidad en el proceso de la ejecución de la auditoría, evaluación o seguimiento.</t>
  </si>
  <si>
    <t>DIARIA</t>
  </si>
  <si>
    <t>Equipo de computo en la Entidad</t>
  </si>
  <si>
    <t>PÚBLICA CLASIFICADA</t>
  </si>
  <si>
    <t>SEMI_PRIVADO</t>
  </si>
  <si>
    <t>ARTÍCULO 18
a) El derecho de toda persona a la intimidad, bajo las limitaciones propias que impone la condición de servidor público, en concordancia con lo estipulado por el artículo 24 de la Ley 1437 de 2011.</t>
  </si>
  <si>
    <t>Ley 1581 de 2012
Decreto 1377 de 2013</t>
  </si>
  <si>
    <t>Contiene los datos personales asociados a la identificación del funcionario</t>
  </si>
  <si>
    <t>Parcial</t>
  </si>
  <si>
    <t>10 años</t>
  </si>
  <si>
    <t>Información en Share Point</t>
  </si>
  <si>
    <t>Documentación (información y evidencias) de los Servidores Públicos y Contratistas de la Entidad en el proceso de la ejecución de la auditoría, evaluación o seguimiento.</t>
  </si>
  <si>
    <t>ARTÍCULO 18
c) Los secretos comerciales, industriales y profesionales</t>
  </si>
  <si>
    <t>Ley 1712 de 2014</t>
  </si>
  <si>
    <t>Contiene información y papeles de trabajo que son relevantes para el área en la ejecución de sus actividades diarias</t>
  </si>
  <si>
    <t>Carpeta compartida de la Oficina de Control Interno</t>
  </si>
  <si>
    <t>MENSUAL</t>
  </si>
  <si>
    <t>Recurso Humano</t>
  </si>
  <si>
    <t>Conocimiento y experiencia del cargo de los servidores públicos</t>
  </si>
  <si>
    <t>Conocimiento del manejo del procedimiento obtenido a traves del tiempo.</t>
  </si>
  <si>
    <t>FÍSICO</t>
  </si>
  <si>
    <t>Instalaciones Superintendencia de Transporte</t>
  </si>
  <si>
    <t>INTANGIBLE</t>
  </si>
  <si>
    <t>Conocimiento de los colaboradores, el cual es relevante para el área de acuerdo con el desempeño de funciones institucionales</t>
  </si>
  <si>
    <t>QUEJAS O INFORMES</t>
  </si>
  <si>
    <t>Recepción de quejas, informes o denuncias allegadas al Grupo de Control Interno Disciplinario, a través de radicados de orfeos los cuales se solicitan los fisicos a Gestion Documental y se incorporan en los correspondientes expedientes, así como aquellas allegadas por medio de correo electrónico.</t>
  </si>
  <si>
    <t>Secretaría General</t>
  </si>
  <si>
    <t>Control Interno Disciplinario</t>
  </si>
  <si>
    <t>FÍSICO - ELECTRÓNICO/DIGITAL</t>
  </si>
  <si>
    <t xml:space="preserve">Carpetas fisicas las cuales se encuentran en el archivador ubicado en el 4 piso y virtuales en carpetas en Teams y en la carpera Compartida </t>
  </si>
  <si>
    <t xml:space="preserve">Carpeta Compartida Y:\2022\Ingreso quejas                          </t>
  </si>
  <si>
    <t>HOJA DE CÁLCULO</t>
  </si>
  <si>
    <t>PRIVADO</t>
  </si>
  <si>
    <t>Articulo 18, literal A</t>
  </si>
  <si>
    <t>Articulo 115 de la Ley 1952 de 2019</t>
  </si>
  <si>
    <t xml:space="preserve">Las quejas, informes o denuncias (fisicas o digitales) gozan de reserva hasta que se formule el Pliego de Cargos o la providencia que ordene el archivo definitivo, de conformidad con el Articulo 115 de la Ley 1952 de 2019 </t>
  </si>
  <si>
    <t xml:space="preserve">Parcial - se pueden dar datos anonimizados </t>
  </si>
  <si>
    <t>5 años</t>
  </si>
  <si>
    <t xml:space="preserve">EXPEDIENTES </t>
  </si>
  <si>
    <t>El proceso disciplinario se encuentra conformado por las etapas de instrucción y de juzgamiento para el debido ejercicio de la facultad sancionatoria disciplinaria en primera instancia al interior de la Superintendencia de Transporte; por tanto, el conocimiento de la etapa de instrucción de los procesos disciplinarios que se tramiten al interior de la Entidad se encuentra a cargo del Grupo de Control Interno Disciplinario, la cual está comprendida desde el recibo de las quejas o informes hasta la efectiva notificación del pliego de cargos o de la decisión de archivo y la etapa de juzgamiento de los procesos disciplinarios que se tramiten al interior de la Entidad está a cargo de la Secretaría General, la cual comprende la recepción de descargos, variación de estos en los términos en los que la ley lo permite, práctica de pruebas, realización de audiencias públicas, recepción y análisis de alegatos de conclusión y todas las demás actuaciones que por ley deban surtirse con anterioridad a la emisión del fallo de primera instancia. 
Finalmente el conocimiento de la segunda instancia de los procesos disciplinarios que se tramiten al interior de la Entidad seguirá a cargo del Superintendente de Transporte, en los términos previstos en el numeral 26 del artículo 7 del Decreto 2409 de 2018.</t>
  </si>
  <si>
    <t>Y:\CID-ESCANEADOS</t>
  </si>
  <si>
    <t>PÚBLICA RESERVADA</t>
  </si>
  <si>
    <t xml:space="preserve">Articulo 19, literal D </t>
  </si>
  <si>
    <t xml:space="preserve">Los expedientes (fisicos o digitales) gozan de reserva hasta que se formule el Pliego de Cargos o la providencia que ordene el archivo definitivo, de conformidad con el Articulo 115 de la Ley 1952 de 2019 </t>
  </si>
  <si>
    <t>15 años</t>
  </si>
  <si>
    <t>Hardware</t>
  </si>
  <si>
    <t>No Aplica</t>
  </si>
  <si>
    <t>Token</t>
  </si>
  <si>
    <t>dispositivo que se utiliza para el acceso a SIFF Nación</t>
  </si>
  <si>
    <t>Despacho del Superintendente de Transporte</t>
  </si>
  <si>
    <t>Despacho de la Superintendente</t>
  </si>
  <si>
    <t>No aplica</t>
  </si>
  <si>
    <t>Articulo 18 literal c) Los secretos comerciales, industriales y profesionales</t>
  </si>
  <si>
    <t>El dispositivo permite ingreso a los servicios de SIFF Nación</t>
  </si>
  <si>
    <t>Total</t>
  </si>
  <si>
    <t>dispositivo que se utiliza para firma digital</t>
  </si>
  <si>
    <t>El dispositivo permite firma digital de documentos</t>
  </si>
  <si>
    <t>Información correo electrónico</t>
  </si>
  <si>
    <t xml:space="preserve">contiene información recibida y enviada del correo electrónico </t>
  </si>
  <si>
    <t>www.office.com</t>
  </si>
  <si>
    <t>CORREO ELECTRÓNICO</t>
  </si>
  <si>
    <t>Articulo 18</t>
  </si>
  <si>
    <t>Contiene información relacionada con solicitudes internas y externas</t>
  </si>
  <si>
    <t>Certificado financiero de estado de cuenta</t>
  </si>
  <si>
    <t>El certificado de Estado de cuenta se generará solamente para los supervisados que se encuentren en mora por concepto de Tasa de Vigilancia, Contribución Especial o Multas Administrativas , en caso contrario se expedirá certificado de Paz y Salvo</t>
  </si>
  <si>
    <t>Dirección Financiera</t>
  </si>
  <si>
    <t>http://aplicaciones.supertransporte.gov.co/ConsolaTaux/GenerarCertificado_Financiero/</t>
  </si>
  <si>
    <t>ARTÍCULO 18. c) Los secretos comerciales, industriales y profesionales</t>
  </si>
  <si>
    <t>Legal: Numeral 5° del Articulo 24 de la ley 1437 del 2011</t>
  </si>
  <si>
    <t>Información Financiera y comercial, en los términos de la Ley Estatutaria (1266 de 2008)</t>
  </si>
  <si>
    <t>Ilimitado</t>
  </si>
  <si>
    <t>Relación paz y salvo y estado de cuenta</t>
  </si>
  <si>
    <t>Se relaciona los paz y salvos y estados de cuentas expedidos como respuesta a las solicitudes allegadas</t>
  </si>
  <si>
    <t>Z:\Cindy Pacheco\2020\TITULO 2022</t>
  </si>
  <si>
    <t>Proyección de titulos- Base Excel L</t>
  </si>
  <si>
    <t xml:space="preserve">Se establece la proyección del titulos especificando el valor aplicado al capital y los intereses de las obligaciones que requieran a cargo del vigilado que tiene con la Superintendencia. </t>
  </si>
  <si>
    <t>Z:\Cindy Pacheco\2020\RELACION PAZ Y SALVO Y ESTADOS DE CUENTA.xlsx</t>
  </si>
  <si>
    <t>Certificado financiero  de Paz y salvo</t>
  </si>
  <si>
    <t>El certificado de Paz y Salvo se generará solamente para los supervisados que se encuentren al día por concepto de Tasa de Vigilancia, Contribución Especial o Multas Administrativas , en caso contrario se expedirá certificado de Estado de Cuenta.</t>
  </si>
  <si>
    <t>FUID</t>
  </si>
  <si>
    <t>Formato Unico de Inventario Documental</t>
  </si>
  <si>
    <t>SEMANAL</t>
  </si>
  <si>
    <t>Legal: artículo 27 Ley 594 del 2000.</t>
  </si>
  <si>
    <t>Información  que describe de manera exacta y precisa las series o los asuntos de un fondo documental de la Superintendencia de Transporte.</t>
  </si>
  <si>
    <t>Revisión de Ingresos a los Vigilados</t>
  </si>
  <si>
    <t>Se descarga la información del Vigia y se compara la información de los ingresos por transporte de los vigilados. Además de verificar los anexos estados de resultados y el NIT tenga el valor correcto de acuerdo con los soportes.</t>
  </si>
  <si>
    <t>http://vigia.supertransporte.gov.co/VigiaSSO/pages/index?execution=e1s1</t>
  </si>
  <si>
    <t>PRESENTACIÓN</t>
  </si>
  <si>
    <t>Base de Conciliaciones y Sentencias</t>
  </si>
  <si>
    <t>Bases de datos donde se recopila la informacion de las sentencias y conciliaciones judiciales que se han tramitado en la Dirección Financiera</t>
  </si>
  <si>
    <t>Cartera</t>
  </si>
  <si>
    <t>Este informe muestra el movimiento y comportamiento mensual de la cartera.</t>
  </si>
  <si>
    <t>BASES DE DATOS</t>
  </si>
  <si>
    <t>Boletin de Deudores Morosos del Estado- BDME</t>
  </si>
  <si>
    <t>Este informe muestra los Vigilados reportados al boletín de deudores morosos del estado.</t>
  </si>
  <si>
    <t>Deterioro</t>
  </si>
  <si>
    <t>Este informe muestra el cálculo del deterioro de la cartera y su comportamiento dentro del semestre.</t>
  </si>
  <si>
    <t>Intereses</t>
  </si>
  <si>
    <t>Este informe muestra el resumen de causación de intereses mensual para reporte a contabilidad</t>
  </si>
  <si>
    <t>Carge de Información</t>
  </si>
  <si>
    <t>El informe la construcción base cargar obligaciones en el consola Taux, para multas administrativas, contribución especial y tasa de vigilancia.</t>
  </si>
  <si>
    <t>Conciliaciones</t>
  </si>
  <si>
    <t>Elaboración de cambio de estados de informacion en consola c-taux sobre las conciliaciones pagadas en la dirección financiera.</t>
  </si>
  <si>
    <t>Repositorio de Consola Taux</t>
  </si>
  <si>
    <t>Es el repositorio de la Consola Taux, donde se relaciona la información del movimiento de los valores registrados por concepto de Tasa de Vigilancia, Contribución Especial de Vigilancia y Multas Administrativas.</t>
  </si>
  <si>
    <t>TRIMESTRAL</t>
  </si>
  <si>
    <t xml:space="preserve">Ordenes de pago
</t>
  </si>
  <si>
    <t>Soportes necesario para pagos a contratistas y proveedores</t>
  </si>
  <si>
    <t>http://orfeo.supertransporte.gov.co/login.php</t>
  </si>
  <si>
    <t>Acuerdos de pago</t>
  </si>
  <si>
    <t>Base donde se incluye la relación de la información relacionada con los acuerdos de pago suscritos en la Dirección Financiera.</t>
  </si>
  <si>
    <t>Ficha cobro persuasivo</t>
  </si>
  <si>
    <t>Ficha técnica en la cual se consigna la información relacionada con las gestiones de cobro persuasivo realizadas desde el Grupo de Análisis y Gestión del Recaudo para garantizar el efectivo recaudo de las obligaciones generadas a favor de la Superintendencia de Transporte.</t>
  </si>
  <si>
    <t>ACCIONES CONSTITUCIONALES: ACCIÓN DE TUTELA, ACCIONES POPULARES, ACCIÓN DE CUMPLIMIENTO Y ACCIÓN DE GRUPO</t>
  </si>
  <si>
    <t>Acción de tutela: mecanismo previsto en el artículo 86 de la Constitución Política de Colombia, que busca proteger los derechos constitucionales fundamentales de las personas cuando quiera que resulten lesionados por la acción u omisión de la adminsitración. Acciones populares: mecanismo de protección de  intereses colectivos. Acciones de cumplimiento: mecanismo mediante el cual toda persona que sea afectada por el inmplimiento de una norma con fuerza de ley o acto administrativo puede reclarar ante la autoridad judicial su cumplimiento . Acciones de grupo: acción interpuesta por un grupo plural o conjunto de personas que reunen condicones uniformes respecto de una misma causa la cual originó perjuiciones personales para cada uno de ellos</t>
  </si>
  <si>
    <t>Oficina Asesora Jurídica</t>
  </si>
  <si>
    <t>ARCHIVO CENTRAL</t>
  </si>
  <si>
    <t>https://orfeo.supertransporte.gov.co/login.php</t>
  </si>
  <si>
    <t>SENSIBLE</t>
  </si>
  <si>
    <t>ARTÍCULO 18 Ley 1712 de 2014: a) El derecho de toda persona a la intimidad, bajo las limitaciones propias que impone la condición de servidor público, en concordancia con lo estipulado por el artículo 24 de la Ley 1437 de 2011 . ARTÍCULO 19 Ley 1712 de 2014:e) El debido proceso y la igualdad de las partes en los procesos judiciales;f) La administración efectiva de la justicia</t>
  </si>
  <si>
    <t>ARTÍCULO 86 y 87 CONSTITUCIÓN POLÍTICA DE COLOMBIA, desarrolaladas por la Ley 393 de 1997, 472 de 1998 y Decereto 2591 de 1991</t>
  </si>
  <si>
    <t xml:space="preserve">En caso tal de conocerse y/o exponerse la información contenida en las contestaciones de tutela podria tener afectacion en la parte legal, finenciera y personas de la entidad. De igual forma, podría tener consecuencias legales y disciplinarias de no ser atendidas de forma adecuada y dentro de los terminos legales. </t>
  </si>
  <si>
    <t>TOTAL</t>
  </si>
  <si>
    <t>10 AÑOS</t>
  </si>
  <si>
    <t>ACCIONES ORDINARIAS: ACCIÓN DE NULIDAD Y RESTABLECIMIENTO DEL DERECHO, REPARACIÓN DIRECTA, ACCIONES DE LESIVIDAD, ACCIONES LABORALES, ACCIONES DE REPETICIÓN, ACCIONES CONTRACTUALES, Y ACCIONES PENALES</t>
  </si>
  <si>
    <t>ACCIÓN DE NULIDAD Y RESTABLECIMIENTO DEL DERECHO: Es un medio de control de naturaleza subjetiva, individual, temporal y desistible, a través del cual se solicita por quien se crea afectado o lesionado con ocasion a la expedicion de acto administrativo presuntamente visiado, la nulidad de ese acto, y en consecuencia, se restablezca su derecho o se repare el daño causado. REPARACIÓN DIRECTA: Es un medio de control de naturaleza subjetiva, individual, temporal y desistible, a través del cual la persona qeu se crea afectada o lesionada, podrá solicitar directamente ante la jurisdiccion de lo contencioso administrativo, la reparacion del daño causado, así como el reconocimiento de las indemnizaciones que correspondan. ACCIONES DE LESIVIDAD: A través de esta acción el Estado y las entidades publicas pueden acudir a los jueces para impugnar sus propias decisiones. ACCIONES LABORALES: Mecanismos a traés del cual los funcionarios y colaboradores de las entidades hacen valer sus derechos cuando estos se vean afectados. ACCIONES DE REPETICIÓN: Es la facultad que tiene el Estado de repetir contra sus funcionarios o exfuncionarios, cuando, como consecuencia de su conducta, haya sido condenado judicialmente a reparar los daños causados a los ciudadanos. ACCIONES CONTRACTUALES: Atráves de estas acciones se dirimen controversias derivadas de los contratos estatales o hechos de ejecucion o cumplimiento, ya sea que se declare la existencia, nulidad de un contrato, que se hagan las declaraciones, condenas o restituciones consecuenciales. ACCIONES PENALES: Son aquellas denunicas presentadas ante la Fiscalía Gneral de Nacion con ocasion a la comision de un delito por parte de un servidor público o particular.</t>
  </si>
  <si>
    <t>https://ekogui.defensajuridica.gov.co/Pages/inicio_bop.aspx</t>
  </si>
  <si>
    <t xml:space="preserve">ARTÍCULO 97, 138, 140, 141, 142 Y 164 DEL CÓDIGO DE PROCEDIMIENTO ADMINISTRATIVO Y CONTENCIOSO ADMINISTRATIVO. ARTÍCULO 397 DEL CÓDIGO PENAL Y SIGUIENTES.  </t>
  </si>
  <si>
    <t xml:space="preserve">En caso tan de conocerse y/o exponerse la informacion contenida en las decisiones tomadas frente a las solicitudes de conciliación podria tener afectacion en la parte legal, finenciera y personas de la enrtidad. De igual forma, podría representar  afectaciones legales y financieras que se conociera la información consignada en las acciones, dependiendo de cada caso. Finalmente, podría generar repercusiones legales y disciplinarias para los abogados contratistas y/o funcionarios que no acaten el deber de confidencialidad. </t>
  </si>
  <si>
    <t>AUTOS</t>
  </si>
  <si>
    <t xml:space="preserve">Es un mandato judicial o acto administrativo, segun la autoridad que lo expida, a través del cual se profieren sobre una situacion (mandamiento de pago, decreta medida cautelar, resuelve excepciones, abre periodo probatorio, resuelve recurso de reposicion, modifica mandamiento de pago, ordena seguir adelante con la ejecucion, suspende el proceso, concede acuerdo de pago, decreta el incumplimiento al acuerdo de pago, liquida y aprueba el credito, levanta medida cautelar, revoca mandamiento de pago, termina proceso de cobro, archivos de diligencias, ordena devolucion de titulo de deposito judicial </t>
  </si>
  <si>
    <t>https://orfeo.supertransporte.gov.co/login.php  https://www.ramajudicial.gov.co/web/tribunal-superior-de-santa-rosa-de-viterbo/consulta-de-procesos https://ekogui.defensajuridica.gov.co/Pages/inicio_bop.aspx.</t>
  </si>
  <si>
    <t>Decreto 2420 de 2015</t>
  </si>
  <si>
    <t>Los efectos del conocimiento público de los autos pueden variar y dependerán de cada caso, pero en principio, puede suponer un riesgo legal.</t>
  </si>
  <si>
    <t>PARCIAL</t>
  </si>
  <si>
    <t>1 AÑO</t>
  </si>
  <si>
    <t>PODERES</t>
  </si>
  <si>
    <t>Documento mediante el cual se le otorga poder a los apoderados de la entidad para actuar dentro de los procesos judiciales y extrajudiciales que se inician en contra de la entidad. En realidad se trata de un contrato de representación.</t>
  </si>
  <si>
    <t>ARTÍCULO 74 CÓDIGO GENERAL DEL PROCESO</t>
  </si>
  <si>
    <t>El conocimiento de los poderes otorgados a abogados contratistas o funcionarios podría afectar las tácticas de defensa, el desarrollo de los procesos y podría tener un impacto legal en cada proceso.</t>
  </si>
  <si>
    <t>ILIMITADA</t>
  </si>
  <si>
    <t>SENTENCIAS</t>
  </si>
  <si>
    <t>Decisión tomada por un juez de la republica en el cual se resuelve el pleito y expone las consecuiencias de esa decisión</t>
  </si>
  <si>
    <t>CÓDIGO GENERAL DEL PROCESO</t>
  </si>
  <si>
    <t>En principio las sentencias pueden ser consultadas por la ciudadanía, dependiendo del caso. Sin embargo, el impacto financiero y legal que podría tener una decisión judicial para la Entidad varia en cada caso y por ende, su contenido en principio debe ser únicamente conocido por las partes</t>
  </si>
  <si>
    <t>DEMANDAS</t>
  </si>
  <si>
    <t>Escrito presentado ante los jueces de la republica, mediante el cual se pretende el reconocimiento de derechos por parte de una contraparte (demandado), quien puede ser persona natural y/o juridica</t>
  </si>
  <si>
    <t>ARTÍCULO 82 Y 391 DEL CÓDIGO GENERAL DEL PROCESO</t>
  </si>
  <si>
    <t>En el marco de las acciones judiciales que existen, podrían superoponerse diferentes intereses de las partes. En esa medida, en principio el conocimiento de las pretensiones y de las acciones que se conozcan, bien sea, la entidad demandada o demandante, deben ser conocidas únciamente por las partes intervinientes. Los efectos del conocimiento público de ellas pueden variar y dependerán de cada caso.</t>
  </si>
  <si>
    <t>OFICIOS</t>
  </si>
  <si>
    <t>Documento mediante el cual se da respuesta a las solicitutes y peticiones realizadas por los vigilados, Así mismo, a tráves de este documento se pueden notificar o comunicar las decisiones tomas mediante los Autos</t>
  </si>
  <si>
    <t>El conocimiento de comunicaciones en un proceso, en principio, involucra únicamente a las partes. El conocimiento de estos documentos podría generar impactos legales en el proceso respectivo.</t>
  </si>
  <si>
    <t>ACTAS Y CERTIFICACIONES DE COMITÉ DE CONCILIACIÓN</t>
  </si>
  <si>
    <t xml:space="preserve">ACTA: Evidencia de todas las decisiones relacionadas con la proteccion juridica de la entidad, la evaluacion de procesos judiciales y edficinicion de criterios para la formulacion de politicas en la infraestructura y el transporte. CERTIFICACIÓN: Acto mediante el cual una el comité de conciliacion de la entidad, certifica la actividad que realizó.  </t>
  </si>
  <si>
    <t xml:space="preserve">DECRETO 1716 DE DE 2014 COMPILADO EN EL DECRETO 1069 DE 2015, ARTÍCULO 2.2.4.3.1.2.5., NUMERAL 10. </t>
  </si>
  <si>
    <t>Contiene la evidencia de todas las decisiones adoptadas por el comité, relacionadas con la proteccion juridica de la entidad. El conocimiento público de las decisiones podría tener impactos legales, financieras y disciplinarias, al filtrarse la información de su contenido. Por otra parte, esta información  debe encontrarse a disposicion de los organos de control interno y externo, y judiciales en el momento en que sea requerido.</t>
  </si>
  <si>
    <t>5 AÑOS</t>
  </si>
  <si>
    <t>CONCEPTOS JURÍDICOS</t>
  </si>
  <si>
    <t>Posicion oficial de la entidad frente a la interpretacion y aplicacion de un requisito legal</t>
  </si>
  <si>
    <t>ARTÍCULO 18 Ley 1712 de 2014: a) El derecho de toda persona a la intimidad, bajo las limitaciones propias que impone la condición de servidor público, en concordancia con lo estipulado por el artículo 24 de la Ley 1437 de 2011 .</t>
  </si>
  <si>
    <t xml:space="preserve">DECRETO 2409 DE 2018, ARTÍCULO 5 Y SIGUIENTES </t>
  </si>
  <si>
    <t>Podria tener afectaciones legales al realizar una interpretacion contraria a derecho, así como también, disciplinaria al no ser atendida dentro de los términos previstos. Es relevante poner de presente que es un deber legal y constitucional emitir conceptos juridicos, no obstante, esta posición puede variar debido a reformas en el ordenamiento jurídico por lo cual su modificación varía constantemente.</t>
  </si>
  <si>
    <t>DERECHOS DE PETICIÓN SOLICITUDES</t>
  </si>
  <si>
    <t>Toda persona tiene derecho a presentar peticiones respetuosas a las autoridades, en los terminos de la ley 1755 de 2015</t>
  </si>
  <si>
    <t xml:space="preserve">LEY 1755 DE 2015 Y DECRETO 2409 DE 2018, ARTÍCULO 5 Y SIGUIENTES </t>
  </si>
  <si>
    <t>La revelación de información de los derechos de petición podría tener un impacto medio o bajo al ser conocido, toda vez que, las peticiones realizadas a entidades o personas naturales podrían revelar información que se requiere internamente en la entidad por diferentes motivos</t>
  </si>
  <si>
    <t>2 AÑOS</t>
  </si>
  <si>
    <t>DERECHOS DE PETICIÓN RESPUESTAS</t>
  </si>
  <si>
    <t>Contestacion a una petcicion elevada por una persona o entidad.</t>
  </si>
  <si>
    <t>La revelación de información de los derechos de petición podría tener un impacto medio o bajo al ser conocido públicamente. Las respuestas que se otorgan a los ciudadanos o entidades que acuden a la superintendencia deben corresponder con la realidad y en caso de omisión o error en la información otorgada, puede generarse una implicación legal negativa.</t>
  </si>
  <si>
    <t>INFORMES DE PROCESOS</t>
  </si>
  <si>
    <t>Documento a través del cual se registran los avances y se actualizan los procesos en contra de la entidad</t>
  </si>
  <si>
    <t>De no llevar control en la actualizacion de los procesos judiciales que se encuentran en curso podría desencadenar afectaciones de caracter disciplinarios, financieros y legales para la Superintendencia de Transporte y diferentes intervinientes en los procesos.</t>
  </si>
  <si>
    <t>SOLICITUD O SOMETIMIENTO A CONTROL Y ANTECEDENTES (MEMORANDO DE REVISIÓN DE VISITA DE INSPECCIÓN)</t>
  </si>
  <si>
    <t>Documento que contiene la solicitud de revisión subjetiva de la documentación levantada en la visita de inspección</t>
  </si>
  <si>
    <t>Documento que contiene la solicitud de revisión subjetiva de la documentación levantada en la visita de inspección. La posibilidad de que se conozca la información que se investiga podría afectar a terceros y a la Entidad cuando contenga información confidencial de los investigados.</t>
  </si>
  <si>
    <t>SOLICITUD O SOMETIMIENTO A CONTROL Y ANTECEDENTES (ACTA COMITÉ TÉCNICO DIRECCIÓN SOMETIMIENTO O CONTROL)</t>
  </si>
  <si>
    <t xml:space="preserve">Documento que contiene las decisiones de merito relacionadas con el sometimiento a control, previa presentacion informe motivado por parte Delegatura </t>
  </si>
  <si>
    <t>Documento que contiene las decisiones de merito relacionadas con el sometimiento a control, previa presentacion informe motivado por parte Delegatura. El hecho de que se conozca la información indicada en las decisiones tomadas por la Entidad puede afectar el buen nombre de los investigados, y, en ciertos casos, el de la Entidad también. En especial, cuando se trata de información confidencial por parte de los investigados.</t>
  </si>
  <si>
    <t>RESOLUCIÓN SOMETIMIENTO A CONTROL</t>
  </si>
  <si>
    <t xml:space="preserve">Acto administrativo que contiene las causales o hallazgos de la medida de sometimiento a control, la temporalidad y las accciones para subsanar las situaciones criticas </t>
  </si>
  <si>
    <t>Acto administrativo que contiene las causales o hallazgos de la medida de sometimiento a control, la temporalidad y las accciones para subsanar las situaciones criticas evidenciadas. El conocimiento de esta información puede conllevar a tener impactos negativos legales para la Entidad, en especial, cuando se trata de información confidencial por parte de los investigados.</t>
  </si>
  <si>
    <t>MEMORIALES DE INTERPOSICIÓN DE RECURSOS</t>
  </si>
  <si>
    <t>Comunicaciones por parte de los supervisados sometidos a control para reponer la medida administrativa impuesta en virtud del sometimiento</t>
  </si>
  <si>
    <t>El conocimiento de comunicaciones por parte de los supervisados sometidos a control para reponer la medida administrativa impuesta en virtud del sometimiento, puede conllevar a un impacto legal debido a la información inmersa en ellas.</t>
  </si>
  <si>
    <t xml:space="preserve">REQUERIMIENTO DE INFORMACIÓN, ACLARACIONES Y DE ACCIONES CORRECTIVAS O PREVENTIVAS DE CONTROL </t>
  </si>
  <si>
    <t>Documento que solicita informacion subjetiva y sus respectivos soportes</t>
  </si>
  <si>
    <t>PLANES DE RECUPERACIÓN Y MEJORAMIENTO</t>
  </si>
  <si>
    <t>Herramientas que contienen las actividades que van a realizar la empresa (sometida) a fin de subsanar los hallazgos que dieron origen al sometimiento a control. Estos planes de mejoramiento, deben especificar un cronograma con fecha de cumplimiento, area responsable dentro de la compañia e indicadores de eficiencia, eficacia y efectvidad que permitan evaluar el nivel de cumplimiento o porcentajes de avance</t>
  </si>
  <si>
    <t>Los planes de mejoramiento contienen información confidencial de la operación de cada vigilado, en esa medida, la publicación de esta información afectaría la confidencialidad que se debe manejar con esta información por parte de la Entidad.</t>
  </si>
  <si>
    <t>REGISTRO DE VERIFICACIÓN DEL PLAN DE MEJORAMIENTO (RESOLUCIÓN ACEPTADA PLAN DE MEJORAMIENTO)</t>
  </si>
  <si>
    <t xml:space="preserve">Acto administrativo que acepta las acciones y plazos del seguimiento de la medida administrativa </t>
  </si>
  <si>
    <t>Los actos administrativos pueden contener información confidencial que puede generar un impacto negativo para quien la comparte y el propietario de la misma, propaimente dicho.</t>
  </si>
  <si>
    <t>LIMITADA</t>
  </si>
  <si>
    <t xml:space="preserve">INFORMES DEL PROCESO DE SOMETIMIENTO A CONTROL </t>
  </si>
  <si>
    <t xml:space="preserve">Documento presentado por el supervisado por el cual se hace conocer el avance o la culminación de acciones encomendadas o la ocurrencia de hechos considerados de interes </t>
  </si>
  <si>
    <t xml:space="preserve">El seguimiento de las acciones adoptadas por el vigilado son confidenciales de las empresas o personas naturales. El conocimiento público de esta información puede generar un impacto negativo para quien la comparte y el propietario de la misma, propaimente dicho. </t>
  </si>
  <si>
    <t>ESTADOS FINANCIEROS INTERMEDIOS Y FINAL DE EJERCICIO</t>
  </si>
  <si>
    <t>Estado financieros basicos que se preparan durante el trancurso de un periodo-intermedios- o al final de cada ejercicio- para satisfacer entre otras necesidades de los administradores del ente economico o de las autoridades que ejercen inspección, vigilancia y control</t>
  </si>
  <si>
    <t>https://orfeo.supertransporte.gov.co/login.php https://ekogui.defensajuridica.gov.co/Pages/inicio_bop.aspx.</t>
  </si>
  <si>
    <t>Los estados financieros corresponden a una información privada e interna de la Entidad. En casos específicos pueden ser comparidos con ciertos entes de control o se requieren para el seguimiento de los pagos efectivos en sentencias judiciales. El conocimiento público de esta información podría acarrear riesgos financieros.</t>
  </si>
  <si>
    <t>MEMORANDOS</t>
  </si>
  <si>
    <t>Documento de tramite y/o comunicacion interna</t>
  </si>
  <si>
    <t>ARTÍCULO 19 Ley 1712 de 2014:e) El debido proceso y la igualdad de las partes en los procesos judiciales;f) La administración efectiva de la justicia</t>
  </si>
  <si>
    <t>Las comunicaciones internas entre las dependencias de la entidad que buscan hacer seguimiento,  no deben ser conocidas por terceros al tratarse de las operaciones y procedimientos institucionales que deben guardar confidencialidad.</t>
  </si>
  <si>
    <t>Español</t>
  </si>
  <si>
    <t>Historias laborales</t>
  </si>
  <si>
    <t>Contienen toda la información que se produce durante la vinculación y la trayectoria laboral de los servidores públicos.</t>
  </si>
  <si>
    <t>Grupo Talento Humano</t>
  </si>
  <si>
    <t>Gabeteros en la sede BURO 25, piso 4</t>
  </si>
  <si>
    <t>Z:\Maria_Acosta\Historias laborales digitalizadas</t>
  </si>
  <si>
    <t xml:space="preserve">Artículo 18
a) El derecho de toda persona a la intimidad, bajo las limitaciones propias que impone la condición de servidor público, en concordancia con lo estipulado por el artículo 24 de la Ley 1437 de 2011.
</t>
  </si>
  <si>
    <t>Ley 1581 de 2012 
Decreto 1377 de 2013</t>
  </si>
  <si>
    <t>La historia laboral contiene datos personales de carácter privado y sensible que no pueden ser divulgados sin la autorización del titular</t>
  </si>
  <si>
    <t>Software</t>
  </si>
  <si>
    <t>HEINSOHN Human Capital Management</t>
  </si>
  <si>
    <t>Software desarrollado para el proceso de nómina, el cual lo simplifica y hace más eficiente.</t>
  </si>
  <si>
    <t>URL Sistema: http://musca/m4richwebnet.html?
URL Portal Pruebas: http://musca:81/sse_generico/generico_login.jsp</t>
  </si>
  <si>
    <t>Contiene datos personales de carácter privado y sensible que no pueden ser divulgados sin la autorización del titular</t>
  </si>
  <si>
    <t>Planta de personal</t>
  </si>
  <si>
    <t>Los servidores públicos que conforman la entidad, clasificados por dependencia y cargo.</t>
  </si>
  <si>
    <t>Z:\Alba_Centeno\PLANTA DE PERSONAL</t>
  </si>
  <si>
    <t>Encuestas y Listados de Asistencia PIC y Bienestar - Sharepoint</t>
  </si>
  <si>
    <t>Sitio compartido para realizar el seguimiento a las actividades del Plan Institucional de Capacitación y el Plan de Bienestar Social e Incentivos.</t>
  </si>
  <si>
    <t>Planta de personal - Sharepoint</t>
  </si>
  <si>
    <t xml:space="preserve">Sitio compartido para realizar seguimiento a temas relacionados con la planta de personal, tales como: certificaciones laborales, desvinculaciones, encuestas de retiro y vacantes. </t>
  </si>
  <si>
    <t>Talento Humano - Sharepoint</t>
  </si>
  <si>
    <t>Sitio compartido para realizar seguimiento a actividades o tratar asuntos del grupo.</t>
  </si>
  <si>
    <t>Microsoft Planner</t>
  </si>
  <si>
    <t xml:space="preserve">Realizar el seguimiento a las actividades realizadas por cada integrante del Grupo de Talento Humano. </t>
  </si>
  <si>
    <t>PROCESOS DE INVESTIGACIONES 
ADMINISTRATIVAS</t>
  </si>
  <si>
    <t>Contiene la actuación surtida en cada caso, de acuerdo a la etapa procesal en la que se encuentre la investigación (inicio de investigación, apertura, alegatos, decisiones, recursos, entre otros).</t>
  </si>
  <si>
    <t>10//03/2023</t>
  </si>
  <si>
    <t>Dirección de Investigaciones de Puertos</t>
  </si>
  <si>
    <t xml:space="preserve">Oficina de la Dirección de investigaciones de puertos, </t>
  </si>
  <si>
    <t xml:space="preserve"> https://orfeo.supertransporte.gov.co/login.php</t>
  </si>
  <si>
    <t>ART.:19                          e) El debido proceso y la igualdad de las partes en los procesos judiciales</t>
  </si>
  <si>
    <t>ARTÍCULO 15 DE LA CONSTITUCIÓN POLÍTICA / LEY 1712/2014 / LEY 1581 DE 2012.</t>
  </si>
  <si>
    <t>Datos personales, Estados e información contable y financiera</t>
  </si>
  <si>
    <t>INFORMES DE CONTROL</t>
  </si>
  <si>
    <t>Toda la información que se recuade en ejercicio de la función de control por parte de la Dirección de investigaciones.</t>
  </si>
  <si>
    <t xml:space="preserve">Oficina de Dirección de investigaciones de puertos, </t>
  </si>
  <si>
    <t>ART.:18 .c) Los secretos comerciales, industriales y profesionales</t>
  </si>
  <si>
    <t xml:space="preserve">Datos personales, Estados e información contable y financiera. </t>
  </si>
  <si>
    <t>DERECHOS DE PETICIÓN</t>
  </si>
  <si>
    <t>Peticiones, requerimientos, solicitudes de información allegadas a la Dirección y sus respectivas respuestas</t>
  </si>
  <si>
    <t>Datos personales, Estados e información contable y financiera. Y en caso de solicitarlo el vigilado respectivo.</t>
  </si>
  <si>
    <t>CUADRO DE CASOS DETALLADOS DIRECCIÓN DE INVESTIGACIONES DE PUERTOS</t>
  </si>
  <si>
    <t>Contiene la descricpicón de los que se encuentran en sede de la Dirección.</t>
  </si>
  <si>
    <t>Contiene relación detallada de los casos asignados a los abogados, por lo tanto la información allí contenida es relevante para  la Dirección (Documento de trabajo interno)</t>
  </si>
  <si>
    <t>Instalaciones</t>
  </si>
  <si>
    <t>Dirección Administrativa</t>
  </si>
  <si>
    <t>SOFTWARE DE INVENTARIOS LEVIN</t>
  </si>
  <si>
    <t>Administra y controla los bienes tangibles e intangibles de propiedad de la ST</t>
  </si>
  <si>
    <t>http://alnilam/LevinAssets/Login.aspx?ReturnUrl=%2fLevinAssets</t>
  </si>
  <si>
    <t>ARTICULO 18
c) Los secretos comerciales, industriales y profesionales</t>
  </si>
  <si>
    <t>Ley 256 de 1996: La Decisión 486 de 2000</t>
  </si>
  <si>
    <t>Contiene información de los bienes institucionales los cuales son de relevancia para la entidad</t>
  </si>
  <si>
    <t>ADMINISTRATIVA</t>
  </si>
  <si>
    <t>Corresponde a lo documentos generados para gestión y apoyo de la Dirección y Coordinación de Servicios Generales y Recursos Físicos</t>
  </si>
  <si>
    <t xml:space="preserve">SI </t>
  </si>
  <si>
    <t>Bases de Datos</t>
  </si>
  <si>
    <t>Corresponde a las bases de datos de concesiones portuarias remitidas por la ANI y Cormagdalena.</t>
  </si>
  <si>
    <t>Dirección de Promoción y Prevención en Puertos</t>
  </si>
  <si>
    <t>Carpeta compartida denominado Puertos: Z:\Santiago Diaz\BASE DE DATOS\</t>
  </si>
  <si>
    <t>ARTÍCULO 18
a) El derecho de toda persona a la intimidad, bajo las limitaciones propias que impone la condición de servidor público, en concordancia con lo estipulado por el artículo 24 de la Ley 1437 de 2011.
c) Los secretos comerciales, industriales y profesionales</t>
  </si>
  <si>
    <t>Ley 1581 de 2012
Decreto 1377 de 2013
Ley 256 de 1996: La Decisión 486 de 2000</t>
  </si>
  <si>
    <t>La base contiene datos personales que no pueden ser entregados sin la autorización del titular</t>
  </si>
  <si>
    <t>DOCUMENTOS ASIGNADOS VARIOS</t>
  </si>
  <si>
    <t>Carpeta con sub carpetas de acuerdo con los diferentes temas de manejo de la Dirección de promoción y Prevención en temas relacionados con los aspectos técnicos de la actividad portuaria y marítima.</t>
  </si>
  <si>
    <t>Carpeta compartida denominado Puertos: Z:\Santiago Diaz\DOCUMENTOS ASIGNADOS VARIOS</t>
  </si>
  <si>
    <t>ARTÍCULO 18
a) El derecho de toda persona a la intimidad, bajo las limitaciones propias que impone la condición de servidor público, en concordancia con lo estipulado por el artículo 24 de la Ley 1437 de 2011.
c) Los secretos comerciales, industriales y profesionales</t>
  </si>
  <si>
    <t>contiene documentos de trabajo como PQRS, informes y demás que son de relevancia solo para el proceso y su acceso esta restringido para los integrantes del área</t>
  </si>
  <si>
    <t xml:space="preserve">Base de datos PYTHON - </t>
  </si>
  <si>
    <t xml:space="preserve">Base de datos de los vigialados que contiene la información para analizar en la herramienta insumo para ejecutar los modulos en el algoritmo. Incluye requerimientos de informacion puntual a los vigilados  </t>
  </si>
  <si>
    <t>Contiene datos personales que no pueden ser revelados sin autorización del titular</t>
  </si>
  <si>
    <t>INFORMES DE VIGILANCIA E INSPECCION
SOCIETARIA, ADMINISTRATIVA Y FINANCIERA - (ANALISIS DE LA INFORMACION FINANCIERA Y CONTABLE)</t>
  </si>
  <si>
    <t>Realizar análisis de la información de carácter subjetivo (Financiero - Contable) reportada por los vigilados conforme el acto administrativo emitido por esta Superintendencia para cada vigencia.</t>
  </si>
  <si>
    <t>Sistema de Gestión Documental - ORFEO
https://teams.microsoft.com/l/team/19%3amduG7Ug9OwtdN8WComu3rdLyZRgehS9UkDaDIKtaROg1%40thread.tacv2/conversations?groupId=592f1ac2-c813-4dde-983a-352d5415aca9&amp;tenantId=02f338c2-5dfa-4ce9-9ed1-2e6f5524cc75</t>
  </si>
  <si>
    <t>Contiene información de los vigilados -contable, juridica, administrativa y financiera</t>
  </si>
  <si>
    <t xml:space="preserve">PYTHON - 
Algoritmo para el Análisis de la Información Reportada </t>
  </si>
  <si>
    <t>Software para realizar análisis de la información de carácter subjetivo (Administrativa - Financiera - Contable- Jurídica ) reportada por los vigilados conforme el acto administrativo emitido por esta Superintendencia para cada vigencia.</t>
  </si>
  <si>
    <t>Contiene la codificación del programa, el cual pertenece a la entidad</t>
  </si>
  <si>
    <t>Base de Gestión Fluvial</t>
  </si>
  <si>
    <t>Contiene información de la gestión anual de la Dirección de Promoción y Prevención de la Delegatura de puertos en temas fluviales, tales como actualización de bases de datos, trámite a gestión de PQRs y accidentes fluviales, reuniones realizadas, información levantada en operativos de inspección, cpacitaciones realizadas, entre otros</t>
  </si>
  <si>
    <t>ARTÍCULO 18
a) El derecho de toda persona a la intimidad, bajo las limitaciones propias que impone la condición de servidor público, en concordancia con lo estipulado por el artículo 24 de la Ley 1437 de 2011.
2015.)
b) El derecho de toda persona a la vida, la salud o la seguridad
c) Los secretos comerciales, industriales y profesionales</t>
  </si>
  <si>
    <t>Ley 1581 de 2012
Ley 256 de 1996: La Decisión 486 de 2000</t>
  </si>
  <si>
    <t>Contiene información relevante para la entidad a nivel de proceso, adicional datos personales que no pueden ser entregados sin la autorización del titular</t>
  </si>
  <si>
    <t>Bases de datos de ETF</t>
  </si>
  <si>
    <t>Contiene la información de Bases de datos y actos administrativos de habilitación y permisos de operación de empresas de transporte fluvialconcedidos por Ministerio de Transporte</t>
  </si>
  <si>
    <t>BASE DE DATOS ROP</t>
  </si>
  <si>
    <t>Base de datos donde se registra las solciitudes de Paz y salvo y estados de cuenta para aprobación de ROP, al igual que el registro de la aprobación o rechazo de la solicitud</t>
  </si>
  <si>
    <t>https://teams.microsoft.com/l/team/19%3av7p6Im9bC5RhV_w1n-UFBprRabsA1r8TGQUWNafq3Rw1%40thread.tacv2/conversations?groupId=5b638b6a-c5c3-4149-bc3d-a77e8c1d0835&amp;tenantId=02f338c2-5dfa-4ce9-9ed1-2e6f5524cc75</t>
  </si>
  <si>
    <t>Ley 256 de 1996: La Decisión 486 de 2000
Ley 1581 de 2012</t>
  </si>
  <si>
    <t xml:space="preserve">Contiene datos personales que no pueden ser revelados sin autorización del titular y situaciones puntuales de empresas que podrian generar afectacion reputacional </t>
  </si>
  <si>
    <t xml:space="preserve">BASE DE DATOS CUENTAS DE COBRO 2022-2023 </t>
  </si>
  <si>
    <t>Base de datos donde se registra el seguimiento de las recepciones, firma y aprobacion de las cuentas de cobros allegadas por los contratistas de la Dirección</t>
  </si>
  <si>
    <t>https://teams.microsoft.com/l/team/19%3aBO990_LU6fww2fcb_PgOa_jS6aqZXreXdlWGFeK6YnM1%40thread.tacv2/conversations?groupId=f4e8a046-2241-4eb9-a2a9-0e7f4daadb5d&amp;tenantId=02f338c2-5dfa-4ce9-9ed1-2e6f5524cc75</t>
  </si>
  <si>
    <t>ARTÍCULO 18
a) El derecho de toda persona a la intimidad, bajo las limitaciones propias que impone la condición de servidor público, en concordancia con lo estipulado por el artículo 24 de la Ley 1437 de 2011.
2015.)
b) El derecho de toda persona a la vida, la salud o la seguridad</t>
  </si>
  <si>
    <t>Ley 1581 de 2012
Decreto 1377 de 2013</t>
  </si>
  <si>
    <t>Contiene datos personales de los contratistas que no pueden ser divulgados sin la autorización del titular (dirección, telefonos, dependientes, entre otros)</t>
  </si>
  <si>
    <t>Comunicaciones</t>
  </si>
  <si>
    <t>Gestión Contractual</t>
  </si>
  <si>
    <t>Servicio</t>
  </si>
  <si>
    <t>Gestión Documental</t>
  </si>
  <si>
    <t>Oficina Asesora de Planeación</t>
  </si>
  <si>
    <t>ACTAS</t>
  </si>
  <si>
    <t>Despacho del Superintendente Delegado Concesiones e Infraestructura</t>
  </si>
  <si>
    <t>Dirección de Investigaciones de Concesiones e Infraestructura</t>
  </si>
  <si>
    <t>Dirección de Investigaciones la Protección de Usuarios del Sector Transporte</t>
  </si>
  <si>
    <t>Dirección de Promoción y Prevención en Concesiones e Infraestructura</t>
  </si>
  <si>
    <t>BASE GENERAL PARA EMISIÓN DE CONSTANCIAS DE EJECUTORIA AÑO 2016</t>
  </si>
  <si>
    <t>Libro en Excel en el que se evidencia proceso de notificación, tipo de fallo, entre otros items para proceder a la emisión de Constancias de ejecutoria.</t>
  </si>
  <si>
    <t>GIT Notificaciones</t>
  </si>
  <si>
    <t>BASE GENERAL PARA EMISIÓN DE CONSTANCIAS DE EJECUTORIA AÑO 2017</t>
  </si>
  <si>
    <t>Libro en Excel en el que se evidencia proceso de notificación, tipo de fallo, para proceder a la emisión de Constancias de ejecutoria.</t>
  </si>
  <si>
    <t>BASE GENERAL PARA EMISIÓN DE CONSTANCIAS DE EJECUTORIA AÑO 2018</t>
  </si>
  <si>
    <t>BASE GENERAL PARA EMISIÓN DE CONSTANCIAS DE EJECUTORIA AÑO 2019</t>
  </si>
  <si>
    <t>BASE GENERAL PARA EMISIÓN DE CONSTANCIAS DE EJECUTORIA AÑO 2020</t>
  </si>
  <si>
    <t>BASE GENERAL PARA EMISIÓN DE CONSTANCIAS DE EJECUTORIA AÑO 2021</t>
  </si>
  <si>
    <t>BASE GENERAL PARA EMISIÓN DE CONSTANCIAS DE EJECUTORIA AÑO 2022</t>
  </si>
  <si>
    <t>BASE GENERAL PARA EMISIÓN DE CONSTANCIAS DE EJECUTORIA AÑO 2023</t>
  </si>
  <si>
    <t>Base de Autorizados</t>
  </si>
  <si>
    <t>Libro en Excel en el que se evidencia que usuarios autorizan o no notificación a trvés de correo electrónico.</t>
  </si>
  <si>
    <t>RELACION VIGILADOS AUTORIZADOS NOTIFICACION ELECTRONICA.xlsx</t>
  </si>
  <si>
    <t>ARTÍCULO 18</t>
  </si>
  <si>
    <t>c) Los secretos comerciales, industriales y profesionales</t>
  </si>
  <si>
    <t>Registro  de trabajo interno que solo es de relevancia para el proceso y la entidad</t>
  </si>
  <si>
    <t>Contiene datos personales como correos electrónicos de personas naturales</t>
  </si>
  <si>
    <t>Base de Datos  - contratistas</t>
  </si>
  <si>
    <t>Contiene los datos del contrato y del contratista</t>
  </si>
  <si>
    <t>Se encuntra cargada en la plataforma de TEAMS</t>
  </si>
  <si>
    <t>GC-FR-016 Autorización consulta de inhabilidades por delitos sexuales.
GC-FR-017 Autorización de tratamiento de datos personales</t>
  </si>
  <si>
    <t>Autorizaciones suscrita por el futuro contratista a fin que se autorice de acuerdo a la normativa vigente la busque de su información ne las pagians oficiales de los temas tratados en el activo.</t>
  </si>
  <si>
    <t>https://community.secop.gov.co/Public/Tendering/ContractNoticeManagement/Index?currentLanguage=es-CO&amp;Page=login&amp;Country=CO&amp;SkinName=CCE</t>
  </si>
  <si>
    <t>Contiene Datos Personales que no pueden ser entregados sin la autorización del titular</t>
  </si>
  <si>
    <t>ARTÍCULO 18
b) El derecho de toda persona a la vida, la salud o la seguridad;</t>
  </si>
  <si>
    <t>Consecutivo de comunicaciones oficiales externas</t>
  </si>
  <si>
    <t>Comunicaciones expedidas por la Superintendencia de Transporte organizadas de acuerdo con el consecutivo.</t>
  </si>
  <si>
    <t>Archivo de Gestión del Grupo de Gestión Documental</t>
  </si>
  <si>
    <t>Sistema de gestión documental</t>
  </si>
  <si>
    <t>Derechos de Petición del Grupo de Gestión Documental</t>
  </si>
  <si>
    <t>Solicitudes respetuosas realizadas a la entidad, ya sea por motivos de interés general o particular.</t>
  </si>
  <si>
    <t>Sistema de gestión documental y BK-carpeta compartida-Grupo de Gestión Documental</t>
  </si>
  <si>
    <t>Instrumentos de Control, Registro y Radicación de Correspondencia.</t>
  </si>
  <si>
    <t>Documentación relacionada con los  procedimientos de registro, control, recepción y selección de las comunicaciones de la Entidad.</t>
  </si>
  <si>
    <t>a) El derecho de toda persona a la intimidad, bajo las limitaciones propias que impone la condición de servidor público, en concordancia con lo estipulado por el artículo 24 de la Ley 1437 de 2011.</t>
  </si>
  <si>
    <t>Literal h, del artículo 4 de la  Ley 1581 de 2012.</t>
  </si>
  <si>
    <t xml:space="preserve"> Todas las personas que intervengan en el Tratamiento de datos personales que no tengan la naturaleza de públicos están obligadas a garantizar la reserva de la información.</t>
  </si>
  <si>
    <t xml:space="preserve">DIRECCIONAMIENTO ESTRATÉGICO:  PROYECTO DE FORTALECIMIENTO INSTITUCIONAL (Estudio Técnico, Medición de Cargas de Trabajo, Proyectos de decretos y resoluciones, Análisis de competencias, Actas, Presentaciones, Resoluciones, Informes, Divulgación, Comunicaciones) </t>
  </si>
  <si>
    <t>Documento de estudios de fortalecimiento institucional de la ST</t>
  </si>
  <si>
    <t>SOFTWARE DARUMA</t>
  </si>
  <si>
    <t>Un software que pemite realizar un seguimiento y monitoreo de la gestión de la entidad mediante los modulos de Planes de Acción, Riesgos, Indicadores, Organización, Actas, Activos de Información, Proyectos, Procesos, Documentos, entre otros.</t>
  </si>
  <si>
    <t>https://nam10.safelinks.protection.outlook.com/?url=http%3A%2F%2F172.16.1.97%2Fapp.php%2Fstaff%2F&amp;data=05%7C01%7Cisabelrodriguez%40supertransporte.gov.co%7C3a0e627b8df64163259608db0f917273%7C02f338c25dfa4ce99ed12e6f5524cc75%7C0%7C0%7C638120890063185004%7CUnknown%7CTWFpbGZsb3d8eyJWIjoiMC4wLjAwMDAiLCJQIjoiV2luMzIiLCJBTiI6Ik1haWwiLCJXVCI6Mn0%3D%7C3000%7C%7C%7C&amp;sdata=k8g2CuEgTZn6pcqJUHAdMBSMcxsfvQNGAksffmxe1rE%3D&amp;reserved=0</t>
  </si>
  <si>
    <t>FORO GLOBAL SOBRE TRANSPARENCIA E INTERCAMBIO DE INFORMACIÓN CON FINES FISCALES-ORGANIZACIÓN PARA LA COOPERACIÓN Y EL DESARROLLO ECONOMICO(OCDE).</t>
  </si>
  <si>
    <t>Se trata de un acuerdo multilateral para el intercambio de información anual sobre cuentas financieras superiores a $250.000 dólares de manera automática y estandarizada entre los países firmantes, es decir, sin requerimiento expreso de las autoridades fiscales extranjeras sobre casos individuales por indicios de fraude. El acuerdo se mantiene abierto a nuevas incorporaciones que se produzcan en un futuro.</t>
  </si>
  <si>
    <t>Español e Ingles</t>
  </si>
  <si>
    <t>Art. 18  c) Los secretos comerciales, industriales y profesionales</t>
  </si>
  <si>
    <t>Parte de la información es relevante solo para el área</t>
  </si>
  <si>
    <t xml:space="preserve">Parcial </t>
  </si>
  <si>
    <t xml:space="preserve">Art. 18 c) Los secretos comerciales, industriales y profesionales
</t>
  </si>
  <si>
    <t>Contiene información sobre el sistema de información, el cual involucra credenciales, configuraciones internas y demás información que no debe ser entregada a externos.</t>
  </si>
  <si>
    <t>Art. 19 d) La prevención, investigación y persecución de los delitos y las faltas disciplinarias, mientras que no se haga efectiva la medida de aseguramiento o se formule pliego de cargos, según el caso;</t>
  </si>
  <si>
    <t>Ley 1712 de 2014
Acuerdo Internacional Estándar para el Intercambio Automático de Información de Cuentas Financieras, desarrollado por la OCDE con los países del G20, representa el consenso internacional sobre el intercambio automático de información de cuentas financieras con fines fiscales</t>
  </si>
  <si>
    <t>Parte de la información contiene información confidencial</t>
  </si>
  <si>
    <t>SWITCH</t>
  </si>
  <si>
    <t>Dispositivo para interconectar y compartir en red servicios de Internet, aplicaciones, impresoras y todo dispositivos  que tengan tarjeta de red, en las areas de la entidad (Switch de piso)</t>
  </si>
  <si>
    <t>Superintendencia de Transporte sede principal</t>
  </si>
  <si>
    <t>SERVIDOR FÍSICO (Hyperconvergencia)</t>
  </si>
  <si>
    <t>Servidores Fisicos que presta servicios de virtualizacion</t>
  </si>
  <si>
    <t>SAN</t>
  </si>
  <si>
    <t>Unidades de almacenamiento institucional</t>
  </si>
  <si>
    <t>SERVIDOR FÍSICO DELL 830</t>
  </si>
  <si>
    <t>Servidor Fisico tipo blade para virtualizacion</t>
  </si>
  <si>
    <t>SERVIDOR FÍSICO DELL M620</t>
  </si>
  <si>
    <t>Servidor Fisico Aplicacion backupexec</t>
  </si>
  <si>
    <t>FIREWALL</t>
  </si>
  <si>
    <t>Dispositivo fisico que permite gestionar y filtrar el trafico entrante y saliente de internet</t>
  </si>
  <si>
    <t>AUTENTICADOR DE RED</t>
  </si>
  <si>
    <t>Dispositivo fisico para administración de autenticacion y acceso</t>
  </si>
  <si>
    <t>SOLUCIÓN DE SEGURIDAD ANALYZER</t>
  </si>
  <si>
    <t>Dispositivo fisico para gestión y análisis de logs, genera de manera automatizada informes</t>
  </si>
  <si>
    <t>SOLUCIÓN DE SEGURIDAD DE ACCESO A LA RED</t>
  </si>
  <si>
    <t>Dispositivo Fisico  paraidentificar cada dispositivo que esté en la red y facilita su segmentación, proporcionando a cada dispositivo acceso solo a aquellos servicios autorizados</t>
  </si>
  <si>
    <t>SOLUCIÓN DE SEGURIDAD PARA PROTECCIÓN DE LAS APLICACIONES</t>
  </si>
  <si>
    <t>Dispisitivo fisico (Firewall) especializado de Aplicaciones Web, protegiendo contra amenazas sobre la capa de aplicación.</t>
  </si>
  <si>
    <t>SOLUCIÓN DE SEGURIDAD  PARA PUNTOS DE ACCESO</t>
  </si>
  <si>
    <t>Dispositivo Fisico dispositivos para compartir servicios por una conexión inalámbrica entre equipos (local o internet)</t>
  </si>
  <si>
    <t>ARQUITECTURA DE ALMACENAMIENTO DELL</t>
  </si>
  <si>
    <t>Dispositivo Fisico para almacenamiento</t>
  </si>
  <si>
    <t>SERVIDOR VIDEOCONFERENCIA</t>
  </si>
  <si>
    <t>Sistema de videoconferencias institucional</t>
  </si>
  <si>
    <t>APPLIANCE FISICO DE DISCOS DUROS</t>
  </si>
  <si>
    <t>Dispositivo fisico que permite gestionar los arreglos RAID y generación de copias de seguridad</t>
  </si>
  <si>
    <t>LIBRERÍA DE CINTAS PARA ALMACENAR COPIAS DE SEGURIDAD</t>
  </si>
  <si>
    <t>Dispositivo fisico que almacena las copias de seguridad</t>
  </si>
  <si>
    <t>AIRE ACONDICIONADO</t>
  </si>
  <si>
    <t>Dispositivos que permiten mantener refrigerados los centros de cableado y el centro de datos. (precisión, mecanico y portable)</t>
  </si>
  <si>
    <t>UPS</t>
  </si>
  <si>
    <t>Sistemas de alimentación ininterrumpida en caso de corte electrico</t>
  </si>
  <si>
    <t>SENSORES BIOMETRICOS</t>
  </si>
  <si>
    <t>Sistema de acceso controlado a través de  huella o tarjeta</t>
  </si>
  <si>
    <t>GLPI</t>
  </si>
  <si>
    <t>Sistema de seguimiento de incidencias y de solución service desk.</t>
  </si>
  <si>
    <t>Documento que contiene las actas de comité de gestión TICS en donde se abordan los temas relacionado con la Oficina</t>
  </si>
  <si>
    <t>INVENTARIOS</t>
  </si>
  <si>
    <t>Consolidado que contiene los catalógos de la infrestructura tecnológica, licencias, aplicativos, datos y hardware de la entidad</t>
  </si>
  <si>
    <t>Respues a las solicitudes que llegan a la Oficina TICS</t>
  </si>
  <si>
    <t xml:space="preserve">orfeo.supertransporte.gov.co
</t>
  </si>
  <si>
    <t>REGISTROS</t>
  </si>
  <si>
    <t>Registro de cuentas de usuario</t>
  </si>
  <si>
    <t>PLATAFORMA OFFICE 365</t>
  </si>
  <si>
    <t>Es la plataforma de productividad, comunicación y colaboración alojada en la nube que agrupa las principales herramientas de mayor valor y en su versión más reciente. Gracias a la eficacia de estos servicios online , la organización, independientemente de su tamaño, puede reducir tiempo y costes.
Dentro del paquete de Offfice 365 contamos con los siguientes servicios:
1. One Drive
2. Sharepoint
3. Teams
4. Outlook - Correo
5. Forms
6. Project
7. Planner
8. Suite Office</t>
  </si>
  <si>
    <t>Bajo el dominio supertransporte.gov.co
Plataforma office 365
www.office365.com</t>
  </si>
  <si>
    <t>VIGIA</t>
  </si>
  <si>
    <t>Sistema Misional de la Superintendencia Transporte, a través del cual ejerce las funciones de Supervisión, Vigilancia y Control a las Empresas habilitadas registradas como Vigilados, en las modalidades: Terrestre Automotor, Aéreo, Marítimo, fluvial, carretero, férreo e infraestructura</t>
  </si>
  <si>
    <t>SISTEMA DE GESTIÓN DOCUMENTAL</t>
  </si>
  <si>
    <t>Sistema que almacena y gestiona de manera centralizada  la información institucional</t>
  </si>
  <si>
    <t xml:space="preserve">Cojunto de datos estructurados que contiene la información de las bases de datos de los sistemas de información que son administrados por la superintendencia de Transporte. 
</t>
  </si>
  <si>
    <t>CENTRO DE DATOS</t>
  </si>
  <si>
    <t>Espacio fisico en donde se encuentra la infraestructura tecnológica</t>
  </si>
  <si>
    <t>CENTRO DE CABLEADO</t>
  </si>
  <si>
    <t>Espacio físico en donde se encuentran los disposiitvos de conexión a la red</t>
  </si>
  <si>
    <t xml:space="preserve">DIRECTORIO ACTIVO </t>
  </si>
  <si>
    <t>Es un servicio establecido en uno o varios servidores en donde se crean objetos tales como usuarios, equipos o grupos, con el objetivo de administrar los inicios de sesión en los equipos conectados a la red, así como también la administración de políticas en toda la red.</t>
  </si>
  <si>
    <t xml:space="preserve">INTRANET </t>
  </si>
  <si>
    <t>Portal interno que permite la accesibilidad a través del dominio institucional, la cual ofrece el servicio de publicación de información de interes interno</t>
  </si>
  <si>
    <t>INTRANET.SUPERTRANSPORTE.GOV.CO</t>
  </si>
  <si>
    <t>RED PRIVADA VIRTUAL -VPN</t>
  </si>
  <si>
    <t>Este servicio ofrece una extensión segura de la red local mediante la creacipion de un tunel sobre la red pública de internet. Este servicio es requerido para conectarse desde fuera de la entidad a cualquier sistema de información o aplicación.</t>
  </si>
  <si>
    <t>CONECTIVIDAD</t>
  </si>
  <si>
    <t>Este servicio ofrece la gestión del conjunto de elementos de tecnología que permite la conexión dela totalidad de los equipos (cómputo, servidores, firewall, portátiles) de la Supertransporte a redes WAN y LAN incluyendo internet.</t>
  </si>
  <si>
    <t>MATRIZ DE PROCESOS ADMINISTRATIVOS</t>
  </si>
  <si>
    <t>Servicios que permite registrar los procesos administrativos de investigaciones para las Delegaturas y la Oficina Jurídica.</t>
  </si>
  <si>
    <t>http://aplicaciones.supertransporte.gov.co/Investigaciones/app_Login/</t>
  </si>
  <si>
    <t>REPOSITORIO CÓDIGO FUENTE</t>
  </si>
  <si>
    <t>Contiene el cófigo fuente de los desarrollos generados en la Entidad</t>
  </si>
  <si>
    <t>https://dev.azure.com/devops-supertransporte/
https://dev.azure.com/ADev-SuperTransporte/</t>
  </si>
  <si>
    <t>ARTÍCULO 18
literal c) Los secretos comerciales, industriales y profesionales</t>
  </si>
  <si>
    <t>El componente tecnológico solo es accesible para el grupo TICS teniendo en cuenta la operabilidad de este</t>
  </si>
  <si>
    <t>ARTÍCULO 18
literal a) El derecho de toda persona a la intimidad, bajo las limitaciones propias que impone la condición de servidor público, en concordancia con lo estipulado por el artículo 24 de la Ley 1437 de 2011</t>
  </si>
  <si>
    <t>El activo contiene datos personales de carácter semi privados los cuales no pueden ser divulgados sin el consentimiento del titular</t>
  </si>
  <si>
    <t>Las actas contienen información relaciona con avances, incidentes, mejoras y temas relevantes para la oficina TIC</t>
  </si>
  <si>
    <t>Contiene licenciamiento, direccionamiento IP y datos de infraestructura TI que no puede ser divulgada</t>
  </si>
  <si>
    <t>Contiene datos personales del peticionario</t>
  </si>
  <si>
    <t>Contiene datos personales del usuario a quien se le esta solicitando la creación de usuario institucional</t>
  </si>
  <si>
    <t>Contiene información allegada a los buzones institucionales el cual solo puede ser relevante para la persona o preceso que lo recibe, adicional la configuración del correo electrónico, reglas de seguridad y apuntamientos que al ser revelados pueden generar riesgos sobre el servicio.
Así como el trabajo colaborativo en los servicios como onedrive, shrepoint y teams</t>
  </si>
  <si>
    <t>ARTÍCULO 18
b) El derecho de toda persona a la vida, la salud o la seguridad
literal c) Los secretos comerciales, industriales y profesionales</t>
  </si>
  <si>
    <t>Contiene el servicio, configuración y data del sistema misional de la Entidad, el cual no puede ser conocido en su totalidad por terceros no autorizados. La información divulgada sin autorización puede ser contemplada como violación a la normatividad aplicable vigente</t>
  </si>
  <si>
    <t xml:space="preserve">ARTÍCULO 18
b) El derecho de toda persona a la vida, la salud o la seguridad
</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</si>
  <si>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t>
  </si>
  <si>
    <t>Contiene datos personales y configuraciones relacionadas con las bases de datos que se encuentran en custodia de la Entidad, su divulgación puede generar afectación a los terceros que se encuentran registrados y a la entidad</t>
  </si>
  <si>
    <t>ARTÍCULO 18
a) El derecho de toda persona a la intimidad, bajo las limitaciones propias que impone la condición de servidor público, en concordancia con lo estipulado por el artículo 24 de la Ley 1437 de 2011.
b) El derecho de toda persona a la vida, la salud o la seguridad;
literal c) Los secretos comerciales, industriales y profesionales</t>
  </si>
  <si>
    <t>Ley 256 de 1996: La Decisión 486 de 2000
Ley 1581 de 2012
Decreto 1377 de 2013</t>
  </si>
  <si>
    <t>El espacio físico contiene la infraestructura tal como dispositivos de almacenamiento, servidores y demás equipos que permiten la funcionalidad</t>
  </si>
  <si>
    <t>El espacio físico contiene la los dispositivos de operabilidad para la red institucional</t>
  </si>
  <si>
    <t>El componente tecnológico de servicio solo es accesible para los administradores de la plataforma teniendo en cuenta la operabilidad de este</t>
  </si>
  <si>
    <t>El componente tecnológico de servicio solo es accesible para los administradores de la plataforma teniendo en cuenta la operabilidad  y configuración de este</t>
  </si>
  <si>
    <t>El código del desarrollo solo se encuentra accesible para los desarrolladores de la Entidad</t>
  </si>
  <si>
    <t>SharePoint</t>
  </si>
  <si>
    <t>Servidor interno</t>
  </si>
  <si>
    <t>NUBE DE ADOBE
ASOCIADA A CUENTA ELECTRÓNICA INSTTIUCIONAL</t>
  </si>
  <si>
    <t>http://orfeo.supertransporte.gov.co/login.php
http://vigia.supertransporte.gov.co/VigiaSSO/pages/index?execution=e1s1
https://teams.microsoft.com/l/team/19%3apShBVbQ2rT34Ci6ahlzSArw7BDQ1-fVpkGsH2C4g96c1%40thread.tacv2/conversations?groupId=4be94cf2-7c19-461e-9c17-fc35d7551dbb&amp;tenantId=02f338c2-5dfa-4ce9-9ed1-2e6f5524cc75</t>
  </si>
  <si>
    <t>http://orfeo.supertransporte.gov.co/login.php
http://vigia.supertransporte.gov.co/VigiaSSO/pages/index?execution=e1s1</t>
  </si>
  <si>
    <t>http://orfeo.supertransporte.gov.co/login.php
http://vigia.supertransporte.gov.co/VigiaSSO/pages/index?execution=e1s1
https://supertransporte.sharepoint.com/:x:/r/sites/DCEIPQRSD/Documentos%20compartidos/General/Data%20de%20Seguimiento/PQRS%202022.xlsx?d=wc904f4c8c71b44e1a127903eb5fbcc2d&amp;csf=1&amp;web=1&amp;e=L0hH1Q</t>
  </si>
  <si>
    <t xml:space="preserve">http://orfeo.supertransporte.gov.co/login.php
http://vigia.supertransporte.gov.co/VigiaSSO/pages/index?execution=e1s1
https://www.supertransporte.gov.co/index.php/formulario-y-soportes-concesiones/
https://chamaeleon.supertransporte.gov.co/portalsuper/home/
</t>
  </si>
  <si>
    <t>https://teams.microsoft.com/l/team/19%3adf26b08641564b879a3f766cb76ac8ac%40thread.skype/conversations?groupId=5057ae2c-65e3-4f2e-9023-8599444866d2&amp;tenantId=02f338c2-5dfa-4ce9-9ed1-2e6f5524cc75
https://teams.microsoft.com/l/team/19%3abb612c49f665422ea1c6dbb17ed64258%40thread.tacv2/conversations?groupId=84299889-49ad-4b8f-b7d6-e9faa7ba7511&amp;tenantId=02f338c2-5dfa-4ce9-9ed1-2e6f5524cc75
https://teams.microsoft.com/l/team/19%3aee1d0d02b6604d9590f44a082a279272%40thread.tacv2/conversations?groupId=5787e11f-3ea2-408c-8fd1-1ba3145d80a8&amp;tenantId=02f338c2-5dfa-4ce9-9ed1-2e6f5524cc75</t>
  </si>
  <si>
    <t>http://orfeo.supertransporte.gov.co/login.php
http://vigia.supertransporte.gov.co/VigiaSSO/pages/index?execution=e1s1
http://aplicaciones.supertransporte.gov.co/Investigaciones/app_Login/</t>
  </si>
  <si>
    <t>https://supertransporte.sharepoint.com/:f:/r/sites/DireccindeInvestigaciones/Documentos%20compartidos/Oscar%20Murcia/Consulta%20Bases?csf=1&amp;web=1&amp;e=cCf78m</t>
  </si>
  <si>
    <t>https://supertransporte-my.sharepoint.com/:x:/g/personal/davidalgarra_supertransporte_gov_co/ETCTwtiTzOxEqzIMDY5PVRoBFKhy4W0qyob2osOdjZqYJw?email=joseherrera%40supertransporte.gov.co&amp;e=4%3AsSkITQ&amp;at=9&amp;CID=A5440244-AEE1-4665-A26B-3762966C0D48&amp;wdLOR=c597FD308-1773-4445-8FE3-E13931DB11EE</t>
  </si>
  <si>
    <t>Plataforma Adobe</t>
  </si>
  <si>
    <t>Es una plataforma que contiene programas de diseño audiovisuales, audio, efecto para video</t>
  </si>
  <si>
    <t>cámara fotográfica y tripode</t>
  </si>
  <si>
    <t xml:space="preserve">Es una herramienta utilizada para realizar fotografías y videos de la entidad </t>
  </si>
  <si>
    <t>Computadores</t>
  </si>
  <si>
    <t xml:space="preserve">Son herramiantas utilizadas para desarrollar todos los temas realcionados con los productos de  comunicaciones de la entidad </t>
  </si>
  <si>
    <t>ESTUDIOS ACTUARIALES</t>
  </si>
  <si>
    <t>Aplicación de modelos estadísticos y matemáticos que permiten medir el pasivo laboral contingente que tienen ciertos vigilados a partir de las obligaciones laborales de sus empleados establecidas por ley. Los documentos relacionados abarcan desde la solicitud de aceptación de estudio actuarial hasta su respuesta de aprobación, corrección y otros documentos relacionados con la actuaria.</t>
  </si>
  <si>
    <t>INFORMES A ENTIDADES DEL ESTADO</t>
  </si>
  <si>
    <t>Información  por competencia de la delegada, con respecto a la gestión, resultados y demás propios de la Superintendencia, solicitada por Entes Externos como Organismos de control, Ramas del Poder Público, Entidades Adscritas, Rendición de cuentas, Ponencias, Presentaciones y/o Comunicaciones.</t>
  </si>
  <si>
    <t>INFORMES DE GESTIÓN INTERNOS</t>
  </si>
  <si>
    <t>Información  por competencia de la delegada, con respecto a gestión, resultados y demás propios de la Delegatura, estos informes son requeridos por las demas areas internas de la  Superintendencia de Transporte.</t>
  </si>
  <si>
    <t>DERECHOS DE PETICIÓN (PQRSD)</t>
  </si>
  <si>
    <t>Se relacionan documentos desde:  Queja, reclamación, consulta u otra solicitud, Requerimientos al prestador del servicio, Requerimientos a otros involucrados en el proceso o PQR, Notificación o respuesta al quejoso del trámite o solución de la PQR, Respuesta PQR y/o Traslado por competencia.</t>
  </si>
  <si>
    <t>INFORMES DE VIGILANCIA E INSPECCION SOCIETARIA, ADMINISTRATIVA Y FINANCIERA</t>
  </si>
  <si>
    <t>Información relacionada con el desarrollo de las funciones misionales de la entidad de carácter subjetivo, información recepcionada de estado financieros, obligaciones societarias, juridicas y contables, asi como, información relacionada con la ejecución de visitas de inspeccion, anuncios de la visita, informes, actas, requerimientos, respuestas de requerimientos.</t>
  </si>
  <si>
    <t>INFORMES DE VIGILANCIA E INSPECCION TECNICA Y OPERATIVA</t>
  </si>
  <si>
    <t>Información relacionada con el desarrollo de las funciones misionales de la entidad de carácter tecnico y objetivo, a partir de la ejecución de visitas de inspeccion, anuncios de la visita, informes, actas, requerimientos, respuestas de requerimientos.</t>
  </si>
  <si>
    <t>MODULO VIGILADOS - VIGIA</t>
  </si>
  <si>
    <t>Aplicativo desarrollado como base de datos para registrar, actualizar y consultar la información de atributos extensibles de los vigilados (NIT, Razón social, tipo de vigilado, tipo de servicio, direcciones, etc). Con los cuales se realiza identificacion especifica de cada uno de ellos.</t>
  </si>
  <si>
    <t>CARPETAS COMPARTIDAS</t>
  </si>
  <si>
    <t>Estan sujetas a la red local de la Entidad y otras a partir de Teams, en estas se guarda información relacionada con la gestión diaria de acuerdo a la vigilancia e inspección, PQRS, tramites internos del Desapcho y/o procesos de investigación.</t>
  </si>
  <si>
    <t>PROCESOS DE INVESTIGACIONES ADMINISTRATIVAS</t>
  </si>
  <si>
    <t>Piezas procesales de las investigaciones iniciadas en la Dirección de Investigaciones. Información originada desde las averigauciones preliminnares, resolución de apertura hasta la resolución y/oactuación que determina la decisión de fondo (sanción, archivo).</t>
  </si>
  <si>
    <t>MATRIZ DE PROCESOS ADMINISTRATIVOS GRUPO DE INVESTIGACIONES Y CONTROL</t>
  </si>
  <si>
    <t>Aplicativo desarrollado como base de datos para registrar, actualizar y consultar todas las piezas procesales de las investigaciones iniciadas en la Dirección de Investigaciones. Información relacionadad desde las averigauciones preliminnares, resolución de apertura hasta la resolución y/oactuación que determina la decisión de fondo (sanción, archivo).</t>
  </si>
  <si>
    <t>INFORMES DE INSPECCION</t>
  </si>
  <si>
    <t>Caracterizado como informes de inspección a aquellos tipos documentales que hacen parte de la averiguación preliminar de los casos que llegan a la  Dirección de Investigaciones para estudio de meritos, tales como:
Antecedentes (queja, petición, solicitud de visitas, entre otros).
Acta,  Informe visita de inspección, Grabaciones de audiencia (CD, USB), Testimonios (soportes físicos, CD, USB)., Interrogatorios. (soportes físicos, CD, USB)., Dictamen pericial, Exhibiciones de documentos, Pruebas de oficio, Comunicacione, Oficio y/o informe motivado</t>
  </si>
  <si>
    <t>Base de datos PQRD</t>
  </si>
  <si>
    <t>Archivo donde se encuentra la información de cada una de las quejas presentadas por los usuarios (radicado, ciudad, identificación, correo, motivo, gestión etc.)</t>
  </si>
  <si>
    <t xml:space="preserve">Base de datos de investigaciones administrativas </t>
  </si>
  <si>
    <t>Archivo donde se encuentra la información de cada una de las investigaciones administrativas adelantadas por la Dirección de Investigaciones de Protección a usuarios (Número de resolución, estado, notificación, etc.)</t>
  </si>
  <si>
    <t>OFICINA DE COMUNICACIONES</t>
  </si>
  <si>
    <t>Sede Bodega del Archivo de gestión y Central de la Superintendencia de Transporte.</t>
  </si>
  <si>
    <t>Despacho del Superintendente Delegado Concesiones e Infraestructura
Dirección de Promoción y Prevención en Concesiones e Infraestructura
Dirección de Investigaciones de Concesiones e Infraetsructura</t>
  </si>
  <si>
    <t>Dirección de Promoción y Prevención en Concesiones e Infraestructura
Oficina de Tecnologías de la Información y las Comunicaciones</t>
  </si>
  <si>
    <t>Dirección de Investigaciones de Protección a usuarios del sector transporte</t>
  </si>
  <si>
    <t>ARTÍCULO 18. Literal a y c</t>
  </si>
  <si>
    <t>Ley 1581 de 2012
decreto 1377 de 2013</t>
  </si>
  <si>
    <t>El activo contiene datos personales que no pueden ser entregados sin la autorización del titular, de acuerdo con la Ley de protección de datos personales.</t>
  </si>
  <si>
    <t>ARTÍCULO 18.
c) Los secretos comerciales, industriales y profesionales</t>
  </si>
  <si>
    <t>El Activo hace referencia a los papeles de trabajo del área, con relación a requerimientos o respuestas a requerimientos de información general para los vigilados de Concesiones y otros Entes Externos que intervienen en la supervisión de Concesiones e Infraestructura en el gremio del Transporte..</t>
  </si>
  <si>
    <t>ARTÍCULO 18. Literal a y B</t>
  </si>
  <si>
    <t>Ley 1712 de 2014
Ley 1581 de 2012
decreto 1377 de 2013</t>
  </si>
  <si>
    <t>ARTÍCULO 18. Literal  A y C</t>
  </si>
  <si>
    <t>el activo contiene datos personales que no pueden ser entregados sin la autorización del titular, de acuerdo con la Ley de protección de datos personales.</t>
  </si>
  <si>
    <t>ARTÍCULO 18. Literal C</t>
  </si>
  <si>
    <t>Los documentos contenidos en las carpetas compartidas hacen referencia a los papeles de trabajo del área, los cuales son de relevancia solo para los colaboradores de esta.</t>
  </si>
  <si>
    <t>ARTÍCULO 18. Literal A, B y C.</t>
  </si>
  <si>
    <t>El archivo contiene información de seguimiento y control sobre los expedientes, el cual solo es relevante para los procesos institucionales.</t>
  </si>
  <si>
    <t>ARTÍCULO 18. Literal a, b y c</t>
  </si>
  <si>
    <t>Ley 1581 de 2012
Decreto 1377 de 2012</t>
  </si>
  <si>
    <t>Contiene datos personales de los usuarios que registran las PQRS</t>
  </si>
  <si>
    <t>ARTÍCULO 18
c) Los secretos comerciales, industriales y profesionales</t>
  </si>
  <si>
    <t>Contiene el licenciamiento institucional para el uso de la plataforma de ADOBE</t>
  </si>
  <si>
    <t>ARTÍCULO 18
a) El derecho de toda persona a la intimidad, bajo las limitaciones propias que impone la condición de servidor público, en concordancia con lo estipulado por el artículo 24 de la Ley 1437 de 2011.</t>
  </si>
  <si>
    <t>Ley 1712 de 2014
Ley 1581 de 2012</t>
  </si>
  <si>
    <t>elementos fisicos que contienen registros fotograficos y son de uso institucional</t>
  </si>
  <si>
    <t>ARTÍCULO 18
b) El derecho de toda persona a la vida, la salud o la seguridad</t>
  </si>
  <si>
    <t>Contiene las decisiones administrativas más recientes de la superintendencia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</si>
</sst>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u/>
      <sz val="11"/>
      <color theme="10"/>
      <name val="Calibri"/>
      <family val="2"/>
      <scheme val="minor"/>
    </font>
    <font>
      <u/>
      <sz val="10"/>
      <color theme="10"/>
      <name val="Arial"/>
      <family val="2"/>
    </font>
    <font>
      <sz val="11"/>
      <color theme="1"/>
      <name val="Arial Narrow"/>
      <family val="2"/>
    </font>
    <font>
      <sz val="11"/>
      <name val="Arial Narrow"/>
      <family val="2"/>
    </font>
    <font>
      <b/>
      <sz val="11"/>
      <name val="Arial Narrow"/>
      <family val="2"/>
    </font>
    <font>
      <b/>
      <sz val="6"/>
      <color theme="2" tint="-0.499984740745262"/>
      <name val="Arial Narrow"/>
      <family val="2"/>
    </font>
    <font>
      <b/>
      <sz val="8"/>
      <color theme="1" tint="0.34998626667073579"/>
      <name val="Arial Narrow"/>
      <family val="2"/>
    </font>
    <font>
      <b/>
      <sz val="16"/>
      <color theme="1"/>
      <name val="Arial Narrow"/>
      <family val="2"/>
    </font>
    <font>
      <b/>
      <sz val="10"/>
      <color theme="1"/>
      <name val="Arial Narrow"/>
      <family val="2"/>
    </font>
    <font>
      <b/>
      <sz val="11"/>
      <color rgb="FF00B050"/>
      <name val="Arial Narrow"/>
      <family val="2"/>
    </font>
    <font>
      <b/>
      <sz val="20"/>
      <name val="Arial Narrow"/>
      <family val="2"/>
    </font>
  </fonts>
  <fills count="4">
    <fill>
      <patternFill patternType="none"/>
    </fill>
    <fill>
      <patternFill patternType="gray125"/>
    </fill>
    <fill>
      <patternFill patternType="solid">
        <fgColor rgb="FFC6EFCE"/>
      </patternFill>
    </fill>
    <fill>
      <patternFill patternType="solid">
        <fgColor theme="0"/>
        <bgColor indexed="64"/>
      </patternFill>
    </fill>
  </fills>
  <borders count="7">
    <border>
      <left/>
      <right/>
      <top/>
      <bottom/>
      <diagonal/>
    </border>
    <border>
      <left style="thin">
        <color rgb="FF00B050"/>
      </left>
      <right style="hair">
        <color rgb="FF00B050"/>
      </right>
      <top style="thin">
        <color rgb="FF00B050"/>
      </top>
      <bottom style="hair">
        <color rgb="FF00B050"/>
      </bottom>
      <diagonal/>
    </border>
    <border>
      <left style="hair">
        <color rgb="FF00B050"/>
      </left>
      <right style="hair">
        <color rgb="FF00B050"/>
      </right>
      <top style="thin">
        <color rgb="FF00B050"/>
      </top>
      <bottom style="hair">
        <color rgb="FF00B050"/>
      </bottom>
      <diagonal/>
    </border>
    <border>
      <left style="thin">
        <color rgb="FF00B050"/>
      </left>
      <right style="hair">
        <color rgb="FF00B050"/>
      </right>
      <top style="hair">
        <color rgb="FF00B050"/>
      </top>
      <bottom style="hair">
        <color rgb="FF00B050"/>
      </bottom>
      <diagonal/>
    </border>
    <border>
      <left style="hair">
        <color rgb="FF00B050"/>
      </left>
      <right style="hair">
        <color rgb="FF00B050"/>
      </right>
      <top style="hair">
        <color rgb="FF00B050"/>
      </top>
      <bottom style="hair">
        <color rgb="FF00B050"/>
      </bottom>
      <diagonal/>
    </border>
    <border>
      <left style="hair">
        <color rgb="FF00B050"/>
      </left>
      <right style="hair">
        <color rgb="FF00B050"/>
      </right>
      <top style="hair">
        <color rgb="FF00B050"/>
      </top>
      <bottom/>
      <diagonal/>
    </border>
    <border>
      <left style="hair">
        <color rgb="FF00B050"/>
      </left>
      <right style="hair">
        <color rgb="FF00B050"/>
      </right>
      <top/>
      <bottom style="hair">
        <color rgb="FF00B050"/>
      </bottom>
      <diagonal/>
    </border>
  </borders>
  <cellStyleXfs count="10">
    <xf numFmtId="0" fontId="0" fillId="0" borderId="0"/>
    <xf numFmtId="0" fontId="2" fillId="2" borderId="0" applyNumberFormat="0" applyBorder="0" applyAlignment="0" applyProtection="0"/>
    <xf numFmtId="0" fontId="3" fillId="0" borderId="0"/>
    <xf numFmtId="0" fontId="4" fillId="0" borderId="0" applyNumberFormat="0" applyFill="0" applyBorder="0" applyAlignment="0" applyProtection="0"/>
    <xf numFmtId="0" fontId="3" fillId="0" borderId="0"/>
    <xf numFmtId="0" fontId="3" fillId="0" borderId="0"/>
    <xf numFmtId="0" fontId="1" fillId="0" borderId="0"/>
    <xf numFmtId="0" fontId="5" fillId="0" borderId="0" applyNumberFormat="0" applyFill="0" applyBorder="0" applyAlignment="0" applyProtection="0"/>
    <xf numFmtId="0" fontId="1" fillId="0" borderId="0"/>
    <xf numFmtId="0" fontId="1" fillId="0" borderId="0"/>
  </cellStyleXfs>
  <cellXfs count="22">
    <xf numFmtId="0" fontId="0" fillId="0" borderId="0" xfId="0"/>
    <xf numFmtId="0" fontId="6" fillId="0" borderId="0" xfId="0" applyFont="1"/>
    <xf numFmtId="0" fontId="7" fillId="0" borderId="0" xfId="0" applyFont="1"/>
    <xf numFmtId="0" fontId="8" fillId="0" borderId="4" xfId="1" applyFont="1" applyFill="1" applyBorder="1" applyAlignment="1">
      <alignment horizontal="center" vertical="center" wrapText="1"/>
    </xf>
    <xf numFmtId="0" fontId="13" fillId="3" borderId="0" xfId="2" applyFont="1" applyFill="1" applyAlignment="1">
      <alignment vertical="center"/>
    </xf>
    <xf numFmtId="0" fontId="13" fillId="3" borderId="0" xfId="2" applyFont="1" applyFill="1" applyAlignment="1">
      <alignment horizontal="center" vertical="center"/>
    </xf>
    <xf numFmtId="0" fontId="6" fillId="0" borderId="3" xfId="0" applyFont="1" applyBorder="1" applyAlignment="1">
      <alignment horizontal="center" vertical="top" wrapText="1"/>
    </xf>
    <xf numFmtId="0" fontId="6" fillId="0" borderId="4" xfId="0" applyFont="1" applyBorder="1" applyAlignment="1">
      <alignment horizontal="justify" vertical="top" wrapText="1"/>
    </xf>
    <xf numFmtId="0" fontId="6" fillId="0" borderId="0" xfId="0" applyFont="1" applyAlignment="1">
      <alignment horizontal="justify" vertical="top" wrapText="1"/>
    </xf>
    <xf numFmtId="14" fontId="6" fillId="0" borderId="4" xfId="0" applyNumberFormat="1" applyFont="1" applyBorder="1" applyAlignment="1">
      <alignment horizontal="justify" vertical="top" wrapText="1"/>
    </xf>
    <xf numFmtId="0" fontId="11" fillId="0" borderId="2" xfId="0" applyFont="1" applyBorder="1" applyAlignment="1">
      <alignment horizontal="center" vertical="center" wrapText="1"/>
    </xf>
    <xf numFmtId="0" fontId="14" fillId="0" borderId="0" xfId="2" applyFont="1" applyAlignment="1">
      <alignment horizontal="center" vertical="center" wrapText="1"/>
    </xf>
    <xf numFmtId="0" fontId="14" fillId="3" borderId="0" xfId="2" applyFont="1" applyFill="1" applyAlignment="1">
      <alignment horizontal="center" vertical="center"/>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vertical="center"/>
    </xf>
    <xf numFmtId="0" fontId="6" fillId="0" borderId="4" xfId="0" applyFont="1" applyBorder="1" applyAlignment="1">
      <alignment horizontal="justify" vertical="center" wrapText="1"/>
    </xf>
    <xf numFmtId="14" fontId="6" fillId="0" borderId="0" xfId="0" applyNumberFormat="1" applyFont="1" applyAlignment="1">
      <alignment vertical="center"/>
    </xf>
  </cellXfs>
  <cellStyles count="10">
    <cellStyle name="Bueno" xfId="1" builtinId="26"/>
    <cellStyle name="Hipervínculo 2" xfId="3" xr:uid="{1BA24A20-27CF-442D-AF33-4D01B0551D25}"/>
    <cellStyle name="Hyperlink" xfId="7" xr:uid="{8EDDF042-67B1-4B18-8286-9A0D0B11A4F0}"/>
    <cellStyle name="Normal" xfId="0" builtinId="0"/>
    <cellStyle name="Normal 2" xfId="4" xr:uid="{A5B74E72-2998-4694-AF25-51AF359CA463}"/>
    <cellStyle name="Normal 2 2" xfId="8" xr:uid="{4EA0AF10-F4FC-45E5-AB63-DC2419D1E7BC}"/>
    <cellStyle name="Normal 3" xfId="5" xr:uid="{26F153B5-72CF-4C1A-A265-96FF8263E9D6}"/>
    <cellStyle name="Normal 4" xfId="6" xr:uid="{7E85E00D-05AC-4F0E-8FB1-B5382EA61925}"/>
    <cellStyle name="Normal 5" xfId="2" xr:uid="{21DB0B66-A199-4FA5-B267-8843E39E131F}"/>
    <cellStyle name="Normal 6" xfId="9" xr:uid="{A521FB10-B6DF-411B-B740-71435B5C88A9}"/>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E079628B-37DD-4E62-808D-39B007BDC52A}">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0</xdr:row>
      <xdr:rowOff>104775</xdr:rowOff>
    </xdr:from>
    <xdr:to>
      <xdr:col>2</xdr:col>
      <xdr:colOff>733424</xdr:colOff>
      <xdr:row>2</xdr:row>
      <xdr:rowOff>216701</xdr:rowOff>
    </xdr:to>
    <xdr:pic>
      <xdr:nvPicPr>
        <xdr:cNvPr id="3" name="Picture 5">
          <a:extLst>
            <a:ext uri="{FF2B5EF4-FFF2-40B4-BE49-F238E27FC236}">
              <a16:creationId xmlns:a16="http://schemas.microsoft.com/office/drawing/2014/main" id="{571639BE-5E8B-4452-9389-E19EE1BDF1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19074" y="104775"/>
          <a:ext cx="1952625" cy="797726"/>
        </a:xfrm>
        <a:prstGeom prst="rect">
          <a:avLst/>
        </a:prstGeom>
        <a:noFill/>
        <a:ln>
          <a:noFill/>
        </a:ln>
      </xdr:spPr>
    </xdr:pic>
    <xdr:clientData/>
  </xdr:twoCellAnchor>
  <xdr:twoCellAnchor>
    <xdr:from>
      <xdr:col>2</xdr:col>
      <xdr:colOff>1021080</xdr:colOff>
      <xdr:row>0</xdr:row>
      <xdr:rowOff>121921</xdr:rowOff>
    </xdr:from>
    <xdr:to>
      <xdr:col>20</xdr:col>
      <xdr:colOff>1106805</xdr:colOff>
      <xdr:row>2</xdr:row>
      <xdr:rowOff>83820</xdr:rowOff>
    </xdr:to>
    <xdr:sp macro="" textlink="">
      <xdr:nvSpPr>
        <xdr:cNvPr id="4" name="AutoShape 2">
          <a:extLst>
            <a:ext uri="{FF2B5EF4-FFF2-40B4-BE49-F238E27FC236}">
              <a16:creationId xmlns:a16="http://schemas.microsoft.com/office/drawing/2014/main" id="{78D1C23E-8AC8-450E-ABFD-E8F672CA3844}"/>
            </a:ext>
          </a:extLst>
        </xdr:cNvPr>
        <xdr:cNvSpPr>
          <a:spLocks/>
        </xdr:cNvSpPr>
      </xdr:nvSpPr>
      <xdr:spPr bwMode="auto">
        <a:xfrm>
          <a:off x="2499360" y="121921"/>
          <a:ext cx="34749105" cy="647699"/>
        </a:xfrm>
        <a:prstGeom prst="roundRect">
          <a:avLst>
            <a:gd name="adj" fmla="val 16667"/>
          </a:avLst>
        </a:prstGeom>
        <a:solidFill>
          <a:schemeClr val="lt1">
            <a:lumMod val="100000"/>
            <a:lumOff val="0"/>
          </a:schemeClr>
        </a:solidFill>
        <a:ln w="31750" cmpd="sng">
          <a:solidFill>
            <a:schemeClr val="accent6"/>
          </a:solidFill>
          <a:prstDash val="solid"/>
          <a:round/>
          <a:headEnd/>
          <a:tailEnd/>
        </a:ln>
        <a:effectLst/>
      </xdr:spPr>
      <xdr:txBody>
        <a:bodyPr rot="0" vert="horz" wrap="square" lIns="91440" tIns="45720" rIns="91440" bIns="45720" anchor="t" anchorCtr="0" upright="1">
          <a:noAutofit/>
        </a:bodyPr>
        <a:lstStyle/>
        <a:p>
          <a:pPr marL="0" indent="0" algn="ctr">
            <a:spcAft>
              <a:spcPts val="0"/>
            </a:spcAft>
          </a:pPr>
          <a:endParaRPr lang="es-ES" sz="700">
            <a:solidFill>
              <a:srgbClr val="000000"/>
            </a:solidFill>
            <a:effectLst/>
            <a:latin typeface="Calibri" panose="020F0502020204030204" pitchFamily="34" charset="0"/>
            <a:ea typeface="Times New Roman" panose="02020603050405020304" pitchFamily="18" charset="0"/>
            <a:cs typeface="+mn-cs"/>
          </a:endParaRPr>
        </a:p>
        <a:p>
          <a:pPr marL="0" indent="0" algn="ctr">
            <a:spcAft>
              <a:spcPts val="0"/>
            </a:spcAft>
          </a:pPr>
          <a:r>
            <a:rPr lang="es-ES" sz="1100" b="1">
              <a:solidFill>
                <a:srgbClr val="000000"/>
              </a:solidFill>
              <a:effectLst/>
              <a:latin typeface="Arial Narrow" panose="020B0606020202030204" pitchFamily="34" charset="0"/>
              <a:ea typeface="Times New Roman" panose="02020603050405020304" pitchFamily="18" charset="0"/>
              <a:cs typeface="+mn-cs"/>
            </a:rPr>
            <a:t>Proceso de Gestión de TIC</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s-ES" sz="1100" b="1">
              <a:solidFill>
                <a:srgbClr val="000000"/>
              </a:solidFill>
              <a:effectLst/>
              <a:latin typeface="Arial Narrow" panose="020B0606020202030204" pitchFamily="34" charset="0"/>
              <a:ea typeface="Times New Roman" panose="02020603050405020304" pitchFamily="18" charset="0"/>
              <a:cs typeface="+mn-cs"/>
            </a:rPr>
            <a:t>Formato registro, actualización y clasificación de activos de información</a:t>
          </a:r>
          <a:endParaRPr lang="es-CO" sz="1100" b="1">
            <a:solidFill>
              <a:srgbClr val="000000"/>
            </a:solidFill>
            <a:effectLst/>
            <a:latin typeface="Arial Narrow" panose="020B0606020202030204" pitchFamily="34" charset="0"/>
            <a:ea typeface="Times New Roman" panose="02020603050405020304" pitchFamily="18" charset="0"/>
            <a:cs typeface="+mn-cs"/>
          </a:endParaRPr>
        </a:p>
        <a:p>
          <a:pPr marL="0" indent="0" algn="ctr">
            <a:spcAft>
              <a:spcPts val="0"/>
            </a:spcAft>
          </a:pPr>
          <a:endParaRPr lang="es-CO" sz="700">
            <a:solidFill>
              <a:srgbClr val="000000"/>
            </a:solidFill>
            <a:effectLst/>
            <a:latin typeface="Calibri" panose="020F0502020204030204" pitchFamily="34" charset="0"/>
            <a:ea typeface="Times New Roman" panose="02020603050405020304" pitchFamily="18" charset="0"/>
            <a:cs typeface="+mn-cs"/>
          </a:endParaRPr>
        </a:p>
      </xdr:txBody>
    </xdr:sp>
    <xdr:clientData/>
  </xdr:twoCellAnchor>
  <xdr:twoCellAnchor>
    <xdr:from>
      <xdr:col>20</xdr:col>
      <xdr:colOff>257175</xdr:colOff>
      <xdr:row>0</xdr:row>
      <xdr:rowOff>152400</xdr:rowOff>
    </xdr:from>
    <xdr:to>
      <xdr:col>24</xdr:col>
      <xdr:colOff>0</xdr:colOff>
      <xdr:row>2</xdr:row>
      <xdr:rowOff>180975</xdr:rowOff>
    </xdr:to>
    <xdr:sp macro="" textlink="">
      <xdr:nvSpPr>
        <xdr:cNvPr id="6" name="AutoShape 3">
          <a:extLst>
            <a:ext uri="{FF2B5EF4-FFF2-40B4-BE49-F238E27FC236}">
              <a16:creationId xmlns:a16="http://schemas.microsoft.com/office/drawing/2014/main" id="{98B8982C-6E69-470D-BC0E-BCE1747D0550}"/>
            </a:ext>
          </a:extLst>
        </xdr:cNvPr>
        <xdr:cNvSpPr>
          <a:spLocks/>
        </xdr:cNvSpPr>
      </xdr:nvSpPr>
      <xdr:spPr bwMode="auto">
        <a:xfrm>
          <a:off x="30832425" y="152400"/>
          <a:ext cx="4038600" cy="714375"/>
        </a:xfrm>
        <a:prstGeom prst="roundRect">
          <a:avLst>
            <a:gd name="adj" fmla="val 16667"/>
          </a:avLst>
        </a:prstGeom>
        <a:solidFill>
          <a:schemeClr val="lt1">
            <a:lumMod val="100000"/>
            <a:lumOff val="0"/>
          </a:schemeClr>
        </a:solidFill>
        <a:ln w="31750" cmpd="sng">
          <a:solidFill>
            <a:schemeClr val="accent6"/>
          </a:solidFill>
          <a:prstDash val="solid"/>
          <a:round/>
          <a:headEnd/>
          <a:tailEnd/>
        </a:ln>
        <a:effectLst/>
      </xdr:spPr>
      <xdr:txBody>
        <a:bodyPr rot="0" vert="horz" wrap="square" lIns="91440" tIns="45720" rIns="91440" bIns="45720" anchor="t" anchorCtr="0" upright="1">
          <a:noAutofit/>
        </a:bodyPr>
        <a:lstStyle/>
        <a:p>
          <a:pPr algn="ctr">
            <a:spcAft>
              <a:spcPts val="0"/>
            </a:spcAft>
          </a:pPr>
          <a:r>
            <a:rPr lang="es-ES" sz="700">
              <a:solidFill>
                <a:srgbClr val="000000"/>
              </a:solidFill>
              <a:effectLst/>
              <a:latin typeface="Calibri" panose="020F0502020204030204" pitchFamily="34" charset="0"/>
              <a:ea typeface="Times New Roman" panose="02020603050405020304" pitchFamily="18" charset="0"/>
            </a:rPr>
            <a:t> </a:t>
          </a:r>
          <a:endParaRPr lang="es-CO" sz="1200">
            <a:solidFill>
              <a:srgbClr val="000000"/>
            </a:solidFill>
            <a:effectLst/>
            <a:latin typeface="Arial" panose="020B0604020202020204" pitchFamily="34" charset="0"/>
            <a:ea typeface="Times New Roman" panose="02020603050405020304" pitchFamily="18" charset="0"/>
          </a:endParaRPr>
        </a:p>
      </xdr:txBody>
    </xdr:sp>
    <xdr:clientData/>
  </xdr:twoCellAnchor>
  <xdr:twoCellAnchor>
    <xdr:from>
      <xdr:col>21</xdr:col>
      <xdr:colOff>180975</xdr:colOff>
      <xdr:row>0</xdr:row>
      <xdr:rowOff>219075</xdr:rowOff>
    </xdr:from>
    <xdr:to>
      <xdr:col>24</xdr:col>
      <xdr:colOff>0</xdr:colOff>
      <xdr:row>2</xdr:row>
      <xdr:rowOff>159770</xdr:rowOff>
    </xdr:to>
    <xdr:sp macro="" textlink="">
      <xdr:nvSpPr>
        <xdr:cNvPr id="7" name="CuadroTexto 6">
          <a:extLst>
            <a:ext uri="{FF2B5EF4-FFF2-40B4-BE49-F238E27FC236}">
              <a16:creationId xmlns:a16="http://schemas.microsoft.com/office/drawing/2014/main" id="{4A5BBC46-BD08-4429-899E-C83BF98F27BE}"/>
            </a:ext>
          </a:extLst>
        </xdr:cNvPr>
        <xdr:cNvSpPr txBox="1"/>
      </xdr:nvSpPr>
      <xdr:spPr>
        <a:xfrm>
          <a:off x="30632400" y="219075"/>
          <a:ext cx="3533775" cy="6264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Narrow" panose="020B0606020202030204" pitchFamily="34" charset="0"/>
            </a:rPr>
            <a:t>Código:</a:t>
          </a:r>
          <a:r>
            <a:rPr lang="es-CO" sz="1100" b="1" baseline="0">
              <a:latin typeface="Arial Narrow" panose="020B0606020202030204" pitchFamily="34" charset="0"/>
            </a:rPr>
            <a:t> </a:t>
          </a:r>
          <a:r>
            <a:rPr lang="es-CO" sz="1100" baseline="0">
              <a:latin typeface="Arial Narrow" panose="020B0606020202030204" pitchFamily="34" charset="0"/>
            </a:rPr>
            <a:t>TIC-FR-010</a:t>
          </a:r>
        </a:p>
        <a:p>
          <a:r>
            <a:rPr lang="es-CO" sz="1100" b="1" baseline="0">
              <a:latin typeface="Arial Narrow" panose="020B0606020202030204" pitchFamily="34" charset="0"/>
            </a:rPr>
            <a:t>Versión: </a:t>
          </a:r>
          <a:r>
            <a:rPr lang="es-CO" sz="1100" baseline="0">
              <a:latin typeface="Arial Narrow" panose="020B0606020202030204" pitchFamily="34" charset="0"/>
            </a:rPr>
            <a:t>02</a:t>
          </a:r>
        </a:p>
        <a:p>
          <a:r>
            <a:rPr lang="es-CO" sz="1100" b="1" baseline="0">
              <a:latin typeface="Arial Narrow" panose="020B0606020202030204" pitchFamily="34" charset="0"/>
            </a:rPr>
            <a:t>Fecha de aprobación: </a:t>
          </a:r>
          <a:r>
            <a:rPr lang="es-CO" sz="1100" b="0" baseline="0">
              <a:latin typeface="Arial Narrow" panose="020B0606020202030204" pitchFamily="34" charset="0"/>
            </a:rPr>
            <a:t>07</a:t>
          </a:r>
          <a:r>
            <a:rPr lang="es-CO" sz="1100" baseline="0">
              <a:latin typeface="Arial Narrow" panose="020B0606020202030204" pitchFamily="34" charset="0"/>
            </a:rPr>
            <a:t>-mar-2022</a:t>
          </a:r>
          <a:endParaRPr lang="es-CO" sz="1100">
            <a:latin typeface="Arial Narrow" panose="020B060602020203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A43B-4F31-4A68-94A0-57BBE006BE9D}">
  <sheetPr codeName="Hoja1"/>
  <dimension ref="A1:Y145"/>
  <sheetViews>
    <sheetView tabSelected="1" view="pageBreakPreview" topLeftCell="O128" zoomScaleNormal="100" zoomScaleSheetLayoutView="100" workbookViewId="0">
      <selection activeCell="U131" sqref="U131"/>
    </sheetView>
  </sheetViews>
  <sheetFormatPr baseColWidth="10" defaultColWidth="11.44140625" defaultRowHeight="13.8"/>
  <cols>
    <col min="1" max="1" width="6.6640625" style="1" customWidth="1"/>
    <col min="2" max="2" width="14.88671875" style="1" customWidth="1"/>
    <col min="3" max="3" width="31.109375" style="1" customWidth="1"/>
    <col min="4" max="4" width="68.44140625" style="1" customWidth="1"/>
    <col min="5" max="6" width="18.33203125" style="1" customWidth="1"/>
    <col min="7" max="7" width="25.88671875" style="1" customWidth="1"/>
    <col min="8" max="8" width="30.21875" style="1" customWidth="1"/>
    <col min="9" max="9" width="11.44140625" style="1"/>
    <col min="10" max="10" width="20.6640625" style="1" customWidth="1"/>
    <col min="11" max="11" width="22.5546875" style="1" customWidth="1"/>
    <col min="12" max="12" width="50.44140625" style="1" customWidth="1"/>
    <col min="13" max="13" width="15.6640625" style="1" customWidth="1"/>
    <col min="14" max="14" width="14.44140625" style="1" customWidth="1"/>
    <col min="15" max="15" width="13.5546875" style="1" customWidth="1"/>
    <col min="16" max="16" width="19.109375" style="1" customWidth="1"/>
    <col min="17" max="17" width="5.44140625" style="1" hidden="1" customWidth="1"/>
    <col min="18" max="18" width="15.6640625" style="1" customWidth="1"/>
    <col min="19" max="19" width="18.33203125" style="1" customWidth="1"/>
    <col min="20" max="20" width="32.44140625" style="1" customWidth="1"/>
    <col min="21" max="21" width="34.88671875" style="1" customWidth="1"/>
    <col min="22" max="22" width="38.6640625" style="1" customWidth="1"/>
    <col min="23" max="23" width="24.44140625" style="1" customWidth="1"/>
    <col min="24" max="24" width="13.88671875" style="1" customWidth="1"/>
    <col min="25" max="25" width="9" style="1" customWidth="1"/>
    <col min="26" max="16384" width="11.44140625" style="1"/>
  </cols>
  <sheetData>
    <row r="1" spans="1:25" ht="27" customHeight="1">
      <c r="A1" s="4"/>
      <c r="B1" s="4"/>
      <c r="C1" s="4"/>
      <c r="D1" s="11"/>
      <c r="E1" s="11"/>
      <c r="F1" s="11"/>
      <c r="G1" s="11"/>
      <c r="H1" s="11"/>
      <c r="I1" s="11"/>
      <c r="J1" s="11"/>
      <c r="K1" s="11"/>
      <c r="L1" s="11"/>
      <c r="M1" s="11"/>
      <c r="N1" s="11"/>
      <c r="O1" s="11"/>
      <c r="P1" s="11"/>
      <c r="Q1" s="11"/>
      <c r="R1" s="11"/>
      <c r="S1" s="11"/>
      <c r="T1" s="11"/>
      <c r="U1" s="11"/>
      <c r="V1" s="11"/>
      <c r="W1" s="11"/>
      <c r="X1" s="12"/>
      <c r="Y1" s="5"/>
    </row>
    <row r="2" spans="1:25" ht="27" customHeight="1">
      <c r="A2" s="4"/>
      <c r="B2" s="4"/>
      <c r="C2" s="4"/>
      <c r="D2" s="11"/>
      <c r="E2" s="11"/>
      <c r="F2" s="11"/>
      <c r="G2" s="11"/>
      <c r="H2" s="11"/>
      <c r="I2" s="11"/>
      <c r="J2" s="11"/>
      <c r="K2" s="11"/>
      <c r="L2" s="11"/>
      <c r="M2" s="11"/>
      <c r="N2" s="11"/>
      <c r="O2" s="11"/>
      <c r="P2" s="11"/>
      <c r="Q2" s="11"/>
      <c r="R2" s="11"/>
      <c r="S2" s="11"/>
      <c r="T2" s="11"/>
      <c r="U2" s="11"/>
      <c r="V2" s="11"/>
      <c r="W2" s="11"/>
      <c r="X2" s="12"/>
      <c r="Y2" s="5"/>
    </row>
    <row r="3" spans="1:25" ht="27" customHeight="1">
      <c r="A3" s="4"/>
      <c r="B3" s="4"/>
      <c r="C3" s="4"/>
      <c r="D3" s="11"/>
      <c r="E3" s="11"/>
      <c r="F3" s="11"/>
      <c r="G3" s="11"/>
      <c r="H3" s="11"/>
      <c r="I3" s="11"/>
      <c r="J3" s="11"/>
      <c r="K3" s="11"/>
      <c r="L3" s="11"/>
      <c r="M3" s="11"/>
      <c r="N3" s="11"/>
      <c r="O3" s="11"/>
      <c r="P3" s="11"/>
      <c r="Q3" s="11"/>
      <c r="R3" s="11"/>
      <c r="S3" s="11"/>
      <c r="T3" s="11"/>
      <c r="U3" s="11"/>
      <c r="V3" s="11"/>
      <c r="W3" s="11"/>
      <c r="X3" s="12"/>
      <c r="Y3" s="5"/>
    </row>
    <row r="4" spans="1:25" ht="32.25" customHeight="1">
      <c r="A4" s="15" t="s">
        <v>0</v>
      </c>
      <c r="B4" s="10"/>
      <c r="C4" s="10"/>
      <c r="D4" s="10"/>
      <c r="E4" s="10"/>
      <c r="F4" s="10"/>
      <c r="G4" s="10"/>
      <c r="H4" s="10"/>
      <c r="I4" s="10"/>
      <c r="J4" s="10"/>
      <c r="K4" s="10"/>
      <c r="L4" s="10"/>
      <c r="M4" s="10"/>
      <c r="N4" s="10"/>
      <c r="O4" s="10"/>
      <c r="P4" s="10" t="s">
        <v>1</v>
      </c>
      <c r="Q4" s="10"/>
      <c r="R4" s="10" t="s">
        <v>2</v>
      </c>
      <c r="S4" s="10"/>
      <c r="T4" s="10"/>
      <c r="U4" s="10"/>
      <c r="V4" s="10"/>
      <c r="W4" s="10"/>
      <c r="X4" s="10"/>
    </row>
    <row r="5" spans="1:25" s="2" customFormat="1">
      <c r="A5" s="13" t="s">
        <v>3</v>
      </c>
      <c r="B5" s="14" t="s">
        <v>4</v>
      </c>
      <c r="C5" s="14" t="s">
        <v>5</v>
      </c>
      <c r="D5" s="14" t="s">
        <v>6</v>
      </c>
      <c r="E5" s="16" t="s">
        <v>7</v>
      </c>
      <c r="F5" s="14" t="s">
        <v>8</v>
      </c>
      <c r="G5" s="14" t="s">
        <v>9</v>
      </c>
      <c r="H5" s="14" t="s">
        <v>10</v>
      </c>
      <c r="I5" s="14" t="s">
        <v>11</v>
      </c>
      <c r="J5" s="14" t="s">
        <v>12</v>
      </c>
      <c r="K5" s="14" t="s">
        <v>13</v>
      </c>
      <c r="L5" s="14"/>
      <c r="M5" s="14" t="s">
        <v>14</v>
      </c>
      <c r="N5" s="14" t="s">
        <v>15</v>
      </c>
      <c r="O5" s="14" t="s">
        <v>16</v>
      </c>
      <c r="P5" s="14" t="s">
        <v>17</v>
      </c>
      <c r="Q5" s="14"/>
      <c r="R5" s="14" t="s">
        <v>18</v>
      </c>
      <c r="S5" s="14" t="s">
        <v>19</v>
      </c>
      <c r="T5" s="14" t="s">
        <v>20</v>
      </c>
      <c r="U5" s="14" t="s">
        <v>21</v>
      </c>
      <c r="V5" s="14"/>
      <c r="W5" s="14" t="s">
        <v>22</v>
      </c>
      <c r="X5" s="14" t="s">
        <v>23</v>
      </c>
    </row>
    <row r="6" spans="1:25" s="2" customFormat="1">
      <c r="A6" s="13"/>
      <c r="B6" s="14"/>
      <c r="C6" s="14"/>
      <c r="D6" s="14"/>
      <c r="E6" s="17"/>
      <c r="F6" s="14"/>
      <c r="G6" s="14"/>
      <c r="H6" s="14"/>
      <c r="I6" s="14"/>
      <c r="J6" s="14"/>
      <c r="K6" s="3" t="s">
        <v>24</v>
      </c>
      <c r="L6" s="3" t="s">
        <v>25</v>
      </c>
      <c r="M6" s="14"/>
      <c r="N6" s="14"/>
      <c r="O6" s="14"/>
      <c r="P6" s="14"/>
      <c r="Q6" s="14"/>
      <c r="R6" s="14" t="s">
        <v>26</v>
      </c>
      <c r="S6" s="14" t="s">
        <v>26</v>
      </c>
      <c r="T6" s="14" t="s">
        <v>26</v>
      </c>
      <c r="U6" s="3" t="s">
        <v>27</v>
      </c>
      <c r="V6" s="3" t="s">
        <v>28</v>
      </c>
      <c r="W6" s="14" t="s">
        <v>26</v>
      </c>
      <c r="X6" s="14" t="s">
        <v>26</v>
      </c>
    </row>
    <row r="7" spans="1:25" s="8" customFormat="1" ht="27.6">
      <c r="A7" s="6">
        <v>1</v>
      </c>
      <c r="B7" s="7" t="s">
        <v>89</v>
      </c>
      <c r="C7" s="7" t="s">
        <v>91</v>
      </c>
      <c r="D7" s="7" t="s">
        <v>92</v>
      </c>
      <c r="E7" s="7" t="s">
        <v>31</v>
      </c>
      <c r="F7" s="9">
        <v>44985</v>
      </c>
      <c r="G7" s="7" t="s">
        <v>93</v>
      </c>
      <c r="H7" s="7" t="s">
        <v>93</v>
      </c>
      <c r="I7" s="7" t="s">
        <v>34</v>
      </c>
      <c r="J7" s="7" t="s">
        <v>64</v>
      </c>
      <c r="K7" s="7" t="s">
        <v>94</v>
      </c>
      <c r="L7" s="7" t="s">
        <v>95</v>
      </c>
      <c r="M7" s="7" t="s">
        <v>64</v>
      </c>
      <c r="N7" s="7" t="s">
        <v>30</v>
      </c>
      <c r="O7" s="7" t="s">
        <v>41</v>
      </c>
      <c r="P7" s="7" t="s">
        <v>47</v>
      </c>
      <c r="Q7" s="7" t="e">
        <f>VLOOKUP(P7,#REF!,2,FALSE)</f>
        <v>#REF!</v>
      </c>
      <c r="R7" s="7" t="s">
        <v>30</v>
      </c>
      <c r="S7" s="7" t="s">
        <v>48</v>
      </c>
      <c r="T7" s="7" t="s">
        <v>96</v>
      </c>
      <c r="U7" s="7" t="s">
        <v>57</v>
      </c>
      <c r="V7" s="7" t="s">
        <v>97</v>
      </c>
      <c r="W7" s="7" t="s">
        <v>98</v>
      </c>
      <c r="X7" s="7" t="s">
        <v>81</v>
      </c>
    </row>
    <row r="8" spans="1:25" s="8" customFormat="1" ht="27.6">
      <c r="A8" s="6">
        <v>2</v>
      </c>
      <c r="B8" s="7" t="s">
        <v>89</v>
      </c>
      <c r="C8" s="7" t="s">
        <v>91</v>
      </c>
      <c r="D8" s="7" t="s">
        <v>99</v>
      </c>
      <c r="E8" s="7" t="s">
        <v>31</v>
      </c>
      <c r="F8" s="9">
        <v>44985</v>
      </c>
      <c r="G8" s="7" t="s">
        <v>93</v>
      </c>
      <c r="H8" s="7" t="s">
        <v>93</v>
      </c>
      <c r="I8" s="7" t="s">
        <v>34</v>
      </c>
      <c r="J8" s="7" t="s">
        <v>64</v>
      </c>
      <c r="K8" s="7" t="s">
        <v>94</v>
      </c>
      <c r="L8" s="7" t="s">
        <v>95</v>
      </c>
      <c r="M8" s="7" t="s">
        <v>64</v>
      </c>
      <c r="N8" s="7" t="s">
        <v>30</v>
      </c>
      <c r="O8" s="7" t="s">
        <v>41</v>
      </c>
      <c r="P8" s="7" t="s">
        <v>47</v>
      </c>
      <c r="Q8" s="7" t="e">
        <f>VLOOKUP(P8,#REF!,2,FALSE)</f>
        <v>#REF!</v>
      </c>
      <c r="R8" s="7" t="s">
        <v>30</v>
      </c>
      <c r="S8" s="7" t="s">
        <v>48</v>
      </c>
      <c r="T8" s="7" t="s">
        <v>96</v>
      </c>
      <c r="U8" s="7" t="s">
        <v>57</v>
      </c>
      <c r="V8" s="7" t="s">
        <v>100</v>
      </c>
      <c r="W8" s="7" t="s">
        <v>98</v>
      </c>
      <c r="X8" s="7" t="s">
        <v>81</v>
      </c>
    </row>
    <row r="9" spans="1:25" s="8" customFormat="1" ht="27.6">
      <c r="A9" s="6">
        <v>3</v>
      </c>
      <c r="B9" s="7" t="s">
        <v>29</v>
      </c>
      <c r="C9" s="7" t="s">
        <v>101</v>
      </c>
      <c r="D9" s="7" t="s">
        <v>102</v>
      </c>
      <c r="E9" s="7" t="s">
        <v>45</v>
      </c>
      <c r="F9" s="9">
        <v>44991</v>
      </c>
      <c r="G9" s="7" t="s">
        <v>93</v>
      </c>
      <c r="H9" s="7" t="s">
        <v>93</v>
      </c>
      <c r="I9" s="7" t="s">
        <v>34</v>
      </c>
      <c r="J9" s="7" t="s">
        <v>35</v>
      </c>
      <c r="K9" s="7" t="s">
        <v>90</v>
      </c>
      <c r="L9" s="7" t="s">
        <v>103</v>
      </c>
      <c r="M9" s="7" t="s">
        <v>104</v>
      </c>
      <c r="N9" s="7" t="s">
        <v>30</v>
      </c>
      <c r="O9" s="7" t="s">
        <v>41</v>
      </c>
      <c r="P9" s="7" t="s">
        <v>47</v>
      </c>
      <c r="Q9" s="7" t="e">
        <f>VLOOKUP(P9,#REF!,2,FALSE)</f>
        <v>#REF!</v>
      </c>
      <c r="R9" s="7" t="s">
        <v>30</v>
      </c>
      <c r="S9" s="7" t="s">
        <v>76</v>
      </c>
      <c r="T9" s="7" t="s">
        <v>105</v>
      </c>
      <c r="U9" s="7" t="s">
        <v>57</v>
      </c>
      <c r="V9" s="7" t="s">
        <v>106</v>
      </c>
      <c r="W9" s="7" t="s">
        <v>98</v>
      </c>
      <c r="X9" s="7" t="s">
        <v>81</v>
      </c>
    </row>
    <row r="10" spans="1:25" s="8" customFormat="1" ht="41.4">
      <c r="A10" s="6">
        <v>4</v>
      </c>
      <c r="B10" s="7" t="s">
        <v>258</v>
      </c>
      <c r="C10" s="7" t="s">
        <v>296</v>
      </c>
      <c r="D10" s="7" t="s">
        <v>297</v>
      </c>
      <c r="E10" s="7" t="s">
        <v>45</v>
      </c>
      <c r="F10" s="9">
        <v>45001</v>
      </c>
      <c r="G10" s="7" t="s">
        <v>295</v>
      </c>
      <c r="H10" s="7" t="s">
        <v>295</v>
      </c>
      <c r="I10" s="7" t="s">
        <v>34</v>
      </c>
      <c r="J10" s="7" t="s">
        <v>35</v>
      </c>
      <c r="K10" s="7" t="s">
        <v>36</v>
      </c>
      <c r="L10" s="7" t="s">
        <v>298</v>
      </c>
      <c r="M10" s="7" t="s">
        <v>136</v>
      </c>
      <c r="N10" s="7" t="s">
        <v>30</v>
      </c>
      <c r="O10" s="7" t="s">
        <v>41</v>
      </c>
      <c r="P10" s="7" t="s">
        <v>47</v>
      </c>
      <c r="Q10" s="7" t="e">
        <f>VLOOKUP(P10,#REF!,2,FALSE)</f>
        <v>#REF!</v>
      </c>
      <c r="R10" s="7" t="s">
        <v>30</v>
      </c>
      <c r="S10" s="7" t="s">
        <v>38</v>
      </c>
      <c r="T10" s="7" t="s">
        <v>299</v>
      </c>
      <c r="U10" s="7" t="s">
        <v>300</v>
      </c>
      <c r="V10" s="7" t="s">
        <v>301</v>
      </c>
      <c r="W10" s="7" t="s">
        <v>178</v>
      </c>
      <c r="X10" s="7" t="s">
        <v>167</v>
      </c>
    </row>
    <row r="11" spans="1:25" s="8" customFormat="1" ht="41.4">
      <c r="A11" s="6">
        <v>5</v>
      </c>
      <c r="B11" s="7" t="s">
        <v>29</v>
      </c>
      <c r="C11" s="7" t="s">
        <v>302</v>
      </c>
      <c r="D11" s="7" t="s">
        <v>303</v>
      </c>
      <c r="E11" s="7" t="s">
        <v>45</v>
      </c>
      <c r="F11" s="9">
        <v>45001</v>
      </c>
      <c r="G11" s="7" t="s">
        <v>295</v>
      </c>
      <c r="H11" s="7" t="s">
        <v>295</v>
      </c>
      <c r="I11" s="7" t="s">
        <v>34</v>
      </c>
      <c r="J11" s="7" t="s">
        <v>35</v>
      </c>
      <c r="K11" s="7" t="s">
        <v>36</v>
      </c>
      <c r="L11" s="7" t="s">
        <v>504</v>
      </c>
      <c r="M11" s="7" t="s">
        <v>37</v>
      </c>
      <c r="N11" s="7" t="s">
        <v>304</v>
      </c>
      <c r="O11" s="7" t="s">
        <v>41</v>
      </c>
      <c r="P11" s="7" t="s">
        <v>47</v>
      </c>
      <c r="Q11" s="7" t="e">
        <f>VLOOKUP(P11,#REF!,2,FALSE)</f>
        <v>#REF!</v>
      </c>
      <c r="R11" s="7" t="s">
        <v>41</v>
      </c>
      <c r="S11" s="7" t="s">
        <v>36</v>
      </c>
      <c r="T11" s="7" t="s">
        <v>299</v>
      </c>
      <c r="U11" s="7" t="s">
        <v>300</v>
      </c>
      <c r="V11" s="7" t="s">
        <v>301</v>
      </c>
      <c r="W11" s="7" t="s">
        <v>178</v>
      </c>
      <c r="X11" s="7" t="s">
        <v>167</v>
      </c>
    </row>
    <row r="12" spans="1:25" s="8" customFormat="1" ht="41.4">
      <c r="A12" s="6">
        <v>6</v>
      </c>
      <c r="B12" s="7" t="s">
        <v>29</v>
      </c>
      <c r="C12" s="7" t="s">
        <v>274</v>
      </c>
      <c r="D12" s="7" t="s">
        <v>275</v>
      </c>
      <c r="E12" s="7" t="s">
        <v>42</v>
      </c>
      <c r="F12" s="9" t="s">
        <v>276</v>
      </c>
      <c r="G12" s="7" t="s">
        <v>277</v>
      </c>
      <c r="H12" s="7" t="s">
        <v>277</v>
      </c>
      <c r="I12" s="7" t="s">
        <v>34</v>
      </c>
      <c r="J12" s="7" t="s">
        <v>72</v>
      </c>
      <c r="K12" s="7" t="s">
        <v>278</v>
      </c>
      <c r="L12" s="7" t="s">
        <v>279</v>
      </c>
      <c r="M12" s="7" t="s">
        <v>136</v>
      </c>
      <c r="N12" s="7" t="s">
        <v>30</v>
      </c>
      <c r="O12" s="7" t="s">
        <v>41</v>
      </c>
      <c r="P12" s="7" t="s">
        <v>47</v>
      </c>
      <c r="Q12" s="7" t="e">
        <f>VLOOKUP(P12,#REF!,2,FALSE)</f>
        <v>#REF!</v>
      </c>
      <c r="R12" s="7" t="s">
        <v>30</v>
      </c>
      <c r="S12" s="7" t="s">
        <v>48</v>
      </c>
      <c r="T12" s="7" t="s">
        <v>280</v>
      </c>
      <c r="U12" s="7" t="s">
        <v>281</v>
      </c>
      <c r="V12" s="7" t="s">
        <v>282</v>
      </c>
      <c r="W12" s="7" t="s">
        <v>52</v>
      </c>
      <c r="X12" s="7" t="s">
        <v>53</v>
      </c>
    </row>
    <row r="13" spans="1:25" s="8" customFormat="1" ht="41.4">
      <c r="A13" s="6">
        <v>7</v>
      </c>
      <c r="B13" s="7" t="s">
        <v>29</v>
      </c>
      <c r="C13" s="7" t="s">
        <v>283</v>
      </c>
      <c r="D13" s="7" t="s">
        <v>284</v>
      </c>
      <c r="E13" s="7" t="s">
        <v>42</v>
      </c>
      <c r="F13" s="9">
        <v>44927</v>
      </c>
      <c r="G13" s="7" t="s">
        <v>277</v>
      </c>
      <c r="H13" s="7" t="s">
        <v>277</v>
      </c>
      <c r="I13" s="7" t="s">
        <v>34</v>
      </c>
      <c r="J13" s="7" t="s">
        <v>72</v>
      </c>
      <c r="K13" s="7" t="s">
        <v>285</v>
      </c>
      <c r="L13" s="7" t="s">
        <v>279</v>
      </c>
      <c r="M13" s="7" t="s">
        <v>136</v>
      </c>
      <c r="N13" s="7" t="s">
        <v>30</v>
      </c>
      <c r="O13" s="7" t="s">
        <v>41</v>
      </c>
      <c r="P13" s="7" t="s">
        <v>47</v>
      </c>
      <c r="Q13" s="7" t="e">
        <f>VLOOKUP(P13,#REF!,2,FALSE)</f>
        <v>#REF!</v>
      </c>
      <c r="R13" s="7" t="s">
        <v>30</v>
      </c>
      <c r="S13" s="7" t="s">
        <v>48</v>
      </c>
      <c r="T13" s="7" t="s">
        <v>286</v>
      </c>
      <c r="U13" s="7" t="s">
        <v>281</v>
      </c>
      <c r="V13" s="7" t="s">
        <v>287</v>
      </c>
      <c r="W13" s="7" t="s">
        <v>52</v>
      </c>
      <c r="X13" s="7" t="s">
        <v>53</v>
      </c>
    </row>
    <row r="14" spans="1:25" s="8" customFormat="1" ht="27.6" customHeight="1">
      <c r="A14" s="6">
        <v>8</v>
      </c>
      <c r="B14" s="7" t="s">
        <v>29</v>
      </c>
      <c r="C14" s="7" t="s">
        <v>288</v>
      </c>
      <c r="D14" s="7" t="s">
        <v>289</v>
      </c>
      <c r="E14" s="7" t="s">
        <v>42</v>
      </c>
      <c r="F14" s="9">
        <v>44995</v>
      </c>
      <c r="G14" s="7" t="s">
        <v>277</v>
      </c>
      <c r="H14" s="7" t="s">
        <v>277</v>
      </c>
      <c r="I14" s="7" t="s">
        <v>34</v>
      </c>
      <c r="J14" s="7" t="s">
        <v>72</v>
      </c>
      <c r="K14" s="7" t="s">
        <v>285</v>
      </c>
      <c r="L14" s="7" t="s">
        <v>279</v>
      </c>
      <c r="M14" s="7" t="s">
        <v>136</v>
      </c>
      <c r="N14" s="7" t="s">
        <v>30</v>
      </c>
      <c r="O14" s="7" t="s">
        <v>41</v>
      </c>
      <c r="P14" s="7" t="s">
        <v>47</v>
      </c>
      <c r="Q14" s="7" t="e">
        <f>VLOOKUP(P14,#REF!,2,FALSE)</f>
        <v>#REF!</v>
      </c>
      <c r="R14" s="7" t="s">
        <v>30</v>
      </c>
      <c r="S14" s="7" t="s">
        <v>48</v>
      </c>
      <c r="T14" s="7" t="s">
        <v>286</v>
      </c>
      <c r="U14" s="7" t="s">
        <v>281</v>
      </c>
      <c r="V14" s="7" t="s">
        <v>290</v>
      </c>
      <c r="W14" s="7" t="s">
        <v>98</v>
      </c>
      <c r="X14" s="7" t="s">
        <v>53</v>
      </c>
    </row>
    <row r="15" spans="1:25" s="8" customFormat="1" ht="55.2">
      <c r="A15" s="6">
        <v>9</v>
      </c>
      <c r="B15" s="7" t="s">
        <v>29</v>
      </c>
      <c r="C15" s="7" t="s">
        <v>291</v>
      </c>
      <c r="D15" s="7" t="s">
        <v>292</v>
      </c>
      <c r="E15" s="7" t="s">
        <v>125</v>
      </c>
      <c r="F15" s="9">
        <v>44967</v>
      </c>
      <c r="G15" s="7" t="s">
        <v>277</v>
      </c>
      <c r="H15" s="7" t="s">
        <v>277</v>
      </c>
      <c r="I15" s="7" t="s">
        <v>34</v>
      </c>
      <c r="J15" s="7" t="s">
        <v>35</v>
      </c>
      <c r="K15" s="7" t="s">
        <v>95</v>
      </c>
      <c r="L15" s="7" t="s">
        <v>503</v>
      </c>
      <c r="M15" s="7" t="s">
        <v>75</v>
      </c>
      <c r="N15" s="7" t="s">
        <v>30</v>
      </c>
      <c r="O15" s="7" t="s">
        <v>41</v>
      </c>
      <c r="P15" s="7" t="s">
        <v>47</v>
      </c>
      <c r="Q15" s="7" t="e">
        <f>VLOOKUP(P15,#REF!,2,FALSE)</f>
        <v>#REF!</v>
      </c>
      <c r="R15" s="7" t="s">
        <v>30</v>
      </c>
      <c r="S15" s="7" t="s">
        <v>38</v>
      </c>
      <c r="T15" s="7" t="s">
        <v>286</v>
      </c>
      <c r="U15" s="7" t="s">
        <v>281</v>
      </c>
      <c r="V15" s="7" t="s">
        <v>293</v>
      </c>
      <c r="W15" s="7" t="s">
        <v>98</v>
      </c>
      <c r="X15" s="7" t="s">
        <v>114</v>
      </c>
    </row>
    <row r="16" spans="1:25" s="8" customFormat="1" ht="124.2">
      <c r="A16" s="6">
        <v>10</v>
      </c>
      <c r="B16" s="7" t="s">
        <v>29</v>
      </c>
      <c r="C16" s="7" t="s">
        <v>305</v>
      </c>
      <c r="D16" s="7" t="s">
        <v>306</v>
      </c>
      <c r="E16" s="7" t="s">
        <v>31</v>
      </c>
      <c r="F16" s="9">
        <v>44965</v>
      </c>
      <c r="G16" s="7" t="s">
        <v>307</v>
      </c>
      <c r="H16" s="7" t="s">
        <v>307</v>
      </c>
      <c r="I16" s="7" t="s">
        <v>34</v>
      </c>
      <c r="J16" s="7" t="s">
        <v>35</v>
      </c>
      <c r="K16" s="7" t="s">
        <v>36</v>
      </c>
      <c r="L16" s="7" t="s">
        <v>308</v>
      </c>
      <c r="M16" s="7" t="s">
        <v>136</v>
      </c>
      <c r="N16" s="7" t="s">
        <v>30</v>
      </c>
      <c r="O16" s="7" t="s">
        <v>41</v>
      </c>
      <c r="P16" s="7" t="s">
        <v>47</v>
      </c>
      <c r="Q16" s="7" t="e">
        <f>VLOOKUP(P16,#REF!,2,FALSE)</f>
        <v>#REF!</v>
      </c>
      <c r="R16" s="7" t="s">
        <v>30</v>
      </c>
      <c r="S16" s="7" t="s">
        <v>76</v>
      </c>
      <c r="T16" s="7" t="s">
        <v>309</v>
      </c>
      <c r="U16" s="7" t="s">
        <v>310</v>
      </c>
      <c r="V16" s="7" t="s">
        <v>311</v>
      </c>
      <c r="W16" s="7" t="s">
        <v>178</v>
      </c>
      <c r="X16" s="7" t="s">
        <v>167</v>
      </c>
    </row>
    <row r="17" spans="1:24" s="8" customFormat="1" ht="138">
      <c r="A17" s="6">
        <v>11</v>
      </c>
      <c r="B17" s="7" t="s">
        <v>29</v>
      </c>
      <c r="C17" s="7" t="s">
        <v>312</v>
      </c>
      <c r="D17" s="7" t="s">
        <v>313</v>
      </c>
      <c r="E17" s="7" t="s">
        <v>45</v>
      </c>
      <c r="F17" s="9">
        <v>44995</v>
      </c>
      <c r="G17" s="7" t="s">
        <v>307</v>
      </c>
      <c r="H17" s="7" t="s">
        <v>307</v>
      </c>
      <c r="I17" s="7" t="s">
        <v>34</v>
      </c>
      <c r="J17" s="7" t="s">
        <v>35</v>
      </c>
      <c r="K17" s="7" t="s">
        <v>36</v>
      </c>
      <c r="L17" s="7" t="s">
        <v>314</v>
      </c>
      <c r="M17" s="7" t="s">
        <v>136</v>
      </c>
      <c r="N17" s="7" t="s">
        <v>30</v>
      </c>
      <c r="O17" s="7" t="s">
        <v>41</v>
      </c>
      <c r="P17" s="7" t="s">
        <v>47</v>
      </c>
      <c r="Q17" s="7" t="e">
        <f>VLOOKUP(P17,#REF!,2,FALSE)</f>
        <v>#REF!</v>
      </c>
      <c r="R17" s="7" t="s">
        <v>30</v>
      </c>
      <c r="S17" s="7" t="s">
        <v>76</v>
      </c>
      <c r="T17" s="7" t="s">
        <v>315</v>
      </c>
      <c r="U17" s="7" t="s">
        <v>310</v>
      </c>
      <c r="V17" s="7" t="s">
        <v>316</v>
      </c>
      <c r="W17" s="7" t="s">
        <v>166</v>
      </c>
      <c r="X17" s="7" t="s">
        <v>167</v>
      </c>
    </row>
    <row r="18" spans="1:24" s="8" customFormat="1" ht="138">
      <c r="A18" s="6">
        <v>12</v>
      </c>
      <c r="B18" s="7" t="s">
        <v>29</v>
      </c>
      <c r="C18" s="7" t="s">
        <v>317</v>
      </c>
      <c r="D18" s="7" t="s">
        <v>318</v>
      </c>
      <c r="E18" s="7" t="s">
        <v>42</v>
      </c>
      <c r="F18" s="9">
        <v>44986</v>
      </c>
      <c r="G18" s="7" t="s">
        <v>307</v>
      </c>
      <c r="H18" s="7" t="s">
        <v>307</v>
      </c>
      <c r="I18" s="7" t="s">
        <v>34</v>
      </c>
      <c r="J18" s="7" t="s">
        <v>35</v>
      </c>
      <c r="K18" s="7" t="s">
        <v>36</v>
      </c>
      <c r="L18" s="7" t="s">
        <v>503</v>
      </c>
      <c r="M18" s="7" t="s">
        <v>136</v>
      </c>
      <c r="N18" s="7" t="s">
        <v>30</v>
      </c>
      <c r="O18" s="7" t="s">
        <v>41</v>
      </c>
      <c r="P18" s="7" t="s">
        <v>47</v>
      </c>
      <c r="Q18" s="7" t="e">
        <f>VLOOKUP(P18,#REF!,2,FALSE)</f>
        <v>#REF!</v>
      </c>
      <c r="R18" s="7" t="s">
        <v>30</v>
      </c>
      <c r="S18" s="7" t="s">
        <v>48</v>
      </c>
      <c r="T18" s="7" t="s">
        <v>315</v>
      </c>
      <c r="U18" s="7" t="s">
        <v>310</v>
      </c>
      <c r="V18" s="7" t="s">
        <v>319</v>
      </c>
      <c r="W18" s="7" t="s">
        <v>166</v>
      </c>
      <c r="X18" s="7" t="s">
        <v>167</v>
      </c>
    </row>
    <row r="19" spans="1:24" s="8" customFormat="1" ht="82.8">
      <c r="A19" s="6">
        <v>13</v>
      </c>
      <c r="B19" s="7" t="s">
        <v>29</v>
      </c>
      <c r="C19" s="7" t="s">
        <v>320</v>
      </c>
      <c r="D19" s="7" t="s">
        <v>321</v>
      </c>
      <c r="E19" s="7" t="s">
        <v>31</v>
      </c>
      <c r="F19" s="9">
        <v>44958</v>
      </c>
      <c r="G19" s="7" t="s">
        <v>307</v>
      </c>
      <c r="H19" s="7" t="s">
        <v>307</v>
      </c>
      <c r="I19" s="7" t="s">
        <v>34</v>
      </c>
      <c r="J19" s="7" t="s">
        <v>35</v>
      </c>
      <c r="K19" s="7" t="s">
        <v>36</v>
      </c>
      <c r="L19" s="7" t="s">
        <v>322</v>
      </c>
      <c r="M19" s="7" t="s">
        <v>75</v>
      </c>
      <c r="N19" s="7" t="s">
        <v>30</v>
      </c>
      <c r="O19" s="7" t="s">
        <v>41</v>
      </c>
      <c r="P19" s="7" t="s">
        <v>47</v>
      </c>
      <c r="Q19" s="7" t="e">
        <f>VLOOKUP(P19,#REF!,2,FALSE)</f>
        <v>#REF!</v>
      </c>
      <c r="R19" s="7" t="s">
        <v>30</v>
      </c>
      <c r="S19" s="7" t="s">
        <v>38</v>
      </c>
      <c r="T19" s="7" t="s">
        <v>56</v>
      </c>
      <c r="U19" s="7" t="s">
        <v>300</v>
      </c>
      <c r="V19" s="7" t="s">
        <v>323</v>
      </c>
      <c r="W19" s="7" t="s">
        <v>166</v>
      </c>
      <c r="X19" s="7" t="s">
        <v>167</v>
      </c>
    </row>
    <row r="20" spans="1:24" s="8" customFormat="1" ht="41.4">
      <c r="A20" s="6">
        <v>14</v>
      </c>
      <c r="B20" s="7" t="s">
        <v>258</v>
      </c>
      <c r="C20" s="7" t="s">
        <v>324</v>
      </c>
      <c r="D20" s="7" t="s">
        <v>325</v>
      </c>
      <c r="E20" s="7" t="s">
        <v>31</v>
      </c>
      <c r="F20" s="9">
        <v>44986</v>
      </c>
      <c r="G20" s="7" t="s">
        <v>307</v>
      </c>
      <c r="H20" s="7" t="s">
        <v>307</v>
      </c>
      <c r="I20" s="7" t="s">
        <v>34</v>
      </c>
      <c r="J20" s="7" t="s">
        <v>35</v>
      </c>
      <c r="K20" s="7" t="s">
        <v>36</v>
      </c>
      <c r="L20" s="7" t="s">
        <v>503</v>
      </c>
      <c r="M20" s="7" t="s">
        <v>66</v>
      </c>
      <c r="N20" s="7" t="s">
        <v>30</v>
      </c>
      <c r="O20" s="7" t="s">
        <v>41</v>
      </c>
      <c r="P20" s="7" t="s">
        <v>47</v>
      </c>
      <c r="Q20" s="7" t="e">
        <f>VLOOKUP(P20,#REF!,2,FALSE)</f>
        <v>#REF!</v>
      </c>
      <c r="R20" s="7" t="s">
        <v>30</v>
      </c>
      <c r="S20" s="7" t="s">
        <v>38</v>
      </c>
      <c r="T20" s="7" t="s">
        <v>56</v>
      </c>
      <c r="U20" s="7" t="s">
        <v>300</v>
      </c>
      <c r="V20" s="7" t="s">
        <v>326</v>
      </c>
      <c r="W20" s="7" t="s">
        <v>166</v>
      </c>
      <c r="X20" s="7" t="s">
        <v>167</v>
      </c>
    </row>
    <row r="21" spans="1:24" s="8" customFormat="1" ht="193.2">
      <c r="A21" s="6">
        <v>15</v>
      </c>
      <c r="B21" s="7" t="s">
        <v>29</v>
      </c>
      <c r="C21" s="7" t="s">
        <v>327</v>
      </c>
      <c r="D21" s="7" t="s">
        <v>328</v>
      </c>
      <c r="E21" s="7" t="s">
        <v>45</v>
      </c>
      <c r="F21" s="9">
        <v>45016</v>
      </c>
      <c r="G21" s="7" t="s">
        <v>307</v>
      </c>
      <c r="H21" s="7" t="s">
        <v>307</v>
      </c>
      <c r="I21" s="7" t="s">
        <v>34</v>
      </c>
      <c r="J21" s="7" t="s">
        <v>35</v>
      </c>
      <c r="K21" s="7" t="s">
        <v>36</v>
      </c>
      <c r="L21" s="7" t="s">
        <v>503</v>
      </c>
      <c r="M21" s="7" t="s">
        <v>75</v>
      </c>
      <c r="N21" s="7" t="s">
        <v>30</v>
      </c>
      <c r="O21" s="7" t="s">
        <v>41</v>
      </c>
      <c r="P21" s="7" t="s">
        <v>47</v>
      </c>
      <c r="Q21" s="7" t="e">
        <f>VLOOKUP(P21,#REF!,2,FALSE)</f>
        <v>#REF!</v>
      </c>
      <c r="R21" s="7" t="s">
        <v>30</v>
      </c>
      <c r="S21" s="7" t="s">
        <v>162</v>
      </c>
      <c r="T21" s="7" t="s">
        <v>329</v>
      </c>
      <c r="U21" s="7" t="s">
        <v>330</v>
      </c>
      <c r="V21" s="7" t="s">
        <v>331</v>
      </c>
      <c r="W21" s="7" t="s">
        <v>166</v>
      </c>
      <c r="X21" s="7" t="s">
        <v>167</v>
      </c>
    </row>
    <row r="22" spans="1:24" s="8" customFormat="1" ht="27.6">
      <c r="A22" s="6">
        <v>16</v>
      </c>
      <c r="B22" s="7" t="s">
        <v>29</v>
      </c>
      <c r="C22" s="7" t="s">
        <v>332</v>
      </c>
      <c r="D22" s="7" t="s">
        <v>333</v>
      </c>
      <c r="E22" s="7" t="s">
        <v>45</v>
      </c>
      <c r="F22" s="9">
        <v>44986</v>
      </c>
      <c r="G22" s="7" t="s">
        <v>307</v>
      </c>
      <c r="H22" s="7" t="s">
        <v>307</v>
      </c>
      <c r="I22" s="7" t="s">
        <v>34</v>
      </c>
      <c r="J22" s="7" t="s">
        <v>35</v>
      </c>
      <c r="K22" s="7" t="s">
        <v>36</v>
      </c>
      <c r="L22" s="7" t="s">
        <v>503</v>
      </c>
      <c r="M22" s="7" t="s">
        <v>136</v>
      </c>
      <c r="N22" s="7" t="s">
        <v>30</v>
      </c>
      <c r="O22" s="7" t="s">
        <v>41</v>
      </c>
      <c r="P22" s="7" t="s">
        <v>47</v>
      </c>
      <c r="Q22" s="7" t="e">
        <f>VLOOKUP(P22,#REF!,2,FALSE)</f>
        <v>#REF!</v>
      </c>
      <c r="R22" s="7" t="s">
        <v>30</v>
      </c>
      <c r="S22" s="7" t="s">
        <v>38</v>
      </c>
      <c r="T22" s="7" t="s">
        <v>95</v>
      </c>
      <c r="U22" s="7" t="s">
        <v>95</v>
      </c>
      <c r="V22" s="7" t="s">
        <v>95</v>
      </c>
      <c r="W22" s="7" t="s">
        <v>95</v>
      </c>
      <c r="X22" s="7" t="s">
        <v>95</v>
      </c>
    </row>
    <row r="23" spans="1:24" s="8" customFormat="1" ht="41.4" customHeight="1">
      <c r="A23" s="6">
        <v>17</v>
      </c>
      <c r="B23" s="7" t="s">
        <v>29</v>
      </c>
      <c r="C23" s="7" t="s">
        <v>334</v>
      </c>
      <c r="D23" s="7" t="s">
        <v>335</v>
      </c>
      <c r="E23" s="7" t="s">
        <v>42</v>
      </c>
      <c r="F23" s="9">
        <v>45001</v>
      </c>
      <c r="G23" s="7" t="s">
        <v>307</v>
      </c>
      <c r="H23" s="7" t="s">
        <v>307</v>
      </c>
      <c r="I23" s="7" t="s">
        <v>34</v>
      </c>
      <c r="J23" s="7" t="s">
        <v>35</v>
      </c>
      <c r="K23" s="7" t="s">
        <v>36</v>
      </c>
      <c r="L23" s="7" t="s">
        <v>336</v>
      </c>
      <c r="M23" s="7" t="s">
        <v>136</v>
      </c>
      <c r="N23" s="7" t="s">
        <v>30</v>
      </c>
      <c r="O23" s="7" t="s">
        <v>41</v>
      </c>
      <c r="P23" s="7" t="s">
        <v>47</v>
      </c>
      <c r="Q23" s="7" t="e">
        <f>VLOOKUP(P23,#REF!,2,FALSE)</f>
        <v>#REF!</v>
      </c>
      <c r="R23" s="7" t="s">
        <v>30</v>
      </c>
      <c r="S23" s="7" t="s">
        <v>48</v>
      </c>
      <c r="T23" s="7" t="s">
        <v>56</v>
      </c>
      <c r="U23" s="7" t="s">
        <v>337</v>
      </c>
      <c r="V23" s="7" t="s">
        <v>338</v>
      </c>
      <c r="W23" s="7" t="s">
        <v>166</v>
      </c>
      <c r="X23" s="7" t="s">
        <v>167</v>
      </c>
    </row>
    <row r="24" spans="1:24" s="8" customFormat="1" ht="151.80000000000001">
      <c r="A24" s="6">
        <v>18</v>
      </c>
      <c r="B24" s="7" t="s">
        <v>29</v>
      </c>
      <c r="C24" s="7" t="s">
        <v>339</v>
      </c>
      <c r="D24" s="7" t="s">
        <v>340</v>
      </c>
      <c r="E24" s="7" t="s">
        <v>42</v>
      </c>
      <c r="F24" s="9">
        <v>45001</v>
      </c>
      <c r="G24" s="7" t="s">
        <v>307</v>
      </c>
      <c r="H24" s="7" t="s">
        <v>307</v>
      </c>
      <c r="I24" s="7" t="s">
        <v>34</v>
      </c>
      <c r="J24" s="7" t="s">
        <v>35</v>
      </c>
      <c r="K24" s="7" t="s">
        <v>36</v>
      </c>
      <c r="L24" s="7" t="s">
        <v>341</v>
      </c>
      <c r="M24" s="7" t="s">
        <v>136</v>
      </c>
      <c r="N24" s="7" t="s">
        <v>30</v>
      </c>
      <c r="O24" s="7" t="s">
        <v>41</v>
      </c>
      <c r="P24" s="7" t="s">
        <v>47</v>
      </c>
      <c r="Q24" s="7" t="e">
        <f>VLOOKUP(P24,#REF!,2,FALSE)</f>
        <v>#REF!</v>
      </c>
      <c r="R24" s="7" t="s">
        <v>30</v>
      </c>
      <c r="S24" s="7" t="s">
        <v>76</v>
      </c>
      <c r="T24" s="7" t="s">
        <v>342</v>
      </c>
      <c r="U24" s="7" t="s">
        <v>343</v>
      </c>
      <c r="V24" s="7" t="s">
        <v>344</v>
      </c>
      <c r="W24" s="7" t="s">
        <v>166</v>
      </c>
      <c r="X24" s="7" t="s">
        <v>167</v>
      </c>
    </row>
    <row r="25" spans="1:24" s="8" customFormat="1" ht="41.4">
      <c r="A25" s="6">
        <v>19</v>
      </c>
      <c r="B25" s="7" t="s">
        <v>29</v>
      </c>
      <c r="C25" s="7" t="s">
        <v>107</v>
      </c>
      <c r="D25" s="7" t="s">
        <v>108</v>
      </c>
      <c r="E25" s="7" t="s">
        <v>42</v>
      </c>
      <c r="F25" s="9">
        <v>44984</v>
      </c>
      <c r="G25" s="7" t="s">
        <v>109</v>
      </c>
      <c r="H25" s="7" t="s">
        <v>109</v>
      </c>
      <c r="I25" s="7" t="s">
        <v>34</v>
      </c>
      <c r="J25" s="7" t="s">
        <v>35</v>
      </c>
      <c r="K25" s="7" t="s">
        <v>39</v>
      </c>
      <c r="L25" s="7" t="s">
        <v>110</v>
      </c>
      <c r="M25" s="7" t="s">
        <v>37</v>
      </c>
      <c r="N25" s="7" t="s">
        <v>30</v>
      </c>
      <c r="O25" s="7" t="s">
        <v>41</v>
      </c>
      <c r="P25" s="7" t="s">
        <v>47</v>
      </c>
      <c r="Q25" s="7" t="e">
        <f>VLOOKUP(P25,#REF!,2,FALSE)</f>
        <v>#REF!</v>
      </c>
      <c r="R25" s="7" t="s">
        <v>30</v>
      </c>
      <c r="S25" s="7" t="s">
        <v>76</v>
      </c>
      <c r="T25" s="7" t="s">
        <v>111</v>
      </c>
      <c r="U25" s="7" t="s">
        <v>112</v>
      </c>
      <c r="V25" s="7" t="s">
        <v>113</v>
      </c>
      <c r="W25" s="7" t="s">
        <v>98</v>
      </c>
      <c r="X25" s="7" t="s">
        <v>114</v>
      </c>
    </row>
    <row r="26" spans="1:24" s="8" customFormat="1" ht="27.6">
      <c r="A26" s="6">
        <v>20</v>
      </c>
      <c r="B26" s="7" t="s">
        <v>29</v>
      </c>
      <c r="C26" s="7" t="s">
        <v>115</v>
      </c>
      <c r="D26" s="7" t="s">
        <v>116</v>
      </c>
      <c r="E26" s="7" t="s">
        <v>42</v>
      </c>
      <c r="F26" s="9">
        <v>44984</v>
      </c>
      <c r="G26" s="7" t="s">
        <v>109</v>
      </c>
      <c r="H26" s="7" t="s">
        <v>109</v>
      </c>
      <c r="I26" s="7" t="s">
        <v>34</v>
      </c>
      <c r="J26" s="7" t="s">
        <v>35</v>
      </c>
      <c r="K26" s="7" t="s">
        <v>39</v>
      </c>
      <c r="L26" s="7" t="s">
        <v>117</v>
      </c>
      <c r="M26" s="7" t="s">
        <v>37</v>
      </c>
      <c r="N26" s="7" t="s">
        <v>30</v>
      </c>
      <c r="O26" s="7" t="s">
        <v>41</v>
      </c>
      <c r="P26" s="7" t="s">
        <v>47</v>
      </c>
      <c r="Q26" s="7" t="e">
        <f>VLOOKUP(P26,#REF!,2,FALSE)</f>
        <v>#REF!</v>
      </c>
      <c r="R26" s="7" t="s">
        <v>30</v>
      </c>
      <c r="S26" s="7" t="s">
        <v>76</v>
      </c>
      <c r="T26" s="7" t="s">
        <v>111</v>
      </c>
      <c r="U26" s="7" t="s">
        <v>112</v>
      </c>
      <c r="V26" s="7" t="s">
        <v>113</v>
      </c>
      <c r="W26" s="7" t="s">
        <v>98</v>
      </c>
      <c r="X26" s="7" t="s">
        <v>114</v>
      </c>
    </row>
    <row r="27" spans="1:24" s="8" customFormat="1" ht="27.6">
      <c r="A27" s="6">
        <v>21</v>
      </c>
      <c r="B27" s="7" t="s">
        <v>29</v>
      </c>
      <c r="C27" s="7" t="s">
        <v>118</v>
      </c>
      <c r="D27" s="7" t="s">
        <v>119</v>
      </c>
      <c r="E27" s="7" t="s">
        <v>42</v>
      </c>
      <c r="F27" s="9">
        <v>44984</v>
      </c>
      <c r="G27" s="7" t="s">
        <v>109</v>
      </c>
      <c r="H27" s="7" t="s">
        <v>109</v>
      </c>
      <c r="I27" s="7" t="s">
        <v>34</v>
      </c>
      <c r="J27" s="7" t="s">
        <v>35</v>
      </c>
      <c r="K27" s="7" t="s">
        <v>39</v>
      </c>
      <c r="L27" s="7" t="s">
        <v>120</v>
      </c>
      <c r="M27" s="7" t="s">
        <v>75</v>
      </c>
      <c r="N27" s="7" t="s">
        <v>30</v>
      </c>
      <c r="O27" s="7" t="s">
        <v>41</v>
      </c>
      <c r="P27" s="7" t="s">
        <v>47</v>
      </c>
      <c r="Q27" s="7" t="e">
        <f>VLOOKUP(P27,#REF!,2,FALSE)</f>
        <v>#REF!</v>
      </c>
      <c r="R27" s="7" t="s">
        <v>30</v>
      </c>
      <c r="S27" s="7" t="s">
        <v>76</v>
      </c>
      <c r="T27" s="7" t="s">
        <v>111</v>
      </c>
      <c r="U27" s="7" t="s">
        <v>112</v>
      </c>
      <c r="V27" s="7" t="s">
        <v>113</v>
      </c>
      <c r="W27" s="7" t="s">
        <v>98</v>
      </c>
      <c r="X27" s="7" t="s">
        <v>114</v>
      </c>
    </row>
    <row r="28" spans="1:24" s="8" customFormat="1" ht="41.4">
      <c r="A28" s="6">
        <v>22</v>
      </c>
      <c r="B28" s="7" t="s">
        <v>29</v>
      </c>
      <c r="C28" s="7" t="s">
        <v>121</v>
      </c>
      <c r="D28" s="7" t="s">
        <v>122</v>
      </c>
      <c r="E28" s="7" t="s">
        <v>42</v>
      </c>
      <c r="F28" s="9">
        <v>44984</v>
      </c>
      <c r="G28" s="7" t="s">
        <v>109</v>
      </c>
      <c r="H28" s="7" t="s">
        <v>109</v>
      </c>
      <c r="I28" s="7" t="s">
        <v>34</v>
      </c>
      <c r="J28" s="7" t="s">
        <v>35</v>
      </c>
      <c r="K28" s="7" t="s">
        <v>39</v>
      </c>
      <c r="L28" s="7" t="s">
        <v>110</v>
      </c>
      <c r="M28" s="7" t="s">
        <v>37</v>
      </c>
      <c r="N28" s="7" t="s">
        <v>30</v>
      </c>
      <c r="O28" s="7" t="s">
        <v>41</v>
      </c>
      <c r="P28" s="7" t="s">
        <v>47</v>
      </c>
      <c r="Q28" s="7" t="e">
        <f>VLOOKUP(P28,#REF!,2,FALSE)</f>
        <v>#REF!</v>
      </c>
      <c r="R28" s="7" t="s">
        <v>30</v>
      </c>
      <c r="S28" s="7" t="s">
        <v>76</v>
      </c>
      <c r="T28" s="7" t="s">
        <v>111</v>
      </c>
      <c r="U28" s="7" t="s">
        <v>112</v>
      </c>
      <c r="V28" s="7" t="s">
        <v>113</v>
      </c>
      <c r="W28" s="7" t="s">
        <v>98</v>
      </c>
      <c r="X28" s="7" t="s">
        <v>114</v>
      </c>
    </row>
    <row r="29" spans="1:24" s="8" customFormat="1" ht="41.4">
      <c r="A29" s="6">
        <v>23</v>
      </c>
      <c r="B29" s="7" t="s">
        <v>29</v>
      </c>
      <c r="C29" s="7" t="s">
        <v>123</v>
      </c>
      <c r="D29" s="7" t="s">
        <v>124</v>
      </c>
      <c r="E29" s="7" t="s">
        <v>125</v>
      </c>
      <c r="F29" s="9">
        <v>44984</v>
      </c>
      <c r="G29" s="7" t="s">
        <v>109</v>
      </c>
      <c r="H29" s="7" t="s">
        <v>109</v>
      </c>
      <c r="I29" s="7" t="s">
        <v>34</v>
      </c>
      <c r="J29" s="7" t="s">
        <v>35</v>
      </c>
      <c r="K29" s="7" t="s">
        <v>39</v>
      </c>
      <c r="L29" s="7" t="s">
        <v>503</v>
      </c>
      <c r="M29" s="7" t="s">
        <v>75</v>
      </c>
      <c r="N29" s="7" t="s">
        <v>30</v>
      </c>
      <c r="O29" s="7" t="s">
        <v>41</v>
      </c>
      <c r="P29" s="7" t="s">
        <v>47</v>
      </c>
      <c r="Q29" s="7" t="e">
        <f>VLOOKUP(P29,#REF!,2,FALSE)</f>
        <v>#REF!</v>
      </c>
      <c r="R29" s="7" t="s">
        <v>41</v>
      </c>
      <c r="S29" s="7" t="s">
        <v>39</v>
      </c>
      <c r="T29" s="7" t="s">
        <v>111</v>
      </c>
      <c r="U29" s="7" t="s">
        <v>126</v>
      </c>
      <c r="V29" s="7" t="s">
        <v>127</v>
      </c>
      <c r="W29" s="7" t="s">
        <v>39</v>
      </c>
      <c r="X29" s="7" t="s">
        <v>39</v>
      </c>
    </row>
    <row r="30" spans="1:24" s="8" customFormat="1" ht="41.4">
      <c r="A30" s="6">
        <v>24</v>
      </c>
      <c r="B30" s="7" t="s">
        <v>29</v>
      </c>
      <c r="C30" s="7" t="s">
        <v>128</v>
      </c>
      <c r="D30" s="7" t="s">
        <v>129</v>
      </c>
      <c r="E30" s="7" t="s">
        <v>31</v>
      </c>
      <c r="F30" s="9">
        <v>44984</v>
      </c>
      <c r="G30" s="7" t="s">
        <v>109</v>
      </c>
      <c r="H30" s="7" t="s">
        <v>109</v>
      </c>
      <c r="I30" s="7" t="s">
        <v>34</v>
      </c>
      <c r="J30" s="7" t="s">
        <v>35</v>
      </c>
      <c r="K30" s="7" t="s">
        <v>39</v>
      </c>
      <c r="L30" s="7" t="s">
        <v>130</v>
      </c>
      <c r="M30" s="7" t="s">
        <v>37</v>
      </c>
      <c r="N30" s="7" t="s">
        <v>30</v>
      </c>
      <c r="O30" s="7" t="s">
        <v>41</v>
      </c>
      <c r="P30" s="7" t="s">
        <v>47</v>
      </c>
      <c r="Q30" s="7" t="e">
        <f>VLOOKUP(P30,#REF!,2,FALSE)</f>
        <v>#REF!</v>
      </c>
      <c r="R30" s="7" t="s">
        <v>30</v>
      </c>
      <c r="S30" s="7" t="s">
        <v>76</v>
      </c>
      <c r="T30" s="7" t="s">
        <v>111</v>
      </c>
      <c r="U30" s="7" t="s">
        <v>112</v>
      </c>
      <c r="V30" s="7" t="s">
        <v>113</v>
      </c>
      <c r="W30" s="7" t="s">
        <v>98</v>
      </c>
      <c r="X30" s="7" t="s">
        <v>114</v>
      </c>
    </row>
    <row r="31" spans="1:24" s="8" customFormat="1" ht="27.6">
      <c r="A31" s="6">
        <v>25</v>
      </c>
      <c r="B31" s="7" t="s">
        <v>29</v>
      </c>
      <c r="C31" s="7" t="s">
        <v>132</v>
      </c>
      <c r="D31" s="7" t="s">
        <v>133</v>
      </c>
      <c r="E31" s="7" t="s">
        <v>42</v>
      </c>
      <c r="F31" s="9">
        <v>44984</v>
      </c>
      <c r="G31" s="7" t="s">
        <v>109</v>
      </c>
      <c r="H31" s="7" t="s">
        <v>109</v>
      </c>
      <c r="I31" s="7" t="s">
        <v>34</v>
      </c>
      <c r="J31" s="7" t="s">
        <v>35</v>
      </c>
      <c r="K31" s="7" t="s">
        <v>39</v>
      </c>
      <c r="L31" s="7" t="s">
        <v>504</v>
      </c>
      <c r="M31" s="7" t="s">
        <v>75</v>
      </c>
      <c r="N31" s="7" t="s">
        <v>30</v>
      </c>
      <c r="O31" s="7" t="s">
        <v>41</v>
      </c>
      <c r="P31" s="7" t="s">
        <v>47</v>
      </c>
      <c r="Q31" s="7" t="e">
        <f>VLOOKUP(P31,#REF!,2,FALSE)</f>
        <v>#REF!</v>
      </c>
      <c r="R31" s="7" t="s">
        <v>30</v>
      </c>
      <c r="S31" s="7" t="s">
        <v>76</v>
      </c>
      <c r="T31" s="7" t="s">
        <v>111</v>
      </c>
      <c r="U31" s="7" t="s">
        <v>112</v>
      </c>
      <c r="V31" s="7" t="s">
        <v>113</v>
      </c>
      <c r="W31" s="7" t="s">
        <v>98</v>
      </c>
      <c r="X31" s="7" t="s">
        <v>114</v>
      </c>
    </row>
    <row r="32" spans="1:24" s="8" customFormat="1" ht="27.6">
      <c r="A32" s="6">
        <v>26</v>
      </c>
      <c r="B32" s="7" t="s">
        <v>29</v>
      </c>
      <c r="C32" s="7" t="s">
        <v>134</v>
      </c>
      <c r="D32" s="7" t="s">
        <v>135</v>
      </c>
      <c r="E32" s="7" t="s">
        <v>60</v>
      </c>
      <c r="F32" s="9">
        <v>44984</v>
      </c>
      <c r="G32" s="7" t="s">
        <v>109</v>
      </c>
      <c r="H32" s="7" t="s">
        <v>109</v>
      </c>
      <c r="I32" s="7" t="s">
        <v>34</v>
      </c>
      <c r="J32" s="7" t="s">
        <v>35</v>
      </c>
      <c r="K32" s="7" t="s">
        <v>39</v>
      </c>
      <c r="L32" s="7" t="s">
        <v>504</v>
      </c>
      <c r="M32" s="7" t="s">
        <v>136</v>
      </c>
      <c r="N32" s="7" t="s">
        <v>30</v>
      </c>
      <c r="O32" s="7" t="s">
        <v>41</v>
      </c>
      <c r="P32" s="7" t="s">
        <v>47</v>
      </c>
      <c r="Q32" s="7" t="e">
        <f>VLOOKUP(P32,#REF!,2,FALSE)</f>
        <v>#REF!</v>
      </c>
      <c r="R32" s="7" t="s">
        <v>30</v>
      </c>
      <c r="S32" s="7" t="s">
        <v>76</v>
      </c>
      <c r="T32" s="7" t="s">
        <v>111</v>
      </c>
      <c r="U32" s="7" t="s">
        <v>112</v>
      </c>
      <c r="V32" s="7" t="s">
        <v>113</v>
      </c>
      <c r="W32" s="7" t="s">
        <v>98</v>
      </c>
      <c r="X32" s="7" t="s">
        <v>114</v>
      </c>
    </row>
    <row r="33" spans="1:24" s="8" customFormat="1" ht="27.6">
      <c r="A33" s="6">
        <v>27</v>
      </c>
      <c r="B33" s="7" t="s">
        <v>29</v>
      </c>
      <c r="C33" s="7" t="s">
        <v>137</v>
      </c>
      <c r="D33" s="7" t="s">
        <v>138</v>
      </c>
      <c r="E33" s="7" t="s">
        <v>60</v>
      </c>
      <c r="F33" s="9">
        <v>44984</v>
      </c>
      <c r="G33" s="7" t="s">
        <v>109</v>
      </c>
      <c r="H33" s="7" t="s">
        <v>109</v>
      </c>
      <c r="I33" s="7" t="s">
        <v>34</v>
      </c>
      <c r="J33" s="7" t="s">
        <v>35</v>
      </c>
      <c r="K33" s="7" t="s">
        <v>39</v>
      </c>
      <c r="L33" s="7" t="s">
        <v>504</v>
      </c>
      <c r="M33" s="7" t="s">
        <v>136</v>
      </c>
      <c r="N33" s="7" t="s">
        <v>30</v>
      </c>
      <c r="O33" s="7" t="s">
        <v>41</v>
      </c>
      <c r="P33" s="7" t="s">
        <v>47</v>
      </c>
      <c r="Q33" s="7" t="e">
        <f>VLOOKUP(P33,#REF!,2,FALSE)</f>
        <v>#REF!</v>
      </c>
      <c r="R33" s="7" t="s">
        <v>30</v>
      </c>
      <c r="S33" s="7" t="s">
        <v>76</v>
      </c>
      <c r="T33" s="7" t="s">
        <v>111</v>
      </c>
      <c r="U33" s="7" t="s">
        <v>112</v>
      </c>
      <c r="V33" s="7" t="s">
        <v>113</v>
      </c>
      <c r="W33" s="7" t="s">
        <v>98</v>
      </c>
      <c r="X33" s="7" t="s">
        <v>114</v>
      </c>
    </row>
    <row r="34" spans="1:24" s="8" customFormat="1" ht="27.6" customHeight="1">
      <c r="A34" s="6">
        <v>28</v>
      </c>
      <c r="B34" s="7" t="s">
        <v>29</v>
      </c>
      <c r="C34" s="7" t="s">
        <v>139</v>
      </c>
      <c r="D34" s="7" t="s">
        <v>140</v>
      </c>
      <c r="E34" s="7" t="s">
        <v>60</v>
      </c>
      <c r="F34" s="9">
        <v>44984</v>
      </c>
      <c r="G34" s="7" t="s">
        <v>109</v>
      </c>
      <c r="H34" s="7" t="s">
        <v>109</v>
      </c>
      <c r="I34" s="7" t="s">
        <v>34</v>
      </c>
      <c r="J34" s="7" t="s">
        <v>35</v>
      </c>
      <c r="K34" s="7" t="s">
        <v>39</v>
      </c>
      <c r="L34" s="7" t="s">
        <v>504</v>
      </c>
      <c r="M34" s="7" t="s">
        <v>136</v>
      </c>
      <c r="N34" s="7" t="s">
        <v>30</v>
      </c>
      <c r="O34" s="7" t="s">
        <v>41</v>
      </c>
      <c r="P34" s="7" t="s">
        <v>47</v>
      </c>
      <c r="Q34" s="7" t="e">
        <f>VLOOKUP(P34,#REF!,2,FALSE)</f>
        <v>#REF!</v>
      </c>
      <c r="R34" s="7" t="s">
        <v>30</v>
      </c>
      <c r="S34" s="7" t="s">
        <v>76</v>
      </c>
      <c r="T34" s="7" t="s">
        <v>111</v>
      </c>
      <c r="U34" s="7" t="s">
        <v>112</v>
      </c>
      <c r="V34" s="7" t="s">
        <v>113</v>
      </c>
      <c r="W34" s="7" t="s">
        <v>98</v>
      </c>
      <c r="X34" s="7" t="s">
        <v>114</v>
      </c>
    </row>
    <row r="35" spans="1:24" s="8" customFormat="1" ht="27.6">
      <c r="A35" s="6">
        <v>29</v>
      </c>
      <c r="B35" s="7" t="s">
        <v>29</v>
      </c>
      <c r="C35" s="7" t="s">
        <v>141</v>
      </c>
      <c r="D35" s="7" t="s">
        <v>142</v>
      </c>
      <c r="E35" s="7" t="s">
        <v>60</v>
      </c>
      <c r="F35" s="9">
        <v>44984</v>
      </c>
      <c r="G35" s="7" t="s">
        <v>109</v>
      </c>
      <c r="H35" s="7" t="s">
        <v>109</v>
      </c>
      <c r="I35" s="7" t="s">
        <v>34</v>
      </c>
      <c r="J35" s="7" t="s">
        <v>35</v>
      </c>
      <c r="K35" s="7" t="s">
        <v>39</v>
      </c>
      <c r="L35" s="7" t="s">
        <v>504</v>
      </c>
      <c r="M35" s="7" t="s">
        <v>136</v>
      </c>
      <c r="N35" s="7" t="s">
        <v>30</v>
      </c>
      <c r="O35" s="7" t="s">
        <v>41</v>
      </c>
      <c r="P35" s="7" t="s">
        <v>47</v>
      </c>
      <c r="Q35" s="7" t="e">
        <f>VLOOKUP(P35,#REF!,2,FALSE)</f>
        <v>#REF!</v>
      </c>
      <c r="R35" s="7" t="s">
        <v>30</v>
      </c>
      <c r="S35" s="7" t="s">
        <v>76</v>
      </c>
      <c r="T35" s="7" t="s">
        <v>111</v>
      </c>
      <c r="U35" s="7" t="s">
        <v>112</v>
      </c>
      <c r="V35" s="7" t="s">
        <v>113</v>
      </c>
      <c r="W35" s="7" t="s">
        <v>98</v>
      </c>
      <c r="X35" s="7" t="s">
        <v>114</v>
      </c>
    </row>
    <row r="36" spans="1:24" s="8" customFormat="1" ht="27.6">
      <c r="A36" s="6">
        <v>30</v>
      </c>
      <c r="B36" s="7" t="s">
        <v>29</v>
      </c>
      <c r="C36" s="7" t="s">
        <v>143</v>
      </c>
      <c r="D36" s="7" t="s">
        <v>144</v>
      </c>
      <c r="E36" s="7" t="s">
        <v>42</v>
      </c>
      <c r="F36" s="9">
        <v>44984</v>
      </c>
      <c r="G36" s="7" t="s">
        <v>109</v>
      </c>
      <c r="H36" s="7" t="s">
        <v>109</v>
      </c>
      <c r="I36" s="7" t="s">
        <v>34</v>
      </c>
      <c r="J36" s="7" t="s">
        <v>35</v>
      </c>
      <c r="K36" s="7" t="s">
        <v>39</v>
      </c>
      <c r="L36" s="7" t="s">
        <v>504</v>
      </c>
      <c r="M36" s="7" t="s">
        <v>136</v>
      </c>
      <c r="N36" s="7" t="s">
        <v>30</v>
      </c>
      <c r="O36" s="7" t="s">
        <v>41</v>
      </c>
      <c r="P36" s="7" t="s">
        <v>47</v>
      </c>
      <c r="Q36" s="7" t="e">
        <f>VLOOKUP(P36,#REF!,2,FALSE)</f>
        <v>#REF!</v>
      </c>
      <c r="R36" s="7" t="s">
        <v>30</v>
      </c>
      <c r="S36" s="7" t="s">
        <v>76</v>
      </c>
      <c r="T36" s="7" t="s">
        <v>111</v>
      </c>
      <c r="U36" s="7" t="s">
        <v>112</v>
      </c>
      <c r="V36" s="7" t="s">
        <v>113</v>
      </c>
      <c r="W36" s="7" t="s">
        <v>98</v>
      </c>
      <c r="X36" s="7" t="s">
        <v>114</v>
      </c>
    </row>
    <row r="37" spans="1:24" s="8" customFormat="1" ht="27.6">
      <c r="A37" s="6">
        <v>31</v>
      </c>
      <c r="B37" s="7" t="s">
        <v>29</v>
      </c>
      <c r="C37" s="7" t="s">
        <v>145</v>
      </c>
      <c r="D37" s="7" t="s">
        <v>146</v>
      </c>
      <c r="E37" s="7" t="s">
        <v>60</v>
      </c>
      <c r="F37" s="9">
        <v>44984</v>
      </c>
      <c r="G37" s="7" t="s">
        <v>109</v>
      </c>
      <c r="H37" s="7" t="s">
        <v>109</v>
      </c>
      <c r="I37" s="7" t="s">
        <v>34</v>
      </c>
      <c r="J37" s="7" t="s">
        <v>35</v>
      </c>
      <c r="K37" s="7" t="s">
        <v>39</v>
      </c>
      <c r="L37" s="7" t="s">
        <v>504</v>
      </c>
      <c r="M37" s="7" t="s">
        <v>136</v>
      </c>
      <c r="N37" s="7" t="s">
        <v>30</v>
      </c>
      <c r="O37" s="7" t="s">
        <v>41</v>
      </c>
      <c r="P37" s="7" t="s">
        <v>47</v>
      </c>
      <c r="Q37" s="7" t="e">
        <f>VLOOKUP(P37,#REF!,2,FALSE)</f>
        <v>#REF!</v>
      </c>
      <c r="R37" s="7" t="s">
        <v>30</v>
      </c>
      <c r="S37" s="7" t="s">
        <v>76</v>
      </c>
      <c r="T37" s="7" t="s">
        <v>111</v>
      </c>
      <c r="U37" s="7" t="s">
        <v>112</v>
      </c>
      <c r="V37" s="7" t="s">
        <v>113</v>
      </c>
      <c r="W37" s="7" t="s">
        <v>98</v>
      </c>
      <c r="X37" s="7" t="s">
        <v>114</v>
      </c>
    </row>
    <row r="38" spans="1:24" s="8" customFormat="1" ht="41.4">
      <c r="A38" s="6">
        <v>32</v>
      </c>
      <c r="B38" s="7" t="s">
        <v>29</v>
      </c>
      <c r="C38" s="7" t="s">
        <v>147</v>
      </c>
      <c r="D38" s="7" t="s">
        <v>148</v>
      </c>
      <c r="E38" s="7" t="s">
        <v>45</v>
      </c>
      <c r="F38" s="9">
        <v>44984</v>
      </c>
      <c r="G38" s="7" t="s">
        <v>109</v>
      </c>
      <c r="H38" s="7" t="s">
        <v>109</v>
      </c>
      <c r="I38" s="7" t="s">
        <v>34</v>
      </c>
      <c r="J38" s="7" t="s">
        <v>35</v>
      </c>
      <c r="K38" s="7"/>
      <c r="L38" s="7" t="s">
        <v>504</v>
      </c>
      <c r="M38" s="7" t="s">
        <v>136</v>
      </c>
      <c r="N38" s="7" t="s">
        <v>30</v>
      </c>
      <c r="O38" s="7" t="s">
        <v>41</v>
      </c>
      <c r="P38" s="7" t="s">
        <v>47</v>
      </c>
      <c r="Q38" s="7" t="e">
        <f>VLOOKUP(P38,#REF!,2,FALSE)</f>
        <v>#REF!</v>
      </c>
      <c r="R38" s="7" t="s">
        <v>30</v>
      </c>
      <c r="S38" s="7" t="s">
        <v>76</v>
      </c>
      <c r="T38" s="7" t="s">
        <v>111</v>
      </c>
      <c r="U38" s="7" t="s">
        <v>112</v>
      </c>
      <c r="V38" s="7" t="s">
        <v>113</v>
      </c>
      <c r="W38" s="7" t="s">
        <v>98</v>
      </c>
      <c r="X38" s="7" t="s">
        <v>114</v>
      </c>
    </row>
    <row r="39" spans="1:24" s="8" customFormat="1" ht="27.6">
      <c r="A39" s="6">
        <v>33</v>
      </c>
      <c r="B39" s="7" t="s">
        <v>29</v>
      </c>
      <c r="C39" s="7" t="s">
        <v>150</v>
      </c>
      <c r="D39" s="7" t="s">
        <v>151</v>
      </c>
      <c r="E39" s="7" t="s">
        <v>42</v>
      </c>
      <c r="F39" s="9">
        <v>44984</v>
      </c>
      <c r="G39" s="7" t="s">
        <v>109</v>
      </c>
      <c r="H39" s="7" t="s">
        <v>109</v>
      </c>
      <c r="I39" s="7" t="s">
        <v>34</v>
      </c>
      <c r="J39" s="7" t="s">
        <v>35</v>
      </c>
      <c r="K39" s="7" t="s">
        <v>39</v>
      </c>
      <c r="L39" s="7" t="s">
        <v>152</v>
      </c>
      <c r="M39" s="7" t="s">
        <v>37</v>
      </c>
      <c r="N39" s="7" t="s">
        <v>30</v>
      </c>
      <c r="O39" s="7" t="s">
        <v>41</v>
      </c>
      <c r="P39" s="7" t="s">
        <v>47</v>
      </c>
      <c r="Q39" s="7" t="e">
        <f>VLOOKUP(P39,#REF!,2,FALSE)</f>
        <v>#REF!</v>
      </c>
      <c r="R39" s="7" t="s">
        <v>30</v>
      </c>
      <c r="S39" s="7" t="s">
        <v>76</v>
      </c>
      <c r="T39" s="7" t="s">
        <v>111</v>
      </c>
      <c r="U39" s="7" t="s">
        <v>112</v>
      </c>
      <c r="V39" s="7" t="s">
        <v>113</v>
      </c>
      <c r="W39" s="7" t="s">
        <v>98</v>
      </c>
      <c r="X39" s="7" t="s">
        <v>114</v>
      </c>
    </row>
    <row r="40" spans="1:24" s="8" customFormat="1" ht="27.6">
      <c r="A40" s="6">
        <v>34</v>
      </c>
      <c r="B40" s="7" t="s">
        <v>29</v>
      </c>
      <c r="C40" s="7" t="s">
        <v>153</v>
      </c>
      <c r="D40" s="7" t="s">
        <v>154</v>
      </c>
      <c r="E40" s="7" t="s">
        <v>60</v>
      </c>
      <c r="F40" s="9">
        <v>44984</v>
      </c>
      <c r="G40" s="7" t="s">
        <v>109</v>
      </c>
      <c r="H40" s="7" t="s">
        <v>109</v>
      </c>
      <c r="I40" s="7" t="s">
        <v>34</v>
      </c>
      <c r="J40" s="7" t="s">
        <v>35</v>
      </c>
      <c r="K40" s="7" t="s">
        <v>39</v>
      </c>
      <c r="L40" s="7" t="s">
        <v>504</v>
      </c>
      <c r="M40" s="7" t="s">
        <v>75</v>
      </c>
      <c r="N40" s="7" t="s">
        <v>30</v>
      </c>
      <c r="O40" s="7" t="s">
        <v>41</v>
      </c>
      <c r="P40" s="7" t="s">
        <v>47</v>
      </c>
      <c r="Q40" s="7" t="e">
        <f>VLOOKUP(P40,#REF!,2,FALSE)</f>
        <v>#REF!</v>
      </c>
      <c r="R40" s="7" t="s">
        <v>30</v>
      </c>
      <c r="S40" s="7" t="s">
        <v>76</v>
      </c>
      <c r="T40" s="7" t="s">
        <v>111</v>
      </c>
      <c r="U40" s="7" t="s">
        <v>112</v>
      </c>
      <c r="V40" s="7" t="s">
        <v>113</v>
      </c>
      <c r="W40" s="7" t="s">
        <v>98</v>
      </c>
      <c r="X40" s="7" t="s">
        <v>114</v>
      </c>
    </row>
    <row r="41" spans="1:24" s="8" customFormat="1" ht="41.4">
      <c r="A41" s="6">
        <v>35</v>
      </c>
      <c r="B41" s="7" t="s">
        <v>29</v>
      </c>
      <c r="C41" s="7" t="s">
        <v>155</v>
      </c>
      <c r="D41" s="7" t="s">
        <v>156</v>
      </c>
      <c r="E41" s="7" t="s">
        <v>45</v>
      </c>
      <c r="F41" s="9">
        <v>44984</v>
      </c>
      <c r="G41" s="7" t="s">
        <v>109</v>
      </c>
      <c r="H41" s="7" t="s">
        <v>109</v>
      </c>
      <c r="I41" s="7" t="s">
        <v>34</v>
      </c>
      <c r="J41" s="7" t="s">
        <v>35</v>
      </c>
      <c r="K41" s="7" t="s">
        <v>39</v>
      </c>
      <c r="L41" s="7" t="s">
        <v>503</v>
      </c>
      <c r="M41" s="7" t="s">
        <v>75</v>
      </c>
      <c r="N41" s="7" t="s">
        <v>30</v>
      </c>
      <c r="O41" s="7" t="s">
        <v>41</v>
      </c>
      <c r="P41" s="7" t="s">
        <v>47</v>
      </c>
      <c r="Q41" s="7" t="e">
        <f>VLOOKUP(P41,#REF!,2,FALSE)</f>
        <v>#REF!</v>
      </c>
      <c r="R41" s="7" t="s">
        <v>30</v>
      </c>
      <c r="S41" s="7" t="s">
        <v>76</v>
      </c>
      <c r="T41" s="7" t="s">
        <v>111</v>
      </c>
      <c r="U41" s="7" t="s">
        <v>112</v>
      </c>
      <c r="V41" s="7" t="s">
        <v>113</v>
      </c>
      <c r="W41" s="7" t="s">
        <v>98</v>
      </c>
      <c r="X41" s="7" t="s">
        <v>114</v>
      </c>
    </row>
    <row r="42" spans="1:24" s="8" customFormat="1" ht="27.6">
      <c r="A42" s="6">
        <v>36</v>
      </c>
      <c r="B42" s="7" t="s">
        <v>29</v>
      </c>
      <c r="C42" s="7" t="s">
        <v>145</v>
      </c>
      <c r="D42" s="7" t="s">
        <v>146</v>
      </c>
      <c r="E42" s="7" t="s">
        <v>60</v>
      </c>
      <c r="F42" s="9">
        <v>44984</v>
      </c>
      <c r="G42" s="7" t="s">
        <v>109</v>
      </c>
      <c r="H42" s="7" t="s">
        <v>109</v>
      </c>
      <c r="I42" s="7" t="s">
        <v>34</v>
      </c>
      <c r="J42" s="7" t="s">
        <v>35</v>
      </c>
      <c r="K42" s="7" t="s">
        <v>39</v>
      </c>
      <c r="L42" s="7" t="s">
        <v>504</v>
      </c>
      <c r="M42" s="7" t="s">
        <v>136</v>
      </c>
      <c r="N42" s="7" t="s">
        <v>30</v>
      </c>
      <c r="O42" s="7" t="s">
        <v>41</v>
      </c>
      <c r="P42" s="7" t="s">
        <v>47</v>
      </c>
      <c r="Q42" s="7" t="e">
        <f>VLOOKUP(P42,#REF!,2,FALSE)</f>
        <v>#REF!</v>
      </c>
      <c r="R42" s="7" t="s">
        <v>30</v>
      </c>
      <c r="S42" s="7" t="s">
        <v>76</v>
      </c>
      <c r="T42" s="7" t="s">
        <v>111</v>
      </c>
      <c r="U42" s="7" t="s">
        <v>112</v>
      </c>
      <c r="V42" s="7" t="s">
        <v>113</v>
      </c>
      <c r="W42" s="7" t="s">
        <v>98</v>
      </c>
      <c r="X42" s="7" t="s">
        <v>114</v>
      </c>
    </row>
    <row r="43" spans="1:24" s="8" customFormat="1" ht="13.95" customHeight="1">
      <c r="A43" s="6">
        <v>37</v>
      </c>
      <c r="B43" s="7" t="s">
        <v>29</v>
      </c>
      <c r="C43" s="7" t="s">
        <v>373</v>
      </c>
      <c r="D43" s="7" t="s">
        <v>374</v>
      </c>
      <c r="E43" s="7" t="s">
        <v>42</v>
      </c>
      <c r="F43" s="9">
        <v>45001</v>
      </c>
      <c r="G43" s="7" t="s">
        <v>346</v>
      </c>
      <c r="H43" s="7" t="s">
        <v>346</v>
      </c>
      <c r="I43" s="7" t="s">
        <v>34</v>
      </c>
      <c r="J43" s="7" t="s">
        <v>35</v>
      </c>
      <c r="K43" s="7" t="s">
        <v>39</v>
      </c>
      <c r="L43" s="7" t="s">
        <v>375</v>
      </c>
      <c r="M43" s="7" t="s">
        <v>136</v>
      </c>
      <c r="N43" s="7" t="s">
        <v>30</v>
      </c>
      <c r="O43" s="7" t="s">
        <v>41</v>
      </c>
      <c r="P43" s="7" t="s">
        <v>47</v>
      </c>
      <c r="Q43" s="7" t="e">
        <f>VLOOKUP(P43,#REF!,2,FALSE)</f>
        <v>#REF!</v>
      </c>
      <c r="R43" s="7" t="s">
        <v>30</v>
      </c>
      <c r="S43" s="7" t="s">
        <v>48</v>
      </c>
      <c r="T43" s="7" t="s">
        <v>369</v>
      </c>
      <c r="U43" s="7" t="s">
        <v>50</v>
      </c>
      <c r="V43" s="7" t="s">
        <v>379</v>
      </c>
      <c r="W43" s="7" t="s">
        <v>178</v>
      </c>
      <c r="X43" s="7" t="s">
        <v>167</v>
      </c>
    </row>
    <row r="44" spans="1:24" s="8" customFormat="1" ht="55.2">
      <c r="A44" s="6">
        <v>38</v>
      </c>
      <c r="B44" s="7" t="s">
        <v>29</v>
      </c>
      <c r="C44" s="7" t="s">
        <v>376</v>
      </c>
      <c r="D44" s="7" t="s">
        <v>377</v>
      </c>
      <c r="E44" s="7" t="s">
        <v>42</v>
      </c>
      <c r="F44" s="9">
        <v>44634</v>
      </c>
      <c r="G44" s="7" t="s">
        <v>346</v>
      </c>
      <c r="H44" s="7" t="s">
        <v>33</v>
      </c>
      <c r="I44" s="7" t="s">
        <v>34</v>
      </c>
      <c r="J44" s="7" t="s">
        <v>35</v>
      </c>
      <c r="K44" s="7" t="s">
        <v>39</v>
      </c>
      <c r="L44" s="7" t="s">
        <v>378</v>
      </c>
      <c r="M44" s="7" t="s">
        <v>66</v>
      </c>
      <c r="N44" s="7" t="s">
        <v>30</v>
      </c>
      <c r="O44" s="7" t="s">
        <v>30</v>
      </c>
      <c r="P44" s="7" t="s">
        <v>47</v>
      </c>
      <c r="Q44" s="7" t="e">
        <f>VLOOKUP(P44,#REF!,2,FALSE)</f>
        <v>#REF!</v>
      </c>
      <c r="R44" s="7" t="s">
        <v>30</v>
      </c>
      <c r="S44" s="7" t="s">
        <v>162</v>
      </c>
      <c r="T44" s="7" t="s">
        <v>380</v>
      </c>
      <c r="U44" s="7" t="s">
        <v>50</v>
      </c>
      <c r="V44" s="7" t="s">
        <v>379</v>
      </c>
      <c r="W44" s="7" t="s">
        <v>166</v>
      </c>
      <c r="X44" s="7" t="s">
        <v>167</v>
      </c>
    </row>
    <row r="45" spans="1:24" s="8" customFormat="1" ht="69">
      <c r="A45" s="6">
        <v>39</v>
      </c>
      <c r="B45" s="7" t="s">
        <v>29</v>
      </c>
      <c r="C45" s="7" t="s">
        <v>381</v>
      </c>
      <c r="D45" s="7" t="s">
        <v>382</v>
      </c>
      <c r="E45" s="7" t="s">
        <v>45</v>
      </c>
      <c r="F45" s="9">
        <v>44984</v>
      </c>
      <c r="G45" s="7" t="s">
        <v>348</v>
      </c>
      <c r="H45" s="7" t="s">
        <v>33</v>
      </c>
      <c r="I45" s="7" t="s">
        <v>34</v>
      </c>
      <c r="J45" s="7" t="s">
        <v>72</v>
      </c>
      <c r="K45" s="7" t="s">
        <v>383</v>
      </c>
      <c r="L45" s="7" t="s">
        <v>384</v>
      </c>
      <c r="M45" s="7" t="s">
        <v>37</v>
      </c>
      <c r="N45" s="7" t="s">
        <v>30</v>
      </c>
      <c r="O45" s="7" t="s">
        <v>41</v>
      </c>
      <c r="P45" s="7" t="s">
        <v>47</v>
      </c>
      <c r="Q45" s="7" t="e">
        <f>VLOOKUP(P45,#REF!,2,FALSE)</f>
        <v>#REF!</v>
      </c>
      <c r="R45" s="7" t="s">
        <v>30</v>
      </c>
      <c r="S45" s="7" t="s">
        <v>76</v>
      </c>
      <c r="T45" s="7" t="s">
        <v>390</v>
      </c>
      <c r="U45" s="7" t="s">
        <v>391</v>
      </c>
      <c r="V45" s="7" t="s">
        <v>392</v>
      </c>
      <c r="W45" s="7" t="s">
        <v>52</v>
      </c>
      <c r="X45" s="7" t="s">
        <v>53</v>
      </c>
    </row>
    <row r="46" spans="1:24" s="8" customFormat="1" ht="69">
      <c r="A46" s="6">
        <v>40</v>
      </c>
      <c r="B46" s="7" t="s">
        <v>29</v>
      </c>
      <c r="C46" s="7" t="s">
        <v>385</v>
      </c>
      <c r="D46" s="7" t="s">
        <v>386</v>
      </c>
      <c r="E46" s="7" t="s">
        <v>42</v>
      </c>
      <c r="F46" s="9">
        <v>44985</v>
      </c>
      <c r="G46" s="7" t="s">
        <v>348</v>
      </c>
      <c r="H46" s="7" t="s">
        <v>33</v>
      </c>
      <c r="I46" s="7" t="s">
        <v>34</v>
      </c>
      <c r="J46" s="7" t="s">
        <v>72</v>
      </c>
      <c r="K46" s="7" t="s">
        <v>383</v>
      </c>
      <c r="L46" s="7" t="s">
        <v>384</v>
      </c>
      <c r="M46" s="7" t="s">
        <v>37</v>
      </c>
      <c r="N46" s="7" t="s">
        <v>30</v>
      </c>
      <c r="O46" s="7" t="s">
        <v>41</v>
      </c>
      <c r="P46" s="7" t="s">
        <v>47</v>
      </c>
      <c r="Q46" s="7" t="e">
        <f>VLOOKUP(P46,#REF!,2,FALSE)</f>
        <v>#REF!</v>
      </c>
      <c r="R46" s="7" t="s">
        <v>30</v>
      </c>
      <c r="S46" s="7" t="s">
        <v>76</v>
      </c>
      <c r="T46" s="7" t="s">
        <v>390</v>
      </c>
      <c r="U46" s="7" t="s">
        <v>391</v>
      </c>
      <c r="V46" s="7" t="s">
        <v>392</v>
      </c>
      <c r="W46" s="7" t="s">
        <v>52</v>
      </c>
      <c r="X46" s="7" t="s">
        <v>53</v>
      </c>
    </row>
    <row r="47" spans="1:24" s="8" customFormat="1" ht="69">
      <c r="A47" s="6">
        <v>41</v>
      </c>
      <c r="B47" s="7" t="s">
        <v>29</v>
      </c>
      <c r="C47" s="7" t="s">
        <v>388</v>
      </c>
      <c r="D47" s="7" t="s">
        <v>389</v>
      </c>
      <c r="E47" s="7" t="s">
        <v>60</v>
      </c>
      <c r="F47" s="9">
        <v>44957</v>
      </c>
      <c r="G47" s="7" t="s">
        <v>348</v>
      </c>
      <c r="H47" s="7" t="s">
        <v>33</v>
      </c>
      <c r="I47" s="7" t="s">
        <v>34</v>
      </c>
      <c r="J47" s="7" t="s">
        <v>35</v>
      </c>
      <c r="K47" s="7" t="s">
        <v>90</v>
      </c>
      <c r="L47" s="7" t="s">
        <v>387</v>
      </c>
      <c r="M47" s="7" t="s">
        <v>75</v>
      </c>
      <c r="N47" s="7" t="s">
        <v>30</v>
      </c>
      <c r="O47" s="7" t="s">
        <v>41</v>
      </c>
      <c r="P47" s="7" t="s">
        <v>47</v>
      </c>
      <c r="Q47" s="7" t="e">
        <f>VLOOKUP(P47,#REF!,2,FALSE)</f>
        <v>#REF!</v>
      </c>
      <c r="R47" s="7" t="s">
        <v>30</v>
      </c>
      <c r="S47" s="7" t="s">
        <v>76</v>
      </c>
      <c r="T47" s="7" t="s">
        <v>390</v>
      </c>
      <c r="U47" s="7" t="s">
        <v>391</v>
      </c>
      <c r="V47" s="7" t="s">
        <v>392</v>
      </c>
      <c r="W47" s="7" t="s">
        <v>52</v>
      </c>
      <c r="X47" s="7" t="s">
        <v>53</v>
      </c>
    </row>
    <row r="48" spans="1:24" s="8" customFormat="1" ht="41.4">
      <c r="A48" s="6">
        <v>42</v>
      </c>
      <c r="B48" s="7" t="s">
        <v>29</v>
      </c>
      <c r="C48" s="7" t="s">
        <v>355</v>
      </c>
      <c r="D48" s="7" t="s">
        <v>356</v>
      </c>
      <c r="E48" s="7" t="s">
        <v>125</v>
      </c>
      <c r="F48" s="9">
        <v>44981</v>
      </c>
      <c r="G48" s="7" t="s">
        <v>357</v>
      </c>
      <c r="H48" s="7" t="s">
        <v>357</v>
      </c>
      <c r="I48" s="7" t="s">
        <v>34</v>
      </c>
      <c r="J48" s="7" t="s">
        <v>35</v>
      </c>
      <c r="K48" s="7" t="s">
        <v>36</v>
      </c>
      <c r="L48" s="7" t="s">
        <v>503</v>
      </c>
      <c r="M48" s="7" t="s">
        <v>136</v>
      </c>
      <c r="N48" s="7" t="s">
        <v>30</v>
      </c>
      <c r="O48" s="7" t="s">
        <v>41</v>
      </c>
      <c r="P48" s="7" t="s">
        <v>47</v>
      </c>
      <c r="Q48" s="7" t="e">
        <f>VLOOKUP(P48,#REF!,2,FALSE)</f>
        <v>#REF!</v>
      </c>
      <c r="R48" s="7" t="s">
        <v>30</v>
      </c>
      <c r="S48" s="7" t="s">
        <v>38</v>
      </c>
      <c r="T48" s="7" t="s">
        <v>369</v>
      </c>
      <c r="U48" s="7" t="s">
        <v>370</v>
      </c>
      <c r="V48" s="7" t="s">
        <v>371</v>
      </c>
      <c r="W48" s="7" t="s">
        <v>166</v>
      </c>
      <c r="X48" s="7" t="s">
        <v>167</v>
      </c>
    </row>
    <row r="49" spans="1:24" s="8" customFormat="1" ht="41.4">
      <c r="A49" s="6">
        <v>43</v>
      </c>
      <c r="B49" s="7" t="s">
        <v>29</v>
      </c>
      <c r="C49" s="7" t="s">
        <v>358</v>
      </c>
      <c r="D49" s="7" t="s">
        <v>359</v>
      </c>
      <c r="E49" s="7" t="s">
        <v>125</v>
      </c>
      <c r="F49" s="9">
        <v>44981</v>
      </c>
      <c r="G49" s="7" t="s">
        <v>357</v>
      </c>
      <c r="H49" s="7" t="s">
        <v>357</v>
      </c>
      <c r="I49" s="7" t="s">
        <v>34</v>
      </c>
      <c r="J49" s="7" t="s">
        <v>35</v>
      </c>
      <c r="K49" s="7" t="s">
        <v>36</v>
      </c>
      <c r="L49" s="7" t="s">
        <v>503</v>
      </c>
      <c r="M49" s="7" t="s">
        <v>136</v>
      </c>
      <c r="N49" s="7" t="s">
        <v>30</v>
      </c>
      <c r="O49" s="7" t="s">
        <v>41</v>
      </c>
      <c r="P49" s="7" t="s">
        <v>47</v>
      </c>
      <c r="Q49" s="7" t="e">
        <f>VLOOKUP(P49,#REF!,2,FALSE)</f>
        <v>#REF!</v>
      </c>
      <c r="R49" s="7" t="s">
        <v>30</v>
      </c>
      <c r="S49" s="7" t="s">
        <v>38</v>
      </c>
      <c r="T49" s="7" t="s">
        <v>369</v>
      </c>
      <c r="U49" s="7" t="s">
        <v>370</v>
      </c>
      <c r="V49" s="7" t="s">
        <v>371</v>
      </c>
      <c r="W49" s="7" t="s">
        <v>166</v>
      </c>
      <c r="X49" s="7" t="s">
        <v>167</v>
      </c>
    </row>
    <row r="50" spans="1:24" s="8" customFormat="1" ht="41.4">
      <c r="A50" s="6">
        <v>44</v>
      </c>
      <c r="B50" s="7" t="s">
        <v>29</v>
      </c>
      <c r="C50" s="7" t="s">
        <v>360</v>
      </c>
      <c r="D50" s="7" t="s">
        <v>359</v>
      </c>
      <c r="E50" s="7" t="s">
        <v>125</v>
      </c>
      <c r="F50" s="9">
        <v>44981</v>
      </c>
      <c r="G50" s="7" t="s">
        <v>357</v>
      </c>
      <c r="H50" s="7" t="s">
        <v>357</v>
      </c>
      <c r="I50" s="7" t="s">
        <v>34</v>
      </c>
      <c r="J50" s="7" t="s">
        <v>35</v>
      </c>
      <c r="K50" s="7" t="s">
        <v>36</v>
      </c>
      <c r="L50" s="7" t="s">
        <v>503</v>
      </c>
      <c r="M50" s="7" t="s">
        <v>136</v>
      </c>
      <c r="N50" s="7" t="s">
        <v>30</v>
      </c>
      <c r="O50" s="7" t="s">
        <v>41</v>
      </c>
      <c r="P50" s="7" t="s">
        <v>47</v>
      </c>
      <c r="Q50" s="7" t="e">
        <f>VLOOKUP(P50,#REF!,2,FALSE)</f>
        <v>#REF!</v>
      </c>
      <c r="R50" s="7" t="s">
        <v>30</v>
      </c>
      <c r="S50" s="7" t="s">
        <v>38</v>
      </c>
      <c r="T50" s="7" t="s">
        <v>369</v>
      </c>
      <c r="U50" s="7" t="s">
        <v>370</v>
      </c>
      <c r="V50" s="7" t="s">
        <v>371</v>
      </c>
      <c r="W50" s="7" t="s">
        <v>166</v>
      </c>
      <c r="X50" s="7" t="s">
        <v>167</v>
      </c>
    </row>
    <row r="51" spans="1:24" s="8" customFormat="1" ht="41.4">
      <c r="A51" s="6">
        <v>45</v>
      </c>
      <c r="B51" s="7" t="s">
        <v>29</v>
      </c>
      <c r="C51" s="7" t="s">
        <v>361</v>
      </c>
      <c r="D51" s="7" t="s">
        <v>359</v>
      </c>
      <c r="E51" s="7" t="s">
        <v>125</v>
      </c>
      <c r="F51" s="9">
        <v>44981</v>
      </c>
      <c r="G51" s="7" t="s">
        <v>357</v>
      </c>
      <c r="H51" s="7" t="s">
        <v>357</v>
      </c>
      <c r="I51" s="7" t="s">
        <v>34</v>
      </c>
      <c r="J51" s="7" t="s">
        <v>35</v>
      </c>
      <c r="K51" s="7" t="s">
        <v>36</v>
      </c>
      <c r="L51" s="7" t="s">
        <v>503</v>
      </c>
      <c r="M51" s="7" t="s">
        <v>136</v>
      </c>
      <c r="N51" s="7" t="s">
        <v>30</v>
      </c>
      <c r="O51" s="7" t="s">
        <v>41</v>
      </c>
      <c r="P51" s="7" t="s">
        <v>47</v>
      </c>
      <c r="Q51" s="7" t="e">
        <f>VLOOKUP(P51,#REF!,2,FALSE)</f>
        <v>#REF!</v>
      </c>
      <c r="R51" s="7" t="s">
        <v>30</v>
      </c>
      <c r="S51" s="7" t="s">
        <v>38</v>
      </c>
      <c r="T51" s="7" t="s">
        <v>369</v>
      </c>
      <c r="U51" s="7" t="s">
        <v>370</v>
      </c>
      <c r="V51" s="7" t="s">
        <v>371</v>
      </c>
      <c r="W51" s="7" t="s">
        <v>166</v>
      </c>
      <c r="X51" s="7" t="s">
        <v>167</v>
      </c>
    </row>
    <row r="52" spans="1:24" s="8" customFormat="1" ht="41.4">
      <c r="A52" s="6">
        <v>46</v>
      </c>
      <c r="B52" s="7" t="s">
        <v>29</v>
      </c>
      <c r="C52" s="7" t="s">
        <v>362</v>
      </c>
      <c r="D52" s="7" t="s">
        <v>359</v>
      </c>
      <c r="E52" s="7" t="s">
        <v>125</v>
      </c>
      <c r="F52" s="9">
        <v>44981</v>
      </c>
      <c r="G52" s="7" t="s">
        <v>357</v>
      </c>
      <c r="H52" s="7" t="s">
        <v>357</v>
      </c>
      <c r="I52" s="7" t="s">
        <v>34</v>
      </c>
      <c r="J52" s="7" t="s">
        <v>35</v>
      </c>
      <c r="K52" s="7" t="s">
        <v>36</v>
      </c>
      <c r="L52" s="7" t="s">
        <v>503</v>
      </c>
      <c r="M52" s="7" t="s">
        <v>136</v>
      </c>
      <c r="N52" s="7" t="s">
        <v>30</v>
      </c>
      <c r="O52" s="7" t="s">
        <v>41</v>
      </c>
      <c r="P52" s="7" t="s">
        <v>47</v>
      </c>
      <c r="Q52" s="7" t="e">
        <f>VLOOKUP(P52,#REF!,2,FALSE)</f>
        <v>#REF!</v>
      </c>
      <c r="R52" s="7" t="s">
        <v>30</v>
      </c>
      <c r="S52" s="7" t="s">
        <v>38</v>
      </c>
      <c r="T52" s="7" t="s">
        <v>369</v>
      </c>
      <c r="U52" s="7" t="s">
        <v>370</v>
      </c>
      <c r="V52" s="7" t="s">
        <v>371</v>
      </c>
      <c r="W52" s="7" t="s">
        <v>166</v>
      </c>
      <c r="X52" s="7" t="s">
        <v>167</v>
      </c>
    </row>
    <row r="53" spans="1:24" s="8" customFormat="1" ht="41.4">
      <c r="A53" s="6">
        <v>47</v>
      </c>
      <c r="B53" s="7" t="s">
        <v>29</v>
      </c>
      <c r="C53" s="7" t="s">
        <v>363</v>
      </c>
      <c r="D53" s="7" t="s">
        <v>359</v>
      </c>
      <c r="E53" s="7" t="s">
        <v>125</v>
      </c>
      <c r="F53" s="9">
        <v>44981</v>
      </c>
      <c r="G53" s="7" t="s">
        <v>357</v>
      </c>
      <c r="H53" s="7" t="s">
        <v>357</v>
      </c>
      <c r="I53" s="7" t="s">
        <v>34</v>
      </c>
      <c r="J53" s="7" t="s">
        <v>35</v>
      </c>
      <c r="K53" s="7" t="s">
        <v>36</v>
      </c>
      <c r="L53" s="7" t="s">
        <v>503</v>
      </c>
      <c r="M53" s="7" t="s">
        <v>136</v>
      </c>
      <c r="N53" s="7" t="s">
        <v>30</v>
      </c>
      <c r="O53" s="7" t="s">
        <v>41</v>
      </c>
      <c r="P53" s="7" t="s">
        <v>47</v>
      </c>
      <c r="Q53" s="7" t="e">
        <f>VLOOKUP(P53,#REF!,2,FALSE)</f>
        <v>#REF!</v>
      </c>
      <c r="R53" s="7" t="s">
        <v>30</v>
      </c>
      <c r="S53" s="7" t="s">
        <v>38</v>
      </c>
      <c r="T53" s="7" t="s">
        <v>369</v>
      </c>
      <c r="U53" s="7" t="s">
        <v>370</v>
      </c>
      <c r="V53" s="7" t="s">
        <v>371</v>
      </c>
      <c r="W53" s="7" t="s">
        <v>166</v>
      </c>
      <c r="X53" s="7" t="s">
        <v>167</v>
      </c>
    </row>
    <row r="54" spans="1:24" s="8" customFormat="1" ht="41.4">
      <c r="A54" s="6">
        <v>48</v>
      </c>
      <c r="B54" s="7" t="s">
        <v>29</v>
      </c>
      <c r="C54" s="7" t="s">
        <v>364</v>
      </c>
      <c r="D54" s="7" t="s">
        <v>359</v>
      </c>
      <c r="E54" s="7" t="s">
        <v>125</v>
      </c>
      <c r="F54" s="9">
        <v>44981</v>
      </c>
      <c r="G54" s="7" t="s">
        <v>357</v>
      </c>
      <c r="H54" s="7" t="s">
        <v>357</v>
      </c>
      <c r="I54" s="7" t="s">
        <v>34</v>
      </c>
      <c r="J54" s="7" t="s">
        <v>35</v>
      </c>
      <c r="K54" s="7" t="s">
        <v>36</v>
      </c>
      <c r="L54" s="7" t="s">
        <v>503</v>
      </c>
      <c r="M54" s="7" t="s">
        <v>136</v>
      </c>
      <c r="N54" s="7" t="s">
        <v>30</v>
      </c>
      <c r="O54" s="7" t="s">
        <v>41</v>
      </c>
      <c r="P54" s="7" t="s">
        <v>47</v>
      </c>
      <c r="Q54" s="7" t="e">
        <f>VLOOKUP(P54,#REF!,2,FALSE)</f>
        <v>#REF!</v>
      </c>
      <c r="R54" s="7" t="s">
        <v>30</v>
      </c>
      <c r="S54" s="7" t="s">
        <v>38</v>
      </c>
      <c r="T54" s="7" t="s">
        <v>369</v>
      </c>
      <c r="U54" s="7" t="s">
        <v>370</v>
      </c>
      <c r="V54" s="7" t="s">
        <v>371</v>
      </c>
      <c r="W54" s="7" t="s">
        <v>166</v>
      </c>
      <c r="X54" s="7" t="s">
        <v>167</v>
      </c>
    </row>
    <row r="55" spans="1:24" s="8" customFormat="1" ht="41.4">
      <c r="A55" s="6">
        <v>49</v>
      </c>
      <c r="B55" s="7" t="s">
        <v>29</v>
      </c>
      <c r="C55" s="7" t="s">
        <v>365</v>
      </c>
      <c r="D55" s="7" t="s">
        <v>359</v>
      </c>
      <c r="E55" s="7" t="s">
        <v>125</v>
      </c>
      <c r="F55" s="9">
        <v>44981</v>
      </c>
      <c r="G55" s="7" t="s">
        <v>357</v>
      </c>
      <c r="H55" s="7" t="s">
        <v>357</v>
      </c>
      <c r="I55" s="7" t="s">
        <v>34</v>
      </c>
      <c r="J55" s="7" t="s">
        <v>35</v>
      </c>
      <c r="K55" s="7" t="s">
        <v>36</v>
      </c>
      <c r="L55" s="7" t="s">
        <v>503</v>
      </c>
      <c r="M55" s="7" t="s">
        <v>136</v>
      </c>
      <c r="N55" s="7" t="s">
        <v>30</v>
      </c>
      <c r="O55" s="7" t="s">
        <v>41</v>
      </c>
      <c r="P55" s="7" t="s">
        <v>47</v>
      </c>
      <c r="Q55" s="7" t="e">
        <f>VLOOKUP(P55,#REF!,2,FALSE)</f>
        <v>#REF!</v>
      </c>
      <c r="R55" s="7" t="s">
        <v>30</v>
      </c>
      <c r="S55" s="7" t="s">
        <v>38</v>
      </c>
      <c r="T55" s="7" t="s">
        <v>369</v>
      </c>
      <c r="U55" s="7" t="s">
        <v>370</v>
      </c>
      <c r="V55" s="7" t="s">
        <v>371</v>
      </c>
      <c r="W55" s="7" t="s">
        <v>166</v>
      </c>
      <c r="X55" s="7" t="s">
        <v>167</v>
      </c>
    </row>
    <row r="56" spans="1:24" s="8" customFormat="1" ht="82.8">
      <c r="A56" s="6">
        <v>50</v>
      </c>
      <c r="B56" s="7" t="s">
        <v>29</v>
      </c>
      <c r="C56" s="7" t="s">
        <v>366</v>
      </c>
      <c r="D56" s="7" t="s">
        <v>367</v>
      </c>
      <c r="E56" s="7" t="s">
        <v>60</v>
      </c>
      <c r="F56" s="9">
        <v>44925</v>
      </c>
      <c r="G56" s="7" t="s">
        <v>357</v>
      </c>
      <c r="H56" s="7" t="s">
        <v>357</v>
      </c>
      <c r="I56" s="7" t="s">
        <v>34</v>
      </c>
      <c r="J56" s="7" t="s">
        <v>35</v>
      </c>
      <c r="K56" s="7" t="s">
        <v>36</v>
      </c>
      <c r="L56" s="7" t="s">
        <v>368</v>
      </c>
      <c r="M56" s="7" t="s">
        <v>136</v>
      </c>
      <c r="N56" s="7" t="s">
        <v>30</v>
      </c>
      <c r="O56" s="7" t="s">
        <v>41</v>
      </c>
      <c r="P56" s="7" t="s">
        <v>47</v>
      </c>
      <c r="Q56" s="7" t="e">
        <f>VLOOKUP(P56,#REF!,2,FALSE)</f>
        <v>#REF!</v>
      </c>
      <c r="R56" s="7" t="s">
        <v>30</v>
      </c>
      <c r="S56" s="7" t="s">
        <v>76</v>
      </c>
      <c r="T56" s="7" t="s">
        <v>49</v>
      </c>
      <c r="U56" s="7" t="s">
        <v>50</v>
      </c>
      <c r="V56" s="7" t="s">
        <v>372</v>
      </c>
      <c r="W56" s="7" t="s">
        <v>178</v>
      </c>
      <c r="X56" s="7" t="s">
        <v>167</v>
      </c>
    </row>
    <row r="57" spans="1:24" s="8" customFormat="1" ht="110.4">
      <c r="A57" s="6">
        <v>51</v>
      </c>
      <c r="B57" s="7" t="s">
        <v>29</v>
      </c>
      <c r="C57" s="7" t="s">
        <v>250</v>
      </c>
      <c r="D57" s="7" t="s">
        <v>251</v>
      </c>
      <c r="E57" s="7" t="s">
        <v>42</v>
      </c>
      <c r="F57" s="9">
        <v>44984</v>
      </c>
      <c r="G57" s="7" t="s">
        <v>252</v>
      </c>
      <c r="H57" s="7" t="s">
        <v>33</v>
      </c>
      <c r="I57" s="7" t="s">
        <v>34</v>
      </c>
      <c r="J57" s="7" t="s">
        <v>72</v>
      </c>
      <c r="K57" s="7" t="s">
        <v>253</v>
      </c>
      <c r="L57" s="7" t="s">
        <v>254</v>
      </c>
      <c r="M57" s="7" t="s">
        <v>64</v>
      </c>
      <c r="N57" s="7" t="s">
        <v>30</v>
      </c>
      <c r="O57" s="7" t="s">
        <v>41</v>
      </c>
      <c r="P57" s="7" t="s">
        <v>47</v>
      </c>
      <c r="Q57" s="7" t="e">
        <f>VLOOKUP(P57,#REF!,2,FALSE)</f>
        <v>#REF!</v>
      </c>
      <c r="R57" s="7" t="s">
        <v>30</v>
      </c>
      <c r="S57" s="7" t="s">
        <v>162</v>
      </c>
      <c r="T57" s="7" t="s">
        <v>255</v>
      </c>
      <c r="U57" s="7" t="s">
        <v>256</v>
      </c>
      <c r="V57" s="7" t="s">
        <v>257</v>
      </c>
      <c r="W57" s="7" t="s">
        <v>98</v>
      </c>
      <c r="X57" s="7" t="s">
        <v>114</v>
      </c>
    </row>
    <row r="58" spans="1:24" s="8" customFormat="1" ht="110.4">
      <c r="A58" s="6">
        <v>52</v>
      </c>
      <c r="B58" s="7" t="s">
        <v>258</v>
      </c>
      <c r="C58" s="7" t="s">
        <v>259</v>
      </c>
      <c r="D58" s="7" t="s">
        <v>260</v>
      </c>
      <c r="E58" s="7" t="s">
        <v>42</v>
      </c>
      <c r="F58" s="9">
        <v>44984</v>
      </c>
      <c r="G58" s="7" t="s">
        <v>252</v>
      </c>
      <c r="H58" s="7" t="s">
        <v>252</v>
      </c>
      <c r="I58" s="7" t="s">
        <v>34</v>
      </c>
      <c r="J58" s="7" t="s">
        <v>35</v>
      </c>
      <c r="K58" s="7" t="s">
        <v>36</v>
      </c>
      <c r="L58" s="7" t="s">
        <v>261</v>
      </c>
      <c r="M58" s="7" t="s">
        <v>136</v>
      </c>
      <c r="N58" s="7" t="s">
        <v>30</v>
      </c>
      <c r="O58" s="7" t="s">
        <v>41</v>
      </c>
      <c r="P58" s="7" t="s">
        <v>47</v>
      </c>
      <c r="Q58" s="7" t="e">
        <f>VLOOKUP(P58,#REF!,2,FALSE)</f>
        <v>#REF!</v>
      </c>
      <c r="R58" s="7" t="s">
        <v>30</v>
      </c>
      <c r="S58" s="7" t="s">
        <v>162</v>
      </c>
      <c r="T58" s="7" t="s">
        <v>255</v>
      </c>
      <c r="U58" s="7" t="s">
        <v>256</v>
      </c>
      <c r="V58" s="7" t="s">
        <v>262</v>
      </c>
      <c r="W58" s="7" t="s">
        <v>98</v>
      </c>
      <c r="X58" s="7" t="s">
        <v>114</v>
      </c>
    </row>
    <row r="59" spans="1:24" s="8" customFormat="1" ht="110.4">
      <c r="A59" s="6">
        <v>53</v>
      </c>
      <c r="B59" s="7" t="s">
        <v>29</v>
      </c>
      <c r="C59" s="7" t="s">
        <v>263</v>
      </c>
      <c r="D59" s="7" t="s">
        <v>264</v>
      </c>
      <c r="E59" s="7" t="s">
        <v>42</v>
      </c>
      <c r="F59" s="9">
        <v>44984</v>
      </c>
      <c r="G59" s="7" t="s">
        <v>252</v>
      </c>
      <c r="H59" s="7" t="s">
        <v>33</v>
      </c>
      <c r="I59" s="7" t="s">
        <v>34</v>
      </c>
      <c r="J59" s="7" t="s">
        <v>35</v>
      </c>
      <c r="K59" s="7" t="s">
        <v>36</v>
      </c>
      <c r="L59" s="7" t="s">
        <v>265</v>
      </c>
      <c r="M59" s="7" t="s">
        <v>75</v>
      </c>
      <c r="N59" s="7" t="s">
        <v>30</v>
      </c>
      <c r="O59" s="7" t="s">
        <v>41</v>
      </c>
      <c r="P59" s="7" t="s">
        <v>47</v>
      </c>
      <c r="Q59" s="7" t="e">
        <f>VLOOKUP(P59,#REF!,2,FALSE)</f>
        <v>#REF!</v>
      </c>
      <c r="R59" s="7" t="s">
        <v>30</v>
      </c>
      <c r="S59" s="7" t="s">
        <v>162</v>
      </c>
      <c r="T59" s="7" t="s">
        <v>255</v>
      </c>
      <c r="U59" s="7" t="s">
        <v>256</v>
      </c>
      <c r="V59" s="7" t="s">
        <v>262</v>
      </c>
      <c r="W59" s="7" t="s">
        <v>98</v>
      </c>
      <c r="X59" s="7" t="s">
        <v>114</v>
      </c>
    </row>
    <row r="60" spans="1:24" s="8" customFormat="1" ht="110.4">
      <c r="A60" s="6">
        <v>54</v>
      </c>
      <c r="B60" s="7" t="s">
        <v>29</v>
      </c>
      <c r="C60" s="7" t="s">
        <v>266</v>
      </c>
      <c r="D60" s="7" t="s">
        <v>267</v>
      </c>
      <c r="E60" s="7" t="s">
        <v>42</v>
      </c>
      <c r="F60" s="9">
        <v>44984</v>
      </c>
      <c r="G60" s="7" t="s">
        <v>252</v>
      </c>
      <c r="H60" s="7" t="s">
        <v>33</v>
      </c>
      <c r="I60" s="7" t="s">
        <v>34</v>
      </c>
      <c r="J60" s="7" t="s">
        <v>35</v>
      </c>
      <c r="K60" s="7" t="s">
        <v>36</v>
      </c>
      <c r="L60" s="7" t="s">
        <v>503</v>
      </c>
      <c r="M60" s="7" t="s">
        <v>136</v>
      </c>
      <c r="N60" s="7" t="s">
        <v>30</v>
      </c>
      <c r="O60" s="7" t="s">
        <v>41</v>
      </c>
      <c r="P60" s="7" t="s">
        <v>47</v>
      </c>
      <c r="Q60" s="7" t="e">
        <f>VLOOKUP(P60,#REF!,2,FALSE)</f>
        <v>#REF!</v>
      </c>
      <c r="R60" s="7" t="s">
        <v>30</v>
      </c>
      <c r="S60" s="7" t="s">
        <v>76</v>
      </c>
      <c r="T60" s="7" t="s">
        <v>255</v>
      </c>
      <c r="U60" s="7" t="s">
        <v>256</v>
      </c>
      <c r="V60" s="7" t="s">
        <v>262</v>
      </c>
      <c r="W60" s="7" t="s">
        <v>98</v>
      </c>
      <c r="X60" s="7" t="s">
        <v>114</v>
      </c>
    </row>
    <row r="61" spans="1:24" s="8" customFormat="1" ht="110.4">
      <c r="A61" s="6">
        <v>55</v>
      </c>
      <c r="B61" s="7" t="s">
        <v>29</v>
      </c>
      <c r="C61" s="7" t="s">
        <v>268</v>
      </c>
      <c r="D61" s="7" t="s">
        <v>269</v>
      </c>
      <c r="E61" s="7" t="s">
        <v>42</v>
      </c>
      <c r="F61" s="9">
        <v>44984</v>
      </c>
      <c r="G61" s="7" t="s">
        <v>252</v>
      </c>
      <c r="H61" s="7" t="s">
        <v>33</v>
      </c>
      <c r="I61" s="7" t="s">
        <v>34</v>
      </c>
      <c r="J61" s="7" t="s">
        <v>35</v>
      </c>
      <c r="K61" s="7" t="s">
        <v>36</v>
      </c>
      <c r="L61" s="7" t="s">
        <v>503</v>
      </c>
      <c r="M61" s="7" t="s">
        <v>136</v>
      </c>
      <c r="N61" s="7" t="s">
        <v>30</v>
      </c>
      <c r="O61" s="7" t="s">
        <v>41</v>
      </c>
      <c r="P61" s="7" t="s">
        <v>47</v>
      </c>
      <c r="Q61" s="7" t="e">
        <f>VLOOKUP(P61,#REF!,2,FALSE)</f>
        <v>#REF!</v>
      </c>
      <c r="R61" s="7" t="s">
        <v>30</v>
      </c>
      <c r="S61" s="7" t="s">
        <v>76</v>
      </c>
      <c r="T61" s="7" t="s">
        <v>255</v>
      </c>
      <c r="U61" s="7" t="s">
        <v>256</v>
      </c>
      <c r="V61" s="7" t="s">
        <v>262</v>
      </c>
      <c r="W61" s="7" t="s">
        <v>98</v>
      </c>
      <c r="X61" s="7" t="s">
        <v>114</v>
      </c>
    </row>
    <row r="62" spans="1:24" s="8" customFormat="1" ht="41.4">
      <c r="A62" s="6">
        <v>56</v>
      </c>
      <c r="B62" s="7" t="s">
        <v>29</v>
      </c>
      <c r="C62" s="7" t="s">
        <v>270</v>
      </c>
      <c r="D62" s="7" t="s">
        <v>271</v>
      </c>
      <c r="E62" s="7" t="s">
        <v>42</v>
      </c>
      <c r="F62" s="9">
        <v>44984</v>
      </c>
      <c r="G62" s="7" t="s">
        <v>252</v>
      </c>
      <c r="H62" s="7" t="s">
        <v>33</v>
      </c>
      <c r="I62" s="7" t="s">
        <v>34</v>
      </c>
      <c r="J62" s="7" t="s">
        <v>35</v>
      </c>
      <c r="K62" s="7" t="s">
        <v>36</v>
      </c>
      <c r="L62" s="7" t="s">
        <v>503</v>
      </c>
      <c r="M62" s="7" t="s">
        <v>136</v>
      </c>
      <c r="N62" s="7" t="s">
        <v>30</v>
      </c>
      <c r="O62" s="7" t="s">
        <v>41</v>
      </c>
      <c r="P62" s="7" t="s">
        <v>47</v>
      </c>
      <c r="Q62" s="7" t="e">
        <f>VLOOKUP(P62,#REF!,2,FALSE)</f>
        <v>#REF!</v>
      </c>
      <c r="R62" s="7" t="s">
        <v>30</v>
      </c>
      <c r="S62" s="7" t="s">
        <v>76</v>
      </c>
      <c r="T62" s="7"/>
      <c r="U62" s="7" t="s">
        <v>256</v>
      </c>
      <c r="V62" s="7" t="s">
        <v>262</v>
      </c>
      <c r="W62" s="7" t="s">
        <v>98</v>
      </c>
      <c r="X62" s="7" t="s">
        <v>114</v>
      </c>
    </row>
    <row r="63" spans="1:24" s="8" customFormat="1" ht="110.4">
      <c r="A63" s="6">
        <v>57</v>
      </c>
      <c r="B63" s="7" t="s">
        <v>258</v>
      </c>
      <c r="C63" s="7" t="s">
        <v>272</v>
      </c>
      <c r="D63" s="7" t="s">
        <v>273</v>
      </c>
      <c r="E63" s="7" t="s">
        <v>42</v>
      </c>
      <c r="F63" s="9">
        <v>44984</v>
      </c>
      <c r="G63" s="7" t="s">
        <v>252</v>
      </c>
      <c r="H63" s="7" t="s">
        <v>33</v>
      </c>
      <c r="I63" s="7" t="s">
        <v>34</v>
      </c>
      <c r="J63" s="7" t="s">
        <v>35</v>
      </c>
      <c r="K63" s="7" t="s">
        <v>36</v>
      </c>
      <c r="L63" s="7" t="s">
        <v>503</v>
      </c>
      <c r="M63" s="7" t="s">
        <v>136</v>
      </c>
      <c r="N63" s="7" t="s">
        <v>30</v>
      </c>
      <c r="O63" s="7" t="s">
        <v>41</v>
      </c>
      <c r="P63" s="7" t="s">
        <v>47</v>
      </c>
      <c r="Q63" s="7" t="e">
        <f>VLOOKUP(P63,#REF!,2,FALSE)</f>
        <v>#REF!</v>
      </c>
      <c r="R63" s="7" t="s">
        <v>30</v>
      </c>
      <c r="S63" s="7" t="s">
        <v>76</v>
      </c>
      <c r="T63" s="7" t="s">
        <v>255</v>
      </c>
      <c r="U63" s="7" t="s">
        <v>256</v>
      </c>
      <c r="V63" s="7" t="s">
        <v>262</v>
      </c>
      <c r="W63" s="7" t="s">
        <v>98</v>
      </c>
      <c r="X63" s="7" t="s">
        <v>114</v>
      </c>
    </row>
    <row r="64" spans="1:24" s="8" customFormat="1" ht="110.4">
      <c r="A64" s="6">
        <v>58</v>
      </c>
      <c r="B64" s="7" t="s">
        <v>29</v>
      </c>
      <c r="C64" s="7" t="s">
        <v>393</v>
      </c>
      <c r="D64" s="7" t="s">
        <v>394</v>
      </c>
      <c r="E64" s="7" t="s">
        <v>42</v>
      </c>
      <c r="F64" s="9">
        <v>44561</v>
      </c>
      <c r="G64" s="7" t="s">
        <v>349</v>
      </c>
      <c r="H64" s="7" t="s">
        <v>349</v>
      </c>
      <c r="I64" s="7" t="s">
        <v>249</v>
      </c>
      <c r="J64" s="7" t="s">
        <v>35</v>
      </c>
      <c r="K64" s="7" t="s">
        <v>41</v>
      </c>
      <c r="L64" s="7" t="s">
        <v>504</v>
      </c>
      <c r="M64" s="7" t="s">
        <v>136</v>
      </c>
      <c r="N64" s="7" t="s">
        <v>30</v>
      </c>
      <c r="O64" s="7" t="s">
        <v>41</v>
      </c>
      <c r="P64" s="7" t="s">
        <v>47</v>
      </c>
      <c r="Q64" s="7" t="e">
        <f>VLOOKUP(P64,#REF!,2,FALSE)</f>
        <v>#REF!</v>
      </c>
      <c r="R64" s="7" t="s">
        <v>41</v>
      </c>
      <c r="S64" s="7" t="s">
        <v>36</v>
      </c>
      <c r="T64" s="7" t="s">
        <v>401</v>
      </c>
      <c r="U64" s="7" t="s">
        <v>57</v>
      </c>
      <c r="V64" s="7" t="s">
        <v>402</v>
      </c>
      <c r="W64" s="7" t="s">
        <v>403</v>
      </c>
      <c r="X64" s="7" t="s">
        <v>167</v>
      </c>
    </row>
    <row r="65" spans="1:24" s="8" customFormat="1" ht="110.4">
      <c r="A65" s="6">
        <v>59</v>
      </c>
      <c r="B65" s="7" t="s">
        <v>258</v>
      </c>
      <c r="C65" s="7" t="s">
        <v>395</v>
      </c>
      <c r="D65" s="7" t="s">
        <v>396</v>
      </c>
      <c r="E65" s="7" t="s">
        <v>45</v>
      </c>
      <c r="F65" s="9">
        <v>45001</v>
      </c>
      <c r="G65" s="7" t="s">
        <v>349</v>
      </c>
      <c r="H65" s="7" t="s">
        <v>33</v>
      </c>
      <c r="I65" s="7" t="s">
        <v>249</v>
      </c>
      <c r="J65" s="7" t="s">
        <v>35</v>
      </c>
      <c r="K65" s="7" t="s">
        <v>41</v>
      </c>
      <c r="L65" s="7" t="s">
        <v>397</v>
      </c>
      <c r="M65" s="7" t="s">
        <v>136</v>
      </c>
      <c r="N65" s="7" t="s">
        <v>30</v>
      </c>
      <c r="O65" s="7" t="s">
        <v>41</v>
      </c>
      <c r="P65" s="7" t="s">
        <v>47</v>
      </c>
      <c r="Q65" s="7" t="e">
        <f>VLOOKUP(P65,#REF!,2,FALSE)</f>
        <v>#REF!</v>
      </c>
      <c r="R65" s="7" t="s">
        <v>30</v>
      </c>
      <c r="S65" s="7" t="s">
        <v>76</v>
      </c>
      <c r="T65" s="7" t="s">
        <v>404</v>
      </c>
      <c r="U65" s="7" t="s">
        <v>57</v>
      </c>
      <c r="V65" s="7" t="s">
        <v>405</v>
      </c>
      <c r="W65" s="7" t="s">
        <v>403</v>
      </c>
      <c r="X65" s="7" t="s">
        <v>167</v>
      </c>
    </row>
    <row r="66" spans="1:24" s="8" customFormat="1" ht="110.4">
      <c r="A66" s="6">
        <v>60</v>
      </c>
      <c r="B66" s="7" t="s">
        <v>29</v>
      </c>
      <c r="C66" s="7" t="s">
        <v>398</v>
      </c>
      <c r="D66" s="7" t="s">
        <v>399</v>
      </c>
      <c r="E66" s="7" t="s">
        <v>31</v>
      </c>
      <c r="F66" s="9">
        <v>45001</v>
      </c>
      <c r="G66" s="7" t="s">
        <v>349</v>
      </c>
      <c r="H66" s="7" t="s">
        <v>33</v>
      </c>
      <c r="I66" s="7" t="s">
        <v>400</v>
      </c>
      <c r="J66" s="7" t="s">
        <v>35</v>
      </c>
      <c r="K66" s="7" t="s">
        <v>41</v>
      </c>
      <c r="L66" s="7" t="s">
        <v>503</v>
      </c>
      <c r="M66" s="7" t="s">
        <v>131</v>
      </c>
      <c r="N66" s="7" t="s">
        <v>30</v>
      </c>
      <c r="O66" s="7" t="s">
        <v>41</v>
      </c>
      <c r="P66" s="7" t="s">
        <v>85</v>
      </c>
      <c r="Q66" s="7" t="e">
        <f>VLOOKUP(P66,#REF!,2,FALSE)</f>
        <v>#REF!</v>
      </c>
      <c r="R66" s="7" t="s">
        <v>41</v>
      </c>
      <c r="S66" s="7" t="s">
        <v>36</v>
      </c>
      <c r="T66" s="7" t="s">
        <v>406</v>
      </c>
      <c r="U66" s="7" t="s">
        <v>407</v>
      </c>
      <c r="V66" s="7" t="s">
        <v>408</v>
      </c>
      <c r="W66" s="7" t="s">
        <v>403</v>
      </c>
      <c r="X66" s="7" t="s">
        <v>88</v>
      </c>
    </row>
    <row r="67" spans="1:24" s="8" customFormat="1" ht="82.8">
      <c r="A67" s="6">
        <v>61</v>
      </c>
      <c r="B67" s="7" t="s">
        <v>29</v>
      </c>
      <c r="C67" s="7" t="s">
        <v>43</v>
      </c>
      <c r="D67" s="7" t="s">
        <v>44</v>
      </c>
      <c r="E67" s="7" t="s">
        <v>45</v>
      </c>
      <c r="F67" s="9">
        <v>44650</v>
      </c>
      <c r="G67" s="7" t="s">
        <v>32</v>
      </c>
      <c r="H67" s="7" t="s">
        <v>32</v>
      </c>
      <c r="I67" s="7" t="s">
        <v>34</v>
      </c>
      <c r="J67" s="7" t="s">
        <v>35</v>
      </c>
      <c r="K67" s="7" t="s">
        <v>36</v>
      </c>
      <c r="L67" s="7" t="s">
        <v>46</v>
      </c>
      <c r="M67" s="7" t="s">
        <v>37</v>
      </c>
      <c r="N67" s="7" t="s">
        <v>30</v>
      </c>
      <c r="O67" s="7" t="s">
        <v>41</v>
      </c>
      <c r="P67" s="7" t="s">
        <v>47</v>
      </c>
      <c r="Q67" s="7" t="e">
        <f>VLOOKUP(P67,#REF!,2,FALSE)</f>
        <v>#REF!</v>
      </c>
      <c r="R67" s="7" t="s">
        <v>30</v>
      </c>
      <c r="S67" s="7" t="s">
        <v>48</v>
      </c>
      <c r="T67" s="7" t="s">
        <v>49</v>
      </c>
      <c r="U67" s="7" t="s">
        <v>50</v>
      </c>
      <c r="V67" s="7" t="s">
        <v>51</v>
      </c>
      <c r="W67" s="7" t="s">
        <v>52</v>
      </c>
      <c r="X67" s="7" t="s">
        <v>53</v>
      </c>
    </row>
    <row r="68" spans="1:24" s="8" customFormat="1" ht="41.4">
      <c r="A68" s="6">
        <v>62</v>
      </c>
      <c r="B68" s="7" t="s">
        <v>29</v>
      </c>
      <c r="C68" s="7" t="s">
        <v>54</v>
      </c>
      <c r="D68" s="7" t="s">
        <v>55</v>
      </c>
      <c r="E68" s="7" t="s">
        <v>45</v>
      </c>
      <c r="F68" s="9">
        <v>44650</v>
      </c>
      <c r="G68" s="7" t="s">
        <v>32</v>
      </c>
      <c r="H68" s="7" t="s">
        <v>32</v>
      </c>
      <c r="I68" s="7" t="s">
        <v>34</v>
      </c>
      <c r="J68" s="7" t="s">
        <v>35</v>
      </c>
      <c r="K68" s="7" t="s">
        <v>36</v>
      </c>
      <c r="L68" s="7" t="s">
        <v>503</v>
      </c>
      <c r="M68" s="7" t="s">
        <v>37</v>
      </c>
      <c r="N68" s="7" t="s">
        <v>30</v>
      </c>
      <c r="O68" s="7" t="s">
        <v>41</v>
      </c>
      <c r="P68" s="7" t="s">
        <v>47</v>
      </c>
      <c r="Q68" s="7" t="e">
        <f>VLOOKUP(P68,#REF!,2,FALSE)</f>
        <v>#REF!</v>
      </c>
      <c r="R68" s="7" t="s">
        <v>30</v>
      </c>
      <c r="S68" s="7" t="s">
        <v>38</v>
      </c>
      <c r="T68" s="7" t="s">
        <v>56</v>
      </c>
      <c r="U68" s="7" t="s">
        <v>57</v>
      </c>
      <c r="V68" s="7" t="s">
        <v>58</v>
      </c>
      <c r="W68" s="7" t="s">
        <v>52</v>
      </c>
      <c r="X68" s="7" t="s">
        <v>53</v>
      </c>
    </row>
    <row r="69" spans="1:24" s="8" customFormat="1" ht="41.4">
      <c r="A69" s="6">
        <v>63</v>
      </c>
      <c r="B69" s="7" t="s">
        <v>29</v>
      </c>
      <c r="C69" s="7" t="s">
        <v>59</v>
      </c>
      <c r="D69" s="7" t="s">
        <v>44</v>
      </c>
      <c r="E69" s="7" t="s">
        <v>60</v>
      </c>
      <c r="F69" s="9">
        <v>44650</v>
      </c>
      <c r="G69" s="7" t="s">
        <v>32</v>
      </c>
      <c r="H69" s="7" t="s">
        <v>32</v>
      </c>
      <c r="I69" s="7" t="s">
        <v>34</v>
      </c>
      <c r="J69" s="7" t="s">
        <v>35</v>
      </c>
      <c r="K69" s="7" t="s">
        <v>36</v>
      </c>
      <c r="L69" s="7" t="s">
        <v>504</v>
      </c>
      <c r="M69" s="7" t="s">
        <v>37</v>
      </c>
      <c r="N69" s="7" t="s">
        <v>30</v>
      </c>
      <c r="O69" s="7" t="s">
        <v>41</v>
      </c>
      <c r="P69" s="7" t="s">
        <v>47</v>
      </c>
      <c r="Q69" s="7" t="e">
        <f>VLOOKUP(P69,#REF!,2,FALSE)</f>
        <v>#REF!</v>
      </c>
      <c r="R69" s="7" t="s">
        <v>41</v>
      </c>
      <c r="S69" s="7" t="s">
        <v>36</v>
      </c>
      <c r="T69" s="7" t="s">
        <v>56</v>
      </c>
      <c r="U69" s="7" t="s">
        <v>57</v>
      </c>
      <c r="V69" s="7" t="s">
        <v>58</v>
      </c>
      <c r="W69" s="7" t="s">
        <v>52</v>
      </c>
      <c r="X69" s="7" t="s">
        <v>53</v>
      </c>
    </row>
    <row r="70" spans="1:24" s="8" customFormat="1" ht="41.4">
      <c r="A70" s="6">
        <v>64</v>
      </c>
      <c r="B70" s="7" t="s">
        <v>61</v>
      </c>
      <c r="C70" s="7" t="s">
        <v>62</v>
      </c>
      <c r="D70" s="7" t="s">
        <v>63</v>
      </c>
      <c r="E70" s="7" t="s">
        <v>45</v>
      </c>
      <c r="F70" s="9">
        <v>44991</v>
      </c>
      <c r="G70" s="7" t="s">
        <v>32</v>
      </c>
      <c r="H70" s="7" t="s">
        <v>32</v>
      </c>
      <c r="I70" s="7" t="s">
        <v>34</v>
      </c>
      <c r="J70" s="7" t="s">
        <v>64</v>
      </c>
      <c r="K70" s="7" t="s">
        <v>65</v>
      </c>
      <c r="L70" s="7" t="s">
        <v>39</v>
      </c>
      <c r="M70" s="7" t="s">
        <v>66</v>
      </c>
      <c r="N70" s="7" t="s">
        <v>30</v>
      </c>
      <c r="O70" s="7" t="s">
        <v>41</v>
      </c>
      <c r="P70" s="7" t="s">
        <v>47</v>
      </c>
      <c r="Q70" s="7" t="e">
        <f>VLOOKUP(P70,#REF!,2,FALSE)</f>
        <v>#REF!</v>
      </c>
      <c r="R70" s="7" t="s">
        <v>30</v>
      </c>
      <c r="S70" s="7" t="s">
        <v>38</v>
      </c>
      <c r="T70" s="7" t="s">
        <v>56</v>
      </c>
      <c r="U70" s="7" t="s">
        <v>57</v>
      </c>
      <c r="V70" s="7" t="s">
        <v>67</v>
      </c>
      <c r="W70" s="7" t="s">
        <v>52</v>
      </c>
      <c r="X70" s="7" t="s">
        <v>53</v>
      </c>
    </row>
    <row r="71" spans="1:24" s="8" customFormat="1" ht="69">
      <c r="A71" s="6">
        <v>65</v>
      </c>
      <c r="B71" s="7" t="s">
        <v>29</v>
      </c>
      <c r="C71" s="7" t="s">
        <v>68</v>
      </c>
      <c r="D71" s="7" t="s">
        <v>69</v>
      </c>
      <c r="E71" s="7" t="s">
        <v>45</v>
      </c>
      <c r="F71" s="9">
        <v>44984</v>
      </c>
      <c r="G71" s="7" t="s">
        <v>70</v>
      </c>
      <c r="H71" s="7" t="s">
        <v>71</v>
      </c>
      <c r="I71" s="7" t="s">
        <v>34</v>
      </c>
      <c r="J71" s="7" t="s">
        <v>72</v>
      </c>
      <c r="K71" s="7" t="s">
        <v>73</v>
      </c>
      <c r="L71" s="7" t="s">
        <v>74</v>
      </c>
      <c r="M71" s="7" t="s">
        <v>75</v>
      </c>
      <c r="N71" s="7" t="s">
        <v>30</v>
      </c>
      <c r="O71" s="7" t="s">
        <v>41</v>
      </c>
      <c r="P71" s="7" t="s">
        <v>47</v>
      </c>
      <c r="Q71" s="7" t="e">
        <f>VLOOKUP(P71,#REF!,2,FALSE)</f>
        <v>#REF!</v>
      </c>
      <c r="R71" s="7" t="s">
        <v>30</v>
      </c>
      <c r="S71" s="7" t="s">
        <v>76</v>
      </c>
      <c r="T71" s="7" t="s">
        <v>77</v>
      </c>
      <c r="U71" s="7" t="s">
        <v>78</v>
      </c>
      <c r="V71" s="7" t="s">
        <v>79</v>
      </c>
      <c r="W71" s="7" t="s">
        <v>80</v>
      </c>
      <c r="X71" s="7" t="s">
        <v>81</v>
      </c>
    </row>
    <row r="72" spans="1:24" s="8" customFormat="1" ht="220.8">
      <c r="A72" s="6">
        <v>66</v>
      </c>
      <c r="B72" s="7" t="s">
        <v>29</v>
      </c>
      <c r="C72" s="7" t="s">
        <v>82</v>
      </c>
      <c r="D72" s="7" t="s">
        <v>83</v>
      </c>
      <c r="E72" s="7" t="s">
        <v>45</v>
      </c>
      <c r="F72" s="9">
        <v>44984</v>
      </c>
      <c r="G72" s="7" t="s">
        <v>70</v>
      </c>
      <c r="H72" s="7" t="s">
        <v>71</v>
      </c>
      <c r="I72" s="7" t="s">
        <v>34</v>
      </c>
      <c r="J72" s="7" t="s">
        <v>72</v>
      </c>
      <c r="K72" s="7" t="s">
        <v>73</v>
      </c>
      <c r="L72" s="7" t="s">
        <v>84</v>
      </c>
      <c r="M72" s="7" t="s">
        <v>64</v>
      </c>
      <c r="N72" s="7" t="s">
        <v>30</v>
      </c>
      <c r="O72" s="7" t="s">
        <v>41</v>
      </c>
      <c r="P72" s="7" t="s">
        <v>85</v>
      </c>
      <c r="Q72" s="7" t="e">
        <f>VLOOKUP(P72,#REF!,2,FALSE)</f>
        <v>#REF!</v>
      </c>
      <c r="R72" s="7" t="s">
        <v>30</v>
      </c>
      <c r="S72" s="7" t="s">
        <v>76</v>
      </c>
      <c r="T72" s="7" t="s">
        <v>86</v>
      </c>
      <c r="U72" s="7" t="s">
        <v>78</v>
      </c>
      <c r="V72" s="7" t="s">
        <v>87</v>
      </c>
      <c r="W72" s="7" t="s">
        <v>80</v>
      </c>
      <c r="X72" s="7" t="s">
        <v>88</v>
      </c>
    </row>
    <row r="73" spans="1:24" s="8" customFormat="1" ht="138">
      <c r="A73" s="6">
        <v>67</v>
      </c>
      <c r="B73" s="7" t="s">
        <v>29</v>
      </c>
      <c r="C73" s="7" t="s">
        <v>157</v>
      </c>
      <c r="D73" s="7" t="s">
        <v>158</v>
      </c>
      <c r="E73" s="7" t="s">
        <v>42</v>
      </c>
      <c r="F73" s="9">
        <v>44637</v>
      </c>
      <c r="G73" s="7" t="s">
        <v>159</v>
      </c>
      <c r="H73" s="7" t="s">
        <v>33</v>
      </c>
      <c r="I73" s="7" t="s">
        <v>34</v>
      </c>
      <c r="J73" s="7" t="s">
        <v>72</v>
      </c>
      <c r="K73" s="7" t="s">
        <v>160</v>
      </c>
      <c r="L73" s="7" t="s">
        <v>161</v>
      </c>
      <c r="M73" s="7" t="s">
        <v>136</v>
      </c>
      <c r="N73" s="7" t="s">
        <v>30</v>
      </c>
      <c r="O73" s="7" t="s">
        <v>41</v>
      </c>
      <c r="P73" s="7" t="s">
        <v>47</v>
      </c>
      <c r="Q73" s="7" t="e">
        <f>VLOOKUP(P73,#REF!,2,FALSE)</f>
        <v>#REF!</v>
      </c>
      <c r="R73" s="7" t="s">
        <v>30</v>
      </c>
      <c r="S73" s="7" t="s">
        <v>162</v>
      </c>
      <c r="T73" s="7" t="s">
        <v>163</v>
      </c>
      <c r="U73" s="7" t="s">
        <v>164</v>
      </c>
      <c r="V73" s="7" t="s">
        <v>165</v>
      </c>
      <c r="W73" s="7" t="s">
        <v>166</v>
      </c>
      <c r="X73" s="7" t="s">
        <v>167</v>
      </c>
    </row>
    <row r="74" spans="1:24" s="8" customFormat="1" ht="289.8">
      <c r="A74" s="6">
        <v>68</v>
      </c>
      <c r="B74" s="7" t="s">
        <v>29</v>
      </c>
      <c r="C74" s="7" t="s">
        <v>168</v>
      </c>
      <c r="D74" s="7" t="s">
        <v>169</v>
      </c>
      <c r="E74" s="7" t="s">
        <v>42</v>
      </c>
      <c r="F74" s="9">
        <v>44637</v>
      </c>
      <c r="G74" s="7" t="s">
        <v>159</v>
      </c>
      <c r="H74" s="7" t="s">
        <v>159</v>
      </c>
      <c r="I74" s="7" t="s">
        <v>34</v>
      </c>
      <c r="J74" s="7" t="s">
        <v>72</v>
      </c>
      <c r="K74" s="7" t="s">
        <v>160</v>
      </c>
      <c r="L74" s="7" t="s">
        <v>170</v>
      </c>
      <c r="M74" s="7" t="s">
        <v>136</v>
      </c>
      <c r="N74" s="7" t="s">
        <v>30</v>
      </c>
      <c r="O74" s="7" t="s">
        <v>41</v>
      </c>
      <c r="P74" s="7" t="s">
        <v>47</v>
      </c>
      <c r="Q74" s="7" t="e">
        <f>VLOOKUP(P74,#REF!,2,FALSE)</f>
        <v>#REF!</v>
      </c>
      <c r="R74" s="7" t="s">
        <v>30</v>
      </c>
      <c r="S74" s="7" t="s">
        <v>162</v>
      </c>
      <c r="T74" s="7" t="s">
        <v>163</v>
      </c>
      <c r="U74" s="7" t="s">
        <v>171</v>
      </c>
      <c r="V74" s="7" t="s">
        <v>172</v>
      </c>
      <c r="W74" s="7" t="s">
        <v>166</v>
      </c>
      <c r="X74" s="7" t="s">
        <v>167</v>
      </c>
    </row>
    <row r="75" spans="1:24" s="8" customFormat="1" ht="138">
      <c r="A75" s="6">
        <v>69</v>
      </c>
      <c r="B75" s="7" t="s">
        <v>29</v>
      </c>
      <c r="C75" s="7" t="s">
        <v>173</v>
      </c>
      <c r="D75" s="7" t="s">
        <v>174</v>
      </c>
      <c r="E75" s="7" t="s">
        <v>42</v>
      </c>
      <c r="F75" s="9">
        <v>44627</v>
      </c>
      <c r="G75" s="7" t="s">
        <v>159</v>
      </c>
      <c r="H75" s="7" t="s">
        <v>159</v>
      </c>
      <c r="I75" s="7" t="s">
        <v>34</v>
      </c>
      <c r="J75" s="7" t="s">
        <v>72</v>
      </c>
      <c r="K75" s="7" t="s">
        <v>160</v>
      </c>
      <c r="L75" s="7" t="s">
        <v>175</v>
      </c>
      <c r="M75" s="7" t="s">
        <v>136</v>
      </c>
      <c r="N75" s="7" t="s">
        <v>30</v>
      </c>
      <c r="O75" s="7" t="s">
        <v>41</v>
      </c>
      <c r="P75" s="7" t="s">
        <v>47</v>
      </c>
      <c r="Q75" s="7" t="e">
        <f>VLOOKUP(P75,#REF!,2,FALSE)</f>
        <v>#REF!</v>
      </c>
      <c r="R75" s="7" t="s">
        <v>30</v>
      </c>
      <c r="S75" s="7" t="s">
        <v>162</v>
      </c>
      <c r="T75" s="7" t="s">
        <v>163</v>
      </c>
      <c r="U75" s="7" t="s">
        <v>176</v>
      </c>
      <c r="V75" s="7" t="s">
        <v>177</v>
      </c>
      <c r="W75" s="7" t="s">
        <v>178</v>
      </c>
      <c r="X75" s="7" t="s">
        <v>179</v>
      </c>
    </row>
    <row r="76" spans="1:24" s="8" customFormat="1" ht="138">
      <c r="A76" s="6">
        <v>70</v>
      </c>
      <c r="B76" s="7" t="s">
        <v>29</v>
      </c>
      <c r="C76" s="7" t="s">
        <v>180</v>
      </c>
      <c r="D76" s="7" t="s">
        <v>181</v>
      </c>
      <c r="E76" s="7" t="s">
        <v>42</v>
      </c>
      <c r="F76" s="9">
        <v>44627</v>
      </c>
      <c r="G76" s="7" t="s">
        <v>159</v>
      </c>
      <c r="H76" s="7" t="s">
        <v>159</v>
      </c>
      <c r="I76" s="7" t="s">
        <v>34</v>
      </c>
      <c r="J76" s="7" t="s">
        <v>72</v>
      </c>
      <c r="K76" s="7" t="s">
        <v>160</v>
      </c>
      <c r="L76" s="7" t="s">
        <v>175</v>
      </c>
      <c r="M76" s="7" t="s">
        <v>136</v>
      </c>
      <c r="N76" s="7" t="s">
        <v>30</v>
      </c>
      <c r="O76" s="7" t="s">
        <v>41</v>
      </c>
      <c r="P76" s="7" t="s">
        <v>47</v>
      </c>
      <c r="Q76" s="7" t="e">
        <f>VLOOKUP(P76,#REF!,2,FALSE)</f>
        <v>#REF!</v>
      </c>
      <c r="R76" s="7" t="s">
        <v>30</v>
      </c>
      <c r="S76" s="7" t="s">
        <v>48</v>
      </c>
      <c r="T76" s="7" t="s">
        <v>163</v>
      </c>
      <c r="U76" s="7" t="s">
        <v>182</v>
      </c>
      <c r="V76" s="7" t="s">
        <v>183</v>
      </c>
      <c r="W76" s="7" t="s">
        <v>166</v>
      </c>
      <c r="X76" s="7" t="s">
        <v>184</v>
      </c>
    </row>
    <row r="77" spans="1:24" s="8" customFormat="1" ht="138">
      <c r="A77" s="6">
        <v>71</v>
      </c>
      <c r="B77" s="7" t="s">
        <v>29</v>
      </c>
      <c r="C77" s="7" t="s">
        <v>185</v>
      </c>
      <c r="D77" s="7" t="s">
        <v>186</v>
      </c>
      <c r="E77" s="7" t="s">
        <v>42</v>
      </c>
      <c r="F77" s="9">
        <v>44627</v>
      </c>
      <c r="G77" s="7" t="s">
        <v>159</v>
      </c>
      <c r="H77" s="7" t="s">
        <v>159</v>
      </c>
      <c r="I77" s="7" t="s">
        <v>34</v>
      </c>
      <c r="J77" s="7" t="s">
        <v>72</v>
      </c>
      <c r="K77" s="7" t="s">
        <v>160</v>
      </c>
      <c r="L77" s="7" t="s">
        <v>175</v>
      </c>
      <c r="M77" s="7" t="s">
        <v>136</v>
      </c>
      <c r="N77" s="7" t="s">
        <v>30</v>
      </c>
      <c r="O77" s="7" t="s">
        <v>41</v>
      </c>
      <c r="P77" s="7" t="s">
        <v>47</v>
      </c>
      <c r="Q77" s="7" t="e">
        <f>VLOOKUP(P77,#REF!,2,FALSE)</f>
        <v>#REF!</v>
      </c>
      <c r="R77" s="7" t="s">
        <v>30</v>
      </c>
      <c r="S77" s="7" t="s">
        <v>162</v>
      </c>
      <c r="T77" s="7" t="s">
        <v>163</v>
      </c>
      <c r="U77" s="7" t="s">
        <v>187</v>
      </c>
      <c r="V77" s="7" t="s">
        <v>188</v>
      </c>
      <c r="W77" s="7" t="s">
        <v>178</v>
      </c>
      <c r="X77" s="7" t="s">
        <v>179</v>
      </c>
    </row>
    <row r="78" spans="1:24" s="8" customFormat="1" ht="138">
      <c r="A78" s="6">
        <v>72</v>
      </c>
      <c r="B78" s="7" t="s">
        <v>29</v>
      </c>
      <c r="C78" s="7" t="s">
        <v>189</v>
      </c>
      <c r="D78" s="7" t="s">
        <v>190</v>
      </c>
      <c r="E78" s="7" t="s">
        <v>42</v>
      </c>
      <c r="F78" s="9">
        <v>44627</v>
      </c>
      <c r="G78" s="7" t="s">
        <v>159</v>
      </c>
      <c r="H78" s="7" t="s">
        <v>159</v>
      </c>
      <c r="I78" s="7" t="s">
        <v>34</v>
      </c>
      <c r="J78" s="7" t="s">
        <v>72</v>
      </c>
      <c r="K78" s="7" t="s">
        <v>160</v>
      </c>
      <c r="L78" s="7" t="s">
        <v>175</v>
      </c>
      <c r="M78" s="7" t="s">
        <v>136</v>
      </c>
      <c r="N78" s="7" t="s">
        <v>30</v>
      </c>
      <c r="O78" s="7" t="s">
        <v>41</v>
      </c>
      <c r="P78" s="7" t="s">
        <v>47</v>
      </c>
      <c r="Q78" s="7" t="e">
        <f>VLOOKUP(P78,#REF!,2,FALSE)</f>
        <v>#REF!</v>
      </c>
      <c r="R78" s="7" t="s">
        <v>30</v>
      </c>
      <c r="S78" s="7" t="s">
        <v>162</v>
      </c>
      <c r="T78" s="7" t="s">
        <v>163</v>
      </c>
      <c r="U78" s="7" t="s">
        <v>191</v>
      </c>
      <c r="V78" s="7" t="s">
        <v>192</v>
      </c>
      <c r="W78" s="7" t="s">
        <v>178</v>
      </c>
      <c r="X78" s="7" t="s">
        <v>179</v>
      </c>
    </row>
    <row r="79" spans="1:24" s="8" customFormat="1" ht="138">
      <c r="A79" s="6">
        <v>73</v>
      </c>
      <c r="B79" s="7" t="s">
        <v>29</v>
      </c>
      <c r="C79" s="7" t="s">
        <v>193</v>
      </c>
      <c r="D79" s="7" t="s">
        <v>194</v>
      </c>
      <c r="E79" s="7" t="s">
        <v>42</v>
      </c>
      <c r="F79" s="9">
        <v>44627</v>
      </c>
      <c r="G79" s="7" t="s">
        <v>159</v>
      </c>
      <c r="H79" s="7" t="s">
        <v>159</v>
      </c>
      <c r="I79" s="7" t="s">
        <v>34</v>
      </c>
      <c r="J79" s="7" t="s">
        <v>72</v>
      </c>
      <c r="K79" s="7" t="s">
        <v>160</v>
      </c>
      <c r="L79" s="7" t="s">
        <v>175</v>
      </c>
      <c r="M79" s="7" t="s">
        <v>136</v>
      </c>
      <c r="N79" s="7" t="s">
        <v>30</v>
      </c>
      <c r="O79" s="7" t="s">
        <v>41</v>
      </c>
      <c r="P79" s="7" t="s">
        <v>47</v>
      </c>
      <c r="Q79" s="7" t="e">
        <f>VLOOKUP(P79,#REF!,2,FALSE)</f>
        <v>#REF!</v>
      </c>
      <c r="R79" s="7" t="s">
        <v>30</v>
      </c>
      <c r="S79" s="7" t="s">
        <v>162</v>
      </c>
      <c r="T79" s="7" t="s">
        <v>163</v>
      </c>
      <c r="U79" s="7" t="s">
        <v>176</v>
      </c>
      <c r="V79" s="7" t="s">
        <v>195</v>
      </c>
      <c r="W79" s="7" t="s">
        <v>178</v>
      </c>
      <c r="X79" s="7" t="s">
        <v>179</v>
      </c>
    </row>
    <row r="80" spans="1:24" s="8" customFormat="1" ht="138">
      <c r="A80" s="6">
        <v>74</v>
      </c>
      <c r="B80" s="7" t="s">
        <v>29</v>
      </c>
      <c r="C80" s="7" t="s">
        <v>196</v>
      </c>
      <c r="D80" s="7" t="s">
        <v>197</v>
      </c>
      <c r="E80" s="7" t="s">
        <v>42</v>
      </c>
      <c r="F80" s="9">
        <v>44634</v>
      </c>
      <c r="G80" s="7" t="s">
        <v>159</v>
      </c>
      <c r="H80" s="7" t="s">
        <v>159</v>
      </c>
      <c r="I80" s="7" t="s">
        <v>34</v>
      </c>
      <c r="J80" s="7" t="s">
        <v>72</v>
      </c>
      <c r="K80" s="7" t="s">
        <v>160</v>
      </c>
      <c r="L80" s="7" t="s">
        <v>503</v>
      </c>
      <c r="M80" s="7" t="s">
        <v>136</v>
      </c>
      <c r="N80" s="7" t="s">
        <v>30</v>
      </c>
      <c r="O80" s="7" t="s">
        <v>41</v>
      </c>
      <c r="P80" s="7" t="s">
        <v>47</v>
      </c>
      <c r="Q80" s="7" t="e">
        <f>VLOOKUP(P80,#REF!,2,FALSE)</f>
        <v>#REF!</v>
      </c>
      <c r="R80" s="7" t="s">
        <v>30</v>
      </c>
      <c r="S80" s="7" t="s">
        <v>162</v>
      </c>
      <c r="T80" s="7" t="s">
        <v>163</v>
      </c>
      <c r="U80" s="7" t="s">
        <v>198</v>
      </c>
      <c r="V80" s="7" t="s">
        <v>199</v>
      </c>
      <c r="W80" s="7" t="s">
        <v>178</v>
      </c>
      <c r="X80" s="7" t="s">
        <v>200</v>
      </c>
    </row>
    <row r="81" spans="1:24" s="8" customFormat="1" ht="110.4">
      <c r="A81" s="6">
        <v>75</v>
      </c>
      <c r="B81" s="7" t="s">
        <v>29</v>
      </c>
      <c r="C81" s="7" t="s">
        <v>201</v>
      </c>
      <c r="D81" s="7" t="s">
        <v>202</v>
      </c>
      <c r="E81" s="7" t="s">
        <v>45</v>
      </c>
      <c r="F81" s="9">
        <v>44637</v>
      </c>
      <c r="G81" s="7" t="s">
        <v>159</v>
      </c>
      <c r="H81" s="7" t="s">
        <v>159</v>
      </c>
      <c r="I81" s="7" t="s">
        <v>34</v>
      </c>
      <c r="J81" s="7" t="s">
        <v>72</v>
      </c>
      <c r="K81" s="7" t="s">
        <v>160</v>
      </c>
      <c r="L81" s="7" t="s">
        <v>161</v>
      </c>
      <c r="M81" s="7" t="s">
        <v>136</v>
      </c>
      <c r="N81" s="7" t="s">
        <v>30</v>
      </c>
      <c r="O81" s="7" t="s">
        <v>41</v>
      </c>
      <c r="P81" s="7" t="s">
        <v>47</v>
      </c>
      <c r="Q81" s="7" t="e">
        <f>VLOOKUP(P81,#REF!,2,FALSE)</f>
        <v>#REF!</v>
      </c>
      <c r="R81" s="7" t="s">
        <v>30</v>
      </c>
      <c r="S81" s="7" t="s">
        <v>162</v>
      </c>
      <c r="T81" s="7" t="s">
        <v>203</v>
      </c>
      <c r="U81" s="7" t="s">
        <v>204</v>
      </c>
      <c r="V81" s="7" t="s">
        <v>205</v>
      </c>
      <c r="W81" s="7" t="s">
        <v>178</v>
      </c>
      <c r="X81" s="7" t="s">
        <v>200</v>
      </c>
    </row>
    <row r="82" spans="1:24" s="8" customFormat="1" ht="82.8">
      <c r="A82" s="6">
        <v>76</v>
      </c>
      <c r="B82" s="7" t="s">
        <v>29</v>
      </c>
      <c r="C82" s="7" t="s">
        <v>206</v>
      </c>
      <c r="D82" s="7" t="s">
        <v>207</v>
      </c>
      <c r="E82" s="7" t="s">
        <v>45</v>
      </c>
      <c r="F82" s="9">
        <v>44637</v>
      </c>
      <c r="G82" s="7" t="s">
        <v>159</v>
      </c>
      <c r="H82" s="7" t="s">
        <v>159</v>
      </c>
      <c r="I82" s="7" t="s">
        <v>34</v>
      </c>
      <c r="J82" s="7" t="s">
        <v>72</v>
      </c>
      <c r="K82" s="7" t="s">
        <v>160</v>
      </c>
      <c r="L82" s="7" t="s">
        <v>161</v>
      </c>
      <c r="M82" s="7" t="s">
        <v>136</v>
      </c>
      <c r="N82" s="7" t="s">
        <v>30</v>
      </c>
      <c r="O82" s="7" t="s">
        <v>41</v>
      </c>
      <c r="P82" s="7" t="s">
        <v>47</v>
      </c>
      <c r="Q82" s="7" t="e">
        <f>VLOOKUP(P82,#REF!,2,FALSE)</f>
        <v>#REF!</v>
      </c>
      <c r="R82" s="7" t="s">
        <v>30</v>
      </c>
      <c r="S82" s="7" t="s">
        <v>162</v>
      </c>
      <c r="T82" s="7" t="s">
        <v>203</v>
      </c>
      <c r="U82" s="7" t="s">
        <v>208</v>
      </c>
      <c r="V82" s="7" t="s">
        <v>209</v>
      </c>
      <c r="W82" s="7" t="s">
        <v>178</v>
      </c>
      <c r="X82" s="7" t="s">
        <v>210</v>
      </c>
    </row>
    <row r="83" spans="1:24" s="8" customFormat="1" ht="110.4">
      <c r="A83" s="6">
        <v>77</v>
      </c>
      <c r="B83" s="7" t="s">
        <v>29</v>
      </c>
      <c r="C83" s="7" t="s">
        <v>211</v>
      </c>
      <c r="D83" s="7" t="s">
        <v>212</v>
      </c>
      <c r="E83" s="7" t="s">
        <v>45</v>
      </c>
      <c r="F83" s="9">
        <v>44637</v>
      </c>
      <c r="G83" s="7" t="s">
        <v>159</v>
      </c>
      <c r="H83" s="7" t="s">
        <v>159</v>
      </c>
      <c r="I83" s="7" t="s">
        <v>34</v>
      </c>
      <c r="J83" s="7" t="s">
        <v>72</v>
      </c>
      <c r="K83" s="7" t="s">
        <v>160</v>
      </c>
      <c r="L83" s="7" t="s">
        <v>161</v>
      </c>
      <c r="M83" s="7" t="s">
        <v>136</v>
      </c>
      <c r="N83" s="7" t="s">
        <v>30</v>
      </c>
      <c r="O83" s="7" t="s">
        <v>41</v>
      </c>
      <c r="P83" s="7" t="s">
        <v>47</v>
      </c>
      <c r="Q83" s="7" t="e">
        <f>VLOOKUP(P83,#REF!,2,FALSE)</f>
        <v>#REF!</v>
      </c>
      <c r="R83" s="7" t="s">
        <v>30</v>
      </c>
      <c r="S83" s="7" t="s">
        <v>162</v>
      </c>
      <c r="T83" s="7" t="s">
        <v>203</v>
      </c>
      <c r="U83" s="7" t="s">
        <v>208</v>
      </c>
      <c r="V83" s="7" t="s">
        <v>213</v>
      </c>
      <c r="W83" s="7" t="s">
        <v>178</v>
      </c>
      <c r="X83" s="7" t="s">
        <v>210</v>
      </c>
    </row>
    <row r="84" spans="1:24" s="8" customFormat="1" ht="82.8">
      <c r="A84" s="6">
        <v>78</v>
      </c>
      <c r="B84" s="7" t="s">
        <v>29</v>
      </c>
      <c r="C84" s="7" t="s">
        <v>214</v>
      </c>
      <c r="D84" s="7" t="s">
        <v>215</v>
      </c>
      <c r="E84" s="7" t="s">
        <v>125</v>
      </c>
      <c r="F84" s="9">
        <v>44637</v>
      </c>
      <c r="G84" s="7" t="s">
        <v>159</v>
      </c>
      <c r="H84" s="7" t="s">
        <v>159</v>
      </c>
      <c r="I84" s="7" t="s">
        <v>34</v>
      </c>
      <c r="J84" s="7" t="s">
        <v>35</v>
      </c>
      <c r="K84" s="7" t="s">
        <v>39</v>
      </c>
      <c r="L84" s="7" t="s">
        <v>161</v>
      </c>
      <c r="M84" s="7" t="s">
        <v>136</v>
      </c>
      <c r="N84" s="7" t="s">
        <v>30</v>
      </c>
      <c r="O84" s="7" t="s">
        <v>41</v>
      </c>
      <c r="P84" s="7" t="s">
        <v>47</v>
      </c>
      <c r="Q84" s="7" t="e">
        <f>VLOOKUP(P84,#REF!,2,FALSE)</f>
        <v>#REF!</v>
      </c>
      <c r="R84" s="7" t="s">
        <v>30</v>
      </c>
      <c r="S84" s="7" t="s">
        <v>162</v>
      </c>
      <c r="T84" s="7" t="s">
        <v>203</v>
      </c>
      <c r="U84" s="7" t="s">
        <v>204</v>
      </c>
      <c r="V84" s="7" t="s">
        <v>216</v>
      </c>
      <c r="W84" s="7" t="s">
        <v>178</v>
      </c>
      <c r="X84" s="7" t="s">
        <v>200</v>
      </c>
    </row>
    <row r="85" spans="1:24" s="8" customFormat="1" ht="82.8">
      <c r="A85" s="6">
        <v>79</v>
      </c>
      <c r="B85" s="7" t="s">
        <v>29</v>
      </c>
      <c r="C85" s="7" t="s">
        <v>217</v>
      </c>
      <c r="D85" s="7" t="s">
        <v>218</v>
      </c>
      <c r="E85" s="7" t="s">
        <v>42</v>
      </c>
      <c r="F85" s="9">
        <v>44627</v>
      </c>
      <c r="G85" s="7" t="s">
        <v>159</v>
      </c>
      <c r="H85" s="7" t="s">
        <v>159</v>
      </c>
      <c r="I85" s="7" t="s">
        <v>34</v>
      </c>
      <c r="J85" s="7" t="s">
        <v>72</v>
      </c>
      <c r="K85" s="7" t="s">
        <v>160</v>
      </c>
      <c r="L85" s="7" t="s">
        <v>161</v>
      </c>
      <c r="M85" s="7" t="s">
        <v>136</v>
      </c>
      <c r="N85" s="7" t="s">
        <v>30</v>
      </c>
      <c r="O85" s="7" t="s">
        <v>41</v>
      </c>
      <c r="P85" s="7" t="s">
        <v>47</v>
      </c>
      <c r="Q85" s="7" t="e">
        <f>VLOOKUP(P85,#REF!,2,FALSE)</f>
        <v>#REF!</v>
      </c>
      <c r="R85" s="7" t="s">
        <v>30</v>
      </c>
      <c r="S85" s="7" t="s">
        <v>162</v>
      </c>
      <c r="T85" s="7" t="s">
        <v>203</v>
      </c>
      <c r="U85" s="7" t="s">
        <v>204</v>
      </c>
      <c r="V85" s="7" t="s">
        <v>219</v>
      </c>
      <c r="W85" s="7" t="s">
        <v>178</v>
      </c>
      <c r="X85" s="7" t="s">
        <v>200</v>
      </c>
    </row>
    <row r="86" spans="1:24" s="8" customFormat="1" ht="124.2">
      <c r="A86" s="6">
        <v>80</v>
      </c>
      <c r="B86" s="7" t="s">
        <v>29</v>
      </c>
      <c r="C86" s="7" t="s">
        <v>220</v>
      </c>
      <c r="D86" s="7" t="s">
        <v>221</v>
      </c>
      <c r="E86" s="7" t="s">
        <v>42</v>
      </c>
      <c r="F86" s="9">
        <v>44627</v>
      </c>
      <c r="G86" s="7" t="s">
        <v>159</v>
      </c>
      <c r="H86" s="7" t="s">
        <v>159</v>
      </c>
      <c r="I86" s="7" t="s">
        <v>34</v>
      </c>
      <c r="J86" s="7" t="s">
        <v>72</v>
      </c>
      <c r="K86" s="7" t="s">
        <v>160</v>
      </c>
      <c r="L86" s="7" t="s">
        <v>161</v>
      </c>
      <c r="M86" s="7" t="s">
        <v>136</v>
      </c>
      <c r="N86" s="7" t="s">
        <v>30</v>
      </c>
      <c r="O86" s="7" t="s">
        <v>41</v>
      </c>
      <c r="P86" s="7" t="s">
        <v>47</v>
      </c>
      <c r="Q86" s="7" t="e">
        <f>VLOOKUP(P86,#REF!,2,FALSE)</f>
        <v>#REF!</v>
      </c>
      <c r="R86" s="7" t="s">
        <v>30</v>
      </c>
      <c r="S86" s="7" t="s">
        <v>162</v>
      </c>
      <c r="T86" s="7" t="s">
        <v>203</v>
      </c>
      <c r="U86" s="7" t="s">
        <v>204</v>
      </c>
      <c r="V86" s="7" t="s">
        <v>222</v>
      </c>
      <c r="W86" s="7" t="s">
        <v>178</v>
      </c>
      <c r="X86" s="7" t="s">
        <v>200</v>
      </c>
    </row>
    <row r="87" spans="1:24" s="8" customFormat="1" ht="110.4">
      <c r="A87" s="6">
        <v>81</v>
      </c>
      <c r="B87" s="7" t="s">
        <v>29</v>
      </c>
      <c r="C87" s="7" t="s">
        <v>223</v>
      </c>
      <c r="D87" s="7" t="s">
        <v>224</v>
      </c>
      <c r="E87" s="7" t="s">
        <v>42</v>
      </c>
      <c r="F87" s="9">
        <v>44627</v>
      </c>
      <c r="G87" s="7" t="s">
        <v>159</v>
      </c>
      <c r="H87" s="7" t="s">
        <v>159</v>
      </c>
      <c r="I87" s="7" t="s">
        <v>34</v>
      </c>
      <c r="J87" s="7" t="s">
        <v>72</v>
      </c>
      <c r="K87" s="7" t="s">
        <v>160</v>
      </c>
      <c r="L87" s="7" t="s">
        <v>161</v>
      </c>
      <c r="M87" s="7" t="s">
        <v>136</v>
      </c>
      <c r="N87" s="7" t="s">
        <v>30</v>
      </c>
      <c r="O87" s="7" t="s">
        <v>41</v>
      </c>
      <c r="P87" s="7" t="s">
        <v>47</v>
      </c>
      <c r="Q87" s="7" t="e">
        <f>VLOOKUP(P87,#REF!,2,FALSE)</f>
        <v>#REF!</v>
      </c>
      <c r="R87" s="7" t="s">
        <v>30</v>
      </c>
      <c r="S87" s="7" t="s">
        <v>162</v>
      </c>
      <c r="T87" s="7" t="s">
        <v>203</v>
      </c>
      <c r="U87" s="7" t="s">
        <v>204</v>
      </c>
      <c r="V87" s="7" t="s">
        <v>225</v>
      </c>
      <c r="W87" s="7" t="s">
        <v>178</v>
      </c>
      <c r="X87" s="7" t="s">
        <v>200</v>
      </c>
    </row>
    <row r="88" spans="1:24" s="8" customFormat="1" ht="82.8">
      <c r="A88" s="6">
        <v>82</v>
      </c>
      <c r="B88" s="7" t="s">
        <v>29</v>
      </c>
      <c r="C88" s="7" t="s">
        <v>226</v>
      </c>
      <c r="D88" s="7" t="s">
        <v>227</v>
      </c>
      <c r="E88" s="7" t="s">
        <v>42</v>
      </c>
      <c r="F88" s="9">
        <v>44627</v>
      </c>
      <c r="G88" s="7" t="s">
        <v>159</v>
      </c>
      <c r="H88" s="7" t="s">
        <v>159</v>
      </c>
      <c r="I88" s="7" t="s">
        <v>34</v>
      </c>
      <c r="J88" s="7" t="s">
        <v>72</v>
      </c>
      <c r="K88" s="7" t="s">
        <v>160</v>
      </c>
      <c r="L88" s="7" t="s">
        <v>161</v>
      </c>
      <c r="M88" s="7" t="s">
        <v>136</v>
      </c>
      <c r="N88" s="7" t="s">
        <v>30</v>
      </c>
      <c r="O88" s="7" t="s">
        <v>41</v>
      </c>
      <c r="P88" s="7" t="s">
        <v>47</v>
      </c>
      <c r="Q88" s="7" t="e">
        <f>VLOOKUP(P88,#REF!,2,FALSE)</f>
        <v>#REF!</v>
      </c>
      <c r="R88" s="7" t="s">
        <v>30</v>
      </c>
      <c r="S88" s="7" t="s">
        <v>162</v>
      </c>
      <c r="T88" s="7" t="s">
        <v>203</v>
      </c>
      <c r="U88" s="7" t="s">
        <v>204</v>
      </c>
      <c r="V88" s="7" t="s">
        <v>228</v>
      </c>
      <c r="W88" s="7" t="s">
        <v>178</v>
      </c>
      <c r="X88" s="7" t="s">
        <v>200</v>
      </c>
    </row>
    <row r="89" spans="1:24" s="8" customFormat="1" ht="82.8">
      <c r="A89" s="6">
        <v>83</v>
      </c>
      <c r="B89" s="7" t="s">
        <v>29</v>
      </c>
      <c r="C89" s="7" t="s">
        <v>229</v>
      </c>
      <c r="D89" s="7" t="s">
        <v>230</v>
      </c>
      <c r="E89" s="7" t="s">
        <v>149</v>
      </c>
      <c r="F89" s="9">
        <v>44627</v>
      </c>
      <c r="G89" s="7" t="s">
        <v>159</v>
      </c>
      <c r="H89" s="7" t="s">
        <v>159</v>
      </c>
      <c r="I89" s="7" t="s">
        <v>34</v>
      </c>
      <c r="J89" s="7" t="s">
        <v>72</v>
      </c>
      <c r="K89" s="7" t="s">
        <v>160</v>
      </c>
      <c r="L89" s="7" t="s">
        <v>161</v>
      </c>
      <c r="M89" s="7" t="s">
        <v>136</v>
      </c>
      <c r="N89" s="7" t="s">
        <v>30</v>
      </c>
      <c r="O89" s="7" t="s">
        <v>41</v>
      </c>
      <c r="P89" s="7" t="s">
        <v>47</v>
      </c>
      <c r="Q89" s="7" t="e">
        <f>VLOOKUP(P89,#REF!,2,FALSE)</f>
        <v>#REF!</v>
      </c>
      <c r="R89" s="7" t="s">
        <v>30</v>
      </c>
      <c r="S89" s="7" t="s">
        <v>48</v>
      </c>
      <c r="T89" s="7" t="s">
        <v>203</v>
      </c>
      <c r="U89" s="7" t="s">
        <v>204</v>
      </c>
      <c r="V89" s="7" t="s">
        <v>228</v>
      </c>
      <c r="W89" s="7" t="s">
        <v>178</v>
      </c>
      <c r="X89" s="7" t="s">
        <v>200</v>
      </c>
    </row>
    <row r="90" spans="1:24" s="8" customFormat="1" ht="82.8">
      <c r="A90" s="6">
        <v>84</v>
      </c>
      <c r="B90" s="7" t="s">
        <v>29</v>
      </c>
      <c r="C90" s="7" t="s">
        <v>231</v>
      </c>
      <c r="D90" s="7" t="s">
        <v>232</v>
      </c>
      <c r="E90" s="7" t="s">
        <v>149</v>
      </c>
      <c r="F90" s="9">
        <v>44627</v>
      </c>
      <c r="G90" s="7" t="s">
        <v>159</v>
      </c>
      <c r="H90" s="7" t="s">
        <v>159</v>
      </c>
      <c r="I90" s="7" t="s">
        <v>34</v>
      </c>
      <c r="J90" s="7" t="s">
        <v>72</v>
      </c>
      <c r="K90" s="7" t="s">
        <v>160</v>
      </c>
      <c r="L90" s="7" t="s">
        <v>161</v>
      </c>
      <c r="M90" s="7" t="s">
        <v>136</v>
      </c>
      <c r="N90" s="7" t="s">
        <v>30</v>
      </c>
      <c r="O90" s="7" t="s">
        <v>41</v>
      </c>
      <c r="P90" s="7" t="s">
        <v>47</v>
      </c>
      <c r="Q90" s="7" t="e">
        <f>VLOOKUP(P90,#REF!,2,FALSE)</f>
        <v>#REF!</v>
      </c>
      <c r="R90" s="7" t="s">
        <v>30</v>
      </c>
      <c r="S90" s="7" t="s">
        <v>48</v>
      </c>
      <c r="T90" s="7" t="s">
        <v>203</v>
      </c>
      <c r="U90" s="7" t="s">
        <v>204</v>
      </c>
      <c r="V90" s="7" t="s">
        <v>233</v>
      </c>
      <c r="W90" s="7" t="s">
        <v>178</v>
      </c>
      <c r="X90" s="7" t="s">
        <v>210</v>
      </c>
    </row>
    <row r="91" spans="1:24" s="8" customFormat="1" ht="82.8">
      <c r="A91" s="6">
        <v>85</v>
      </c>
      <c r="B91" s="7" t="s">
        <v>29</v>
      </c>
      <c r="C91" s="7" t="s">
        <v>234</v>
      </c>
      <c r="D91" s="7" t="s">
        <v>235</v>
      </c>
      <c r="E91" s="7" t="s">
        <v>42</v>
      </c>
      <c r="F91" s="9">
        <v>44627</v>
      </c>
      <c r="G91" s="7" t="s">
        <v>159</v>
      </c>
      <c r="H91" s="7" t="s">
        <v>159</v>
      </c>
      <c r="I91" s="7" t="s">
        <v>34</v>
      </c>
      <c r="J91" s="7" t="s">
        <v>72</v>
      </c>
      <c r="K91" s="7" t="s">
        <v>160</v>
      </c>
      <c r="L91" s="7" t="s">
        <v>161</v>
      </c>
      <c r="M91" s="7" t="s">
        <v>136</v>
      </c>
      <c r="N91" s="7" t="s">
        <v>30</v>
      </c>
      <c r="O91" s="7" t="s">
        <v>41</v>
      </c>
      <c r="P91" s="7" t="s">
        <v>47</v>
      </c>
      <c r="Q91" s="7" t="e">
        <f>VLOOKUP(P91,#REF!,2,FALSE)</f>
        <v>#REF!</v>
      </c>
      <c r="R91" s="7" t="s">
        <v>30</v>
      </c>
      <c r="S91" s="7" t="s">
        <v>48</v>
      </c>
      <c r="T91" s="7" t="s">
        <v>203</v>
      </c>
      <c r="U91" s="7" t="s">
        <v>204</v>
      </c>
      <c r="V91" s="7" t="s">
        <v>236</v>
      </c>
      <c r="W91" s="7" t="s">
        <v>178</v>
      </c>
      <c r="X91" s="7" t="s">
        <v>237</v>
      </c>
    </row>
    <row r="92" spans="1:24" s="8" customFormat="1" ht="82.8">
      <c r="A92" s="6">
        <v>86</v>
      </c>
      <c r="B92" s="7" t="s">
        <v>29</v>
      </c>
      <c r="C92" s="7" t="s">
        <v>238</v>
      </c>
      <c r="D92" s="7" t="s">
        <v>239</v>
      </c>
      <c r="E92" s="7" t="s">
        <v>149</v>
      </c>
      <c r="F92" s="9">
        <v>44627</v>
      </c>
      <c r="G92" s="7" t="s">
        <v>159</v>
      </c>
      <c r="H92" s="7" t="s">
        <v>159</v>
      </c>
      <c r="I92" s="7" t="s">
        <v>34</v>
      </c>
      <c r="J92" s="7" t="s">
        <v>72</v>
      </c>
      <c r="K92" s="7" t="s">
        <v>160</v>
      </c>
      <c r="L92" s="7" t="s">
        <v>161</v>
      </c>
      <c r="M92" s="7" t="s">
        <v>136</v>
      </c>
      <c r="N92" s="7" t="s">
        <v>30</v>
      </c>
      <c r="O92" s="7" t="s">
        <v>41</v>
      </c>
      <c r="P92" s="7" t="s">
        <v>47</v>
      </c>
      <c r="Q92" s="7" t="e">
        <f>VLOOKUP(P92,#REF!,2,FALSE)</f>
        <v>#REF!</v>
      </c>
      <c r="R92" s="7" t="s">
        <v>30</v>
      </c>
      <c r="S92" s="7" t="s">
        <v>48</v>
      </c>
      <c r="T92" s="7" t="s">
        <v>203</v>
      </c>
      <c r="U92" s="7" t="s">
        <v>204</v>
      </c>
      <c r="V92" s="7" t="s">
        <v>240</v>
      </c>
      <c r="W92" s="7" t="s">
        <v>178</v>
      </c>
      <c r="X92" s="7" t="s">
        <v>237</v>
      </c>
    </row>
    <row r="93" spans="1:24" s="8" customFormat="1" ht="96.6">
      <c r="A93" s="6">
        <v>87</v>
      </c>
      <c r="B93" s="7" t="s">
        <v>29</v>
      </c>
      <c r="C93" s="7" t="s">
        <v>241</v>
      </c>
      <c r="D93" s="7" t="s">
        <v>242</v>
      </c>
      <c r="E93" s="7" t="s">
        <v>149</v>
      </c>
      <c r="F93" s="9">
        <v>44627</v>
      </c>
      <c r="G93" s="7" t="s">
        <v>159</v>
      </c>
      <c r="H93" s="7" t="s">
        <v>159</v>
      </c>
      <c r="I93" s="7" t="s">
        <v>34</v>
      </c>
      <c r="J93" s="7" t="s">
        <v>72</v>
      </c>
      <c r="K93" s="7" t="s">
        <v>160</v>
      </c>
      <c r="L93" s="7" t="s">
        <v>243</v>
      </c>
      <c r="M93" s="7" t="s">
        <v>136</v>
      </c>
      <c r="N93" s="7" t="s">
        <v>30</v>
      </c>
      <c r="O93" s="7" t="s">
        <v>41</v>
      </c>
      <c r="P93" s="7" t="s">
        <v>47</v>
      </c>
      <c r="Q93" s="7" t="e">
        <f>VLOOKUP(P93,#REF!,2,FALSE)</f>
        <v>#REF!</v>
      </c>
      <c r="R93" s="7" t="s">
        <v>41</v>
      </c>
      <c r="S93" s="7" t="s">
        <v>36</v>
      </c>
      <c r="T93" s="7" t="s">
        <v>36</v>
      </c>
      <c r="U93" s="7" t="s">
        <v>176</v>
      </c>
      <c r="V93" s="7" t="s">
        <v>244</v>
      </c>
      <c r="W93" s="7" t="s">
        <v>178</v>
      </c>
      <c r="X93" s="7" t="s">
        <v>200</v>
      </c>
    </row>
    <row r="94" spans="1:24" s="8" customFormat="1" ht="69">
      <c r="A94" s="6">
        <v>88</v>
      </c>
      <c r="B94" s="7" t="s">
        <v>29</v>
      </c>
      <c r="C94" s="7" t="s">
        <v>245</v>
      </c>
      <c r="D94" s="7" t="s">
        <v>246</v>
      </c>
      <c r="E94" s="7" t="s">
        <v>42</v>
      </c>
      <c r="F94" s="9">
        <v>44627</v>
      </c>
      <c r="G94" s="7" t="s">
        <v>159</v>
      </c>
      <c r="H94" s="7" t="s">
        <v>159</v>
      </c>
      <c r="I94" s="7" t="s">
        <v>34</v>
      </c>
      <c r="J94" s="7" t="s">
        <v>72</v>
      </c>
      <c r="K94" s="7" t="s">
        <v>160</v>
      </c>
      <c r="L94" s="7" t="s">
        <v>161</v>
      </c>
      <c r="M94" s="7" t="s">
        <v>136</v>
      </c>
      <c r="N94" s="7" t="s">
        <v>30</v>
      </c>
      <c r="O94" s="7" t="s">
        <v>41</v>
      </c>
      <c r="P94" s="7" t="s">
        <v>85</v>
      </c>
      <c r="Q94" s="7" t="e">
        <f>VLOOKUP(P94,#REF!,2,FALSE)</f>
        <v>#REF!</v>
      </c>
      <c r="R94" s="7" t="s">
        <v>30</v>
      </c>
      <c r="S94" s="7" t="s">
        <v>76</v>
      </c>
      <c r="T94" s="7" t="s">
        <v>247</v>
      </c>
      <c r="U94" s="7" t="s">
        <v>176</v>
      </c>
      <c r="V94" s="7" t="s">
        <v>248</v>
      </c>
      <c r="W94" s="7" t="s">
        <v>178</v>
      </c>
      <c r="X94" s="7" t="s">
        <v>200</v>
      </c>
    </row>
    <row r="95" spans="1:24" s="8" customFormat="1" ht="41.4">
      <c r="A95" s="6">
        <v>89</v>
      </c>
      <c r="B95" s="7" t="s">
        <v>89</v>
      </c>
      <c r="C95" s="7" t="s">
        <v>409</v>
      </c>
      <c r="D95" s="7" t="s">
        <v>410</v>
      </c>
      <c r="E95" s="7" t="s">
        <v>42</v>
      </c>
      <c r="F95" s="9">
        <v>43496</v>
      </c>
      <c r="G95" s="7" t="s">
        <v>33</v>
      </c>
      <c r="H95" s="7" t="s">
        <v>33</v>
      </c>
      <c r="I95" s="7" t="s">
        <v>34</v>
      </c>
      <c r="J95" s="7" t="s">
        <v>64</v>
      </c>
      <c r="K95" s="7" t="s">
        <v>411</v>
      </c>
      <c r="L95" s="7" t="s">
        <v>36</v>
      </c>
      <c r="M95" s="7" t="s">
        <v>64</v>
      </c>
      <c r="N95" s="7" t="s">
        <v>30</v>
      </c>
      <c r="O95" s="7" t="s">
        <v>41</v>
      </c>
      <c r="P95" s="7" t="s">
        <v>47</v>
      </c>
      <c r="Q95" s="7" t="e">
        <f>VLOOKUP(P95,#REF!,2,FALSE)</f>
        <v>#REF!</v>
      </c>
      <c r="R95" s="7" t="s">
        <v>41</v>
      </c>
      <c r="S95" s="7" t="s">
        <v>36</v>
      </c>
      <c r="T95" s="7" t="s">
        <v>482</v>
      </c>
      <c r="U95" s="7" t="s">
        <v>300</v>
      </c>
      <c r="V95" s="7" t="s">
        <v>483</v>
      </c>
      <c r="W95" s="7" t="s">
        <v>166</v>
      </c>
      <c r="X95" s="7" t="s">
        <v>167</v>
      </c>
    </row>
    <row r="96" spans="1:24" s="8" customFormat="1" ht="41.4">
      <c r="A96" s="6">
        <v>90</v>
      </c>
      <c r="B96" s="7" t="s">
        <v>89</v>
      </c>
      <c r="C96" s="7" t="s">
        <v>412</v>
      </c>
      <c r="D96" s="7" t="s">
        <v>413</v>
      </c>
      <c r="E96" s="7" t="s">
        <v>42</v>
      </c>
      <c r="F96" s="9">
        <v>43496</v>
      </c>
      <c r="G96" s="7" t="s">
        <v>33</v>
      </c>
      <c r="H96" s="7" t="s">
        <v>33</v>
      </c>
      <c r="I96" s="7" t="s">
        <v>34</v>
      </c>
      <c r="J96" s="7" t="s">
        <v>64</v>
      </c>
      <c r="K96" s="7" t="s">
        <v>411</v>
      </c>
      <c r="L96" s="7" t="s">
        <v>36</v>
      </c>
      <c r="M96" s="7" t="s">
        <v>64</v>
      </c>
      <c r="N96" s="7" t="s">
        <v>30</v>
      </c>
      <c r="O96" s="7" t="s">
        <v>41</v>
      </c>
      <c r="P96" s="7" t="s">
        <v>47</v>
      </c>
      <c r="Q96" s="7" t="e">
        <f>VLOOKUP(P96,#REF!,2,FALSE)</f>
        <v>#REF!</v>
      </c>
      <c r="R96" s="7" t="s">
        <v>41</v>
      </c>
      <c r="S96" s="7" t="s">
        <v>36</v>
      </c>
      <c r="T96" s="7" t="s">
        <v>482</v>
      </c>
      <c r="U96" s="7" t="s">
        <v>300</v>
      </c>
      <c r="V96" s="7" t="s">
        <v>483</v>
      </c>
      <c r="W96" s="7" t="s">
        <v>166</v>
      </c>
      <c r="X96" s="7" t="s">
        <v>167</v>
      </c>
    </row>
    <row r="97" spans="1:24" s="8" customFormat="1" ht="41.4">
      <c r="A97" s="6">
        <v>91</v>
      </c>
      <c r="B97" s="7" t="s">
        <v>89</v>
      </c>
      <c r="C97" s="7" t="s">
        <v>414</v>
      </c>
      <c r="D97" s="7" t="s">
        <v>415</v>
      </c>
      <c r="E97" s="7" t="s">
        <v>42</v>
      </c>
      <c r="F97" s="9">
        <v>43496</v>
      </c>
      <c r="G97" s="7" t="s">
        <v>33</v>
      </c>
      <c r="H97" s="7" t="s">
        <v>33</v>
      </c>
      <c r="I97" s="7" t="s">
        <v>34</v>
      </c>
      <c r="J97" s="7" t="s">
        <v>64</v>
      </c>
      <c r="K97" s="7" t="s">
        <v>411</v>
      </c>
      <c r="L97" s="7" t="s">
        <v>36</v>
      </c>
      <c r="M97" s="7" t="s">
        <v>64</v>
      </c>
      <c r="N97" s="7" t="s">
        <v>30</v>
      </c>
      <c r="O97" s="7" t="s">
        <v>41</v>
      </c>
      <c r="P97" s="7" t="s">
        <v>47</v>
      </c>
      <c r="Q97" s="7" t="e">
        <f>VLOOKUP(P97,#REF!,2,FALSE)</f>
        <v>#REF!</v>
      </c>
      <c r="R97" s="7" t="s">
        <v>30</v>
      </c>
      <c r="S97" s="7" t="s">
        <v>162</v>
      </c>
      <c r="T97" s="7" t="s">
        <v>482</v>
      </c>
      <c r="U97" s="7" t="s">
        <v>300</v>
      </c>
      <c r="V97" s="7" t="s">
        <v>483</v>
      </c>
      <c r="W97" s="7" t="s">
        <v>166</v>
      </c>
      <c r="X97" s="7" t="s">
        <v>167</v>
      </c>
    </row>
    <row r="98" spans="1:24" s="8" customFormat="1" ht="41.4">
      <c r="A98" s="6">
        <v>92</v>
      </c>
      <c r="B98" s="7" t="s">
        <v>89</v>
      </c>
      <c r="C98" s="7" t="s">
        <v>416</v>
      </c>
      <c r="D98" s="7" t="s">
        <v>417</v>
      </c>
      <c r="E98" s="7" t="s">
        <v>42</v>
      </c>
      <c r="F98" s="9">
        <v>43496</v>
      </c>
      <c r="G98" s="7" t="s">
        <v>33</v>
      </c>
      <c r="H98" s="7" t="s">
        <v>33</v>
      </c>
      <c r="I98" s="7" t="s">
        <v>34</v>
      </c>
      <c r="J98" s="7" t="s">
        <v>64</v>
      </c>
      <c r="K98" s="7" t="s">
        <v>411</v>
      </c>
      <c r="L98" s="7" t="s">
        <v>36</v>
      </c>
      <c r="M98" s="7" t="s">
        <v>64</v>
      </c>
      <c r="N98" s="7" t="s">
        <v>30</v>
      </c>
      <c r="O98" s="7" t="s">
        <v>41</v>
      </c>
      <c r="P98" s="7" t="s">
        <v>47</v>
      </c>
      <c r="Q98" s="7" t="e">
        <f>VLOOKUP(P98,#REF!,2,FALSE)</f>
        <v>#REF!</v>
      </c>
      <c r="R98" s="7" t="s">
        <v>30</v>
      </c>
      <c r="S98" s="7" t="s">
        <v>162</v>
      </c>
      <c r="T98" s="7" t="s">
        <v>482</v>
      </c>
      <c r="U98" s="7" t="s">
        <v>300</v>
      </c>
      <c r="V98" s="7" t="s">
        <v>483</v>
      </c>
      <c r="W98" s="7" t="s">
        <v>166</v>
      </c>
      <c r="X98" s="7" t="s">
        <v>167</v>
      </c>
    </row>
    <row r="99" spans="1:24" s="8" customFormat="1" ht="41.4">
      <c r="A99" s="6">
        <v>93</v>
      </c>
      <c r="B99" s="7" t="s">
        <v>89</v>
      </c>
      <c r="C99" s="7" t="s">
        <v>418</v>
      </c>
      <c r="D99" s="7" t="s">
        <v>419</v>
      </c>
      <c r="E99" s="7" t="s">
        <v>42</v>
      </c>
      <c r="F99" s="9">
        <v>43496</v>
      </c>
      <c r="G99" s="7" t="s">
        <v>33</v>
      </c>
      <c r="H99" s="7" t="s">
        <v>33</v>
      </c>
      <c r="I99" s="7" t="s">
        <v>34</v>
      </c>
      <c r="J99" s="7" t="s">
        <v>64</v>
      </c>
      <c r="K99" s="7" t="s">
        <v>411</v>
      </c>
      <c r="L99" s="7" t="s">
        <v>36</v>
      </c>
      <c r="M99" s="7" t="s">
        <v>64</v>
      </c>
      <c r="N99" s="7" t="s">
        <v>30</v>
      </c>
      <c r="O99" s="7" t="s">
        <v>41</v>
      </c>
      <c r="P99" s="7" t="s">
        <v>47</v>
      </c>
      <c r="Q99" s="7" t="e">
        <f>VLOOKUP(P99,#REF!,2,FALSE)</f>
        <v>#REF!</v>
      </c>
      <c r="R99" s="7" t="s">
        <v>30</v>
      </c>
      <c r="S99" s="7" t="s">
        <v>162</v>
      </c>
      <c r="T99" s="7" t="s">
        <v>482</v>
      </c>
      <c r="U99" s="7" t="s">
        <v>300</v>
      </c>
      <c r="V99" s="7" t="s">
        <v>483</v>
      </c>
      <c r="W99" s="7" t="s">
        <v>166</v>
      </c>
      <c r="X99" s="7" t="s">
        <v>167</v>
      </c>
    </row>
    <row r="100" spans="1:24" s="8" customFormat="1" ht="41.4">
      <c r="A100" s="6">
        <v>94</v>
      </c>
      <c r="B100" s="7" t="s">
        <v>89</v>
      </c>
      <c r="C100" s="7" t="s">
        <v>420</v>
      </c>
      <c r="D100" s="7" t="s">
        <v>421</v>
      </c>
      <c r="E100" s="7" t="s">
        <v>42</v>
      </c>
      <c r="F100" s="9">
        <v>43496</v>
      </c>
      <c r="G100" s="7" t="s">
        <v>33</v>
      </c>
      <c r="H100" s="7" t="s">
        <v>33</v>
      </c>
      <c r="I100" s="7" t="s">
        <v>34</v>
      </c>
      <c r="J100" s="7" t="s">
        <v>64</v>
      </c>
      <c r="K100" s="7" t="s">
        <v>411</v>
      </c>
      <c r="L100" s="7" t="s">
        <v>36</v>
      </c>
      <c r="M100" s="7" t="s">
        <v>64</v>
      </c>
      <c r="N100" s="7" t="s">
        <v>30</v>
      </c>
      <c r="O100" s="7" t="s">
        <v>41</v>
      </c>
      <c r="P100" s="7" t="s">
        <v>47</v>
      </c>
      <c r="Q100" s="7" t="e">
        <f>VLOOKUP(P100,#REF!,2,FALSE)</f>
        <v>#REF!</v>
      </c>
      <c r="R100" s="7" t="s">
        <v>41</v>
      </c>
      <c r="S100" s="7" t="s">
        <v>36</v>
      </c>
      <c r="T100" s="7" t="s">
        <v>482</v>
      </c>
      <c r="U100" s="7" t="s">
        <v>300</v>
      </c>
      <c r="V100" s="7" t="s">
        <v>483</v>
      </c>
      <c r="W100" s="7" t="s">
        <v>166</v>
      </c>
      <c r="X100" s="7" t="s">
        <v>167</v>
      </c>
    </row>
    <row r="101" spans="1:24" s="8" customFormat="1" ht="41.4">
      <c r="A101" s="6">
        <v>95</v>
      </c>
      <c r="B101" s="7" t="s">
        <v>89</v>
      </c>
      <c r="C101" s="7" t="s">
        <v>422</v>
      </c>
      <c r="D101" s="7" t="s">
        <v>423</v>
      </c>
      <c r="E101" s="7" t="s">
        <v>42</v>
      </c>
      <c r="F101" s="9">
        <v>43496</v>
      </c>
      <c r="G101" s="7" t="s">
        <v>33</v>
      </c>
      <c r="H101" s="7" t="s">
        <v>33</v>
      </c>
      <c r="I101" s="7" t="s">
        <v>34</v>
      </c>
      <c r="J101" s="7" t="s">
        <v>64</v>
      </c>
      <c r="K101" s="7" t="s">
        <v>411</v>
      </c>
      <c r="L101" s="7" t="s">
        <v>36</v>
      </c>
      <c r="M101" s="7" t="s">
        <v>64</v>
      </c>
      <c r="N101" s="7" t="s">
        <v>30</v>
      </c>
      <c r="O101" s="7" t="s">
        <v>41</v>
      </c>
      <c r="P101" s="7" t="s">
        <v>47</v>
      </c>
      <c r="Q101" s="7" t="e">
        <f>VLOOKUP(P101,#REF!,2,FALSE)</f>
        <v>#REF!</v>
      </c>
      <c r="R101" s="7" t="s">
        <v>41</v>
      </c>
      <c r="S101" s="7" t="s">
        <v>36</v>
      </c>
      <c r="T101" s="7" t="s">
        <v>482</v>
      </c>
      <c r="U101" s="7" t="s">
        <v>300</v>
      </c>
      <c r="V101" s="7" t="s">
        <v>483</v>
      </c>
      <c r="W101" s="7" t="s">
        <v>166</v>
      </c>
      <c r="X101" s="7" t="s">
        <v>167</v>
      </c>
    </row>
    <row r="102" spans="1:24" s="8" customFormat="1" ht="41.4">
      <c r="A102" s="6">
        <v>96</v>
      </c>
      <c r="B102" s="7" t="s">
        <v>89</v>
      </c>
      <c r="C102" s="7" t="s">
        <v>424</v>
      </c>
      <c r="D102" s="7" t="s">
        <v>425</v>
      </c>
      <c r="E102" s="7" t="s">
        <v>42</v>
      </c>
      <c r="F102" s="9">
        <v>43496</v>
      </c>
      <c r="G102" s="7" t="s">
        <v>33</v>
      </c>
      <c r="H102" s="7" t="s">
        <v>33</v>
      </c>
      <c r="I102" s="7" t="s">
        <v>34</v>
      </c>
      <c r="J102" s="7" t="s">
        <v>64</v>
      </c>
      <c r="K102" s="7" t="s">
        <v>411</v>
      </c>
      <c r="L102" s="7" t="s">
        <v>36</v>
      </c>
      <c r="M102" s="7" t="s">
        <v>64</v>
      </c>
      <c r="N102" s="7" t="s">
        <v>30</v>
      </c>
      <c r="O102" s="7" t="s">
        <v>41</v>
      </c>
      <c r="P102" s="7" t="s">
        <v>47</v>
      </c>
      <c r="Q102" s="7" t="e">
        <f>VLOOKUP(P102,#REF!,2,FALSE)</f>
        <v>#REF!</v>
      </c>
      <c r="R102" s="7" t="s">
        <v>41</v>
      </c>
      <c r="S102" s="7" t="s">
        <v>36</v>
      </c>
      <c r="T102" s="7" t="s">
        <v>482</v>
      </c>
      <c r="U102" s="7" t="s">
        <v>300</v>
      </c>
      <c r="V102" s="7" t="s">
        <v>483</v>
      </c>
      <c r="W102" s="7" t="s">
        <v>166</v>
      </c>
      <c r="X102" s="7" t="s">
        <v>167</v>
      </c>
    </row>
    <row r="103" spans="1:24" s="8" customFormat="1" ht="41.4">
      <c r="A103" s="6">
        <v>97</v>
      </c>
      <c r="B103" s="7" t="s">
        <v>89</v>
      </c>
      <c r="C103" s="7" t="s">
        <v>426</v>
      </c>
      <c r="D103" s="7" t="s">
        <v>427</v>
      </c>
      <c r="E103" s="7" t="s">
        <v>42</v>
      </c>
      <c r="F103" s="9">
        <v>43496</v>
      </c>
      <c r="G103" s="7" t="s">
        <v>33</v>
      </c>
      <c r="H103" s="7" t="s">
        <v>33</v>
      </c>
      <c r="I103" s="7" t="s">
        <v>34</v>
      </c>
      <c r="J103" s="7" t="s">
        <v>64</v>
      </c>
      <c r="K103" s="7" t="s">
        <v>411</v>
      </c>
      <c r="L103" s="7" t="s">
        <v>36</v>
      </c>
      <c r="M103" s="7" t="s">
        <v>64</v>
      </c>
      <c r="N103" s="7" t="s">
        <v>30</v>
      </c>
      <c r="O103" s="7" t="s">
        <v>41</v>
      </c>
      <c r="P103" s="7" t="s">
        <v>47</v>
      </c>
      <c r="Q103" s="7" t="e">
        <f>VLOOKUP(P103,#REF!,2,FALSE)</f>
        <v>#REF!</v>
      </c>
      <c r="R103" s="7" t="s">
        <v>41</v>
      </c>
      <c r="S103" s="7" t="s">
        <v>36</v>
      </c>
      <c r="T103" s="7" t="s">
        <v>482</v>
      </c>
      <c r="U103" s="7" t="s">
        <v>300</v>
      </c>
      <c r="V103" s="7" t="s">
        <v>483</v>
      </c>
      <c r="W103" s="7" t="s">
        <v>166</v>
      </c>
      <c r="X103" s="7" t="s">
        <v>167</v>
      </c>
    </row>
    <row r="104" spans="1:24" s="8" customFormat="1" ht="41.4">
      <c r="A104" s="6">
        <v>98</v>
      </c>
      <c r="B104" s="7" t="s">
        <v>89</v>
      </c>
      <c r="C104" s="7" t="s">
        <v>428</v>
      </c>
      <c r="D104" s="7" t="s">
        <v>429</v>
      </c>
      <c r="E104" s="7" t="s">
        <v>42</v>
      </c>
      <c r="F104" s="9">
        <v>43496</v>
      </c>
      <c r="G104" s="7" t="s">
        <v>33</v>
      </c>
      <c r="H104" s="7" t="s">
        <v>33</v>
      </c>
      <c r="I104" s="7" t="s">
        <v>34</v>
      </c>
      <c r="J104" s="7" t="s">
        <v>64</v>
      </c>
      <c r="K104" s="7" t="s">
        <v>411</v>
      </c>
      <c r="L104" s="7" t="s">
        <v>36</v>
      </c>
      <c r="M104" s="7" t="s">
        <v>64</v>
      </c>
      <c r="N104" s="7" t="s">
        <v>30</v>
      </c>
      <c r="O104" s="7" t="s">
        <v>41</v>
      </c>
      <c r="P104" s="7" t="s">
        <v>47</v>
      </c>
      <c r="Q104" s="7" t="e">
        <f>VLOOKUP(P104,#REF!,2,FALSE)</f>
        <v>#REF!</v>
      </c>
      <c r="R104" s="7" t="s">
        <v>41</v>
      </c>
      <c r="S104" s="7" t="s">
        <v>36</v>
      </c>
      <c r="T104" s="7" t="s">
        <v>482</v>
      </c>
      <c r="U104" s="7" t="s">
        <v>300</v>
      </c>
      <c r="V104" s="7" t="s">
        <v>483</v>
      </c>
      <c r="W104" s="7" t="s">
        <v>166</v>
      </c>
      <c r="X104" s="7" t="s">
        <v>167</v>
      </c>
    </row>
    <row r="105" spans="1:24" s="8" customFormat="1" ht="41.4">
      <c r="A105" s="6">
        <v>99</v>
      </c>
      <c r="B105" s="7" t="s">
        <v>89</v>
      </c>
      <c r="C105" s="7" t="s">
        <v>430</v>
      </c>
      <c r="D105" s="7" t="s">
        <v>431</v>
      </c>
      <c r="E105" s="7" t="s">
        <v>42</v>
      </c>
      <c r="F105" s="9">
        <v>43496</v>
      </c>
      <c r="G105" s="7" t="s">
        <v>33</v>
      </c>
      <c r="H105" s="7" t="s">
        <v>33</v>
      </c>
      <c r="I105" s="7" t="s">
        <v>34</v>
      </c>
      <c r="J105" s="7" t="s">
        <v>64</v>
      </c>
      <c r="K105" s="7" t="s">
        <v>411</v>
      </c>
      <c r="L105" s="7" t="s">
        <v>36</v>
      </c>
      <c r="M105" s="7" t="s">
        <v>64</v>
      </c>
      <c r="N105" s="7" t="s">
        <v>30</v>
      </c>
      <c r="O105" s="7" t="s">
        <v>41</v>
      </c>
      <c r="P105" s="7" t="s">
        <v>47</v>
      </c>
      <c r="Q105" s="7" t="e">
        <f>VLOOKUP(P105,#REF!,2,FALSE)</f>
        <v>#REF!</v>
      </c>
      <c r="R105" s="7" t="s">
        <v>41</v>
      </c>
      <c r="S105" s="7" t="s">
        <v>36</v>
      </c>
      <c r="T105" s="7" t="s">
        <v>482</v>
      </c>
      <c r="U105" s="7" t="s">
        <v>300</v>
      </c>
      <c r="V105" s="7" t="s">
        <v>483</v>
      </c>
      <c r="W105" s="7" t="s">
        <v>166</v>
      </c>
      <c r="X105" s="7" t="s">
        <v>167</v>
      </c>
    </row>
    <row r="106" spans="1:24" s="8" customFormat="1" ht="41.4">
      <c r="A106" s="6">
        <v>100</v>
      </c>
      <c r="B106" s="7" t="s">
        <v>89</v>
      </c>
      <c r="C106" s="7" t="s">
        <v>432</v>
      </c>
      <c r="D106" s="7" t="s">
        <v>433</v>
      </c>
      <c r="E106" s="7" t="s">
        <v>42</v>
      </c>
      <c r="F106" s="9">
        <v>43496</v>
      </c>
      <c r="G106" s="7" t="s">
        <v>33</v>
      </c>
      <c r="H106" s="7" t="s">
        <v>33</v>
      </c>
      <c r="I106" s="7" t="s">
        <v>34</v>
      </c>
      <c r="J106" s="7" t="s">
        <v>64</v>
      </c>
      <c r="K106" s="7" t="s">
        <v>411</v>
      </c>
      <c r="L106" s="7" t="s">
        <v>36</v>
      </c>
      <c r="M106" s="7" t="s">
        <v>64</v>
      </c>
      <c r="N106" s="7" t="s">
        <v>30</v>
      </c>
      <c r="O106" s="7" t="s">
        <v>41</v>
      </c>
      <c r="P106" s="7" t="s">
        <v>47</v>
      </c>
      <c r="Q106" s="7" t="e">
        <f>VLOOKUP(P106,#REF!,2,FALSE)</f>
        <v>#REF!</v>
      </c>
      <c r="R106" s="7" t="s">
        <v>30</v>
      </c>
      <c r="S106" s="7" t="s">
        <v>162</v>
      </c>
      <c r="T106" s="7" t="s">
        <v>482</v>
      </c>
      <c r="U106" s="7" t="s">
        <v>337</v>
      </c>
      <c r="V106" s="7" t="s">
        <v>483</v>
      </c>
      <c r="W106" s="7" t="s">
        <v>166</v>
      </c>
      <c r="X106" s="7" t="s">
        <v>167</v>
      </c>
    </row>
    <row r="107" spans="1:24" s="8" customFormat="1" ht="41.4">
      <c r="A107" s="6">
        <v>101</v>
      </c>
      <c r="B107" s="7" t="s">
        <v>89</v>
      </c>
      <c r="C107" s="7" t="s">
        <v>434</v>
      </c>
      <c r="D107" s="7" t="s">
        <v>435</v>
      </c>
      <c r="E107" s="7" t="s">
        <v>42</v>
      </c>
      <c r="F107" s="9">
        <v>43496</v>
      </c>
      <c r="G107" s="7" t="s">
        <v>33</v>
      </c>
      <c r="H107" s="7" t="s">
        <v>33</v>
      </c>
      <c r="I107" s="7" t="s">
        <v>34</v>
      </c>
      <c r="J107" s="7" t="s">
        <v>64</v>
      </c>
      <c r="K107" s="7" t="s">
        <v>411</v>
      </c>
      <c r="L107" s="7" t="s">
        <v>36</v>
      </c>
      <c r="M107" s="7" t="s">
        <v>64</v>
      </c>
      <c r="N107" s="7" t="s">
        <v>30</v>
      </c>
      <c r="O107" s="7" t="s">
        <v>41</v>
      </c>
      <c r="P107" s="7" t="s">
        <v>47</v>
      </c>
      <c r="Q107" s="7" t="e">
        <f>VLOOKUP(P107,#REF!,2,FALSE)</f>
        <v>#REF!</v>
      </c>
      <c r="R107" s="7" t="s">
        <v>41</v>
      </c>
      <c r="S107" s="7" t="s">
        <v>36</v>
      </c>
      <c r="T107" s="7" t="s">
        <v>482</v>
      </c>
      <c r="U107" s="7" t="s">
        <v>300</v>
      </c>
      <c r="V107" s="7" t="s">
        <v>483</v>
      </c>
      <c r="W107" s="7" t="s">
        <v>166</v>
      </c>
      <c r="X107" s="7" t="s">
        <v>167</v>
      </c>
    </row>
    <row r="108" spans="1:24" s="8" customFormat="1" ht="41.4">
      <c r="A108" s="6">
        <v>102</v>
      </c>
      <c r="B108" s="7" t="s">
        <v>89</v>
      </c>
      <c r="C108" s="7" t="s">
        <v>436</v>
      </c>
      <c r="D108" s="7" t="s">
        <v>437</v>
      </c>
      <c r="E108" s="7" t="s">
        <v>42</v>
      </c>
      <c r="F108" s="9">
        <v>43496</v>
      </c>
      <c r="G108" s="7" t="s">
        <v>33</v>
      </c>
      <c r="H108" s="7" t="s">
        <v>33</v>
      </c>
      <c r="I108" s="7" t="s">
        <v>34</v>
      </c>
      <c r="J108" s="7" t="s">
        <v>64</v>
      </c>
      <c r="K108" s="7" t="s">
        <v>411</v>
      </c>
      <c r="L108" s="7" t="s">
        <v>36</v>
      </c>
      <c r="M108" s="7" t="s">
        <v>64</v>
      </c>
      <c r="N108" s="7" t="s">
        <v>30</v>
      </c>
      <c r="O108" s="7" t="s">
        <v>41</v>
      </c>
      <c r="P108" s="7" t="s">
        <v>47</v>
      </c>
      <c r="Q108" s="7" t="e">
        <f>VLOOKUP(P108,#REF!,2,FALSE)</f>
        <v>#REF!</v>
      </c>
      <c r="R108" s="7" t="s">
        <v>41</v>
      </c>
      <c r="S108" s="7" t="s">
        <v>36</v>
      </c>
      <c r="T108" s="7" t="s">
        <v>482</v>
      </c>
      <c r="U108" s="7" t="s">
        <v>300</v>
      </c>
      <c r="V108" s="7" t="s">
        <v>483</v>
      </c>
      <c r="W108" s="7" t="s">
        <v>166</v>
      </c>
      <c r="X108" s="7" t="s">
        <v>167</v>
      </c>
    </row>
    <row r="109" spans="1:24" s="8" customFormat="1" ht="41.4">
      <c r="A109" s="6">
        <v>103</v>
      </c>
      <c r="B109" s="7" t="s">
        <v>89</v>
      </c>
      <c r="C109" s="7" t="s">
        <v>438</v>
      </c>
      <c r="D109" s="7" t="s">
        <v>439</v>
      </c>
      <c r="E109" s="7" t="s">
        <v>42</v>
      </c>
      <c r="F109" s="9">
        <v>43496</v>
      </c>
      <c r="G109" s="7" t="s">
        <v>33</v>
      </c>
      <c r="H109" s="7" t="s">
        <v>33</v>
      </c>
      <c r="I109" s="7" t="s">
        <v>34</v>
      </c>
      <c r="J109" s="7" t="s">
        <v>64</v>
      </c>
      <c r="K109" s="7" t="s">
        <v>411</v>
      </c>
      <c r="L109" s="7" t="s">
        <v>36</v>
      </c>
      <c r="M109" s="7" t="s">
        <v>64</v>
      </c>
      <c r="N109" s="7" t="s">
        <v>30</v>
      </c>
      <c r="O109" s="7" t="s">
        <v>41</v>
      </c>
      <c r="P109" s="7" t="s">
        <v>47</v>
      </c>
      <c r="Q109" s="7" t="e">
        <f>VLOOKUP(P109,#REF!,2,FALSE)</f>
        <v>#REF!</v>
      </c>
      <c r="R109" s="7" t="s">
        <v>30</v>
      </c>
      <c r="S109" s="7" t="s">
        <v>162</v>
      </c>
      <c r="T109" s="7" t="s">
        <v>482</v>
      </c>
      <c r="U109" s="7" t="s">
        <v>337</v>
      </c>
      <c r="V109" s="7" t="s">
        <v>483</v>
      </c>
      <c r="W109" s="7" t="s">
        <v>166</v>
      </c>
      <c r="X109" s="7" t="s">
        <v>167</v>
      </c>
    </row>
    <row r="110" spans="1:24" s="8" customFormat="1" ht="41.4">
      <c r="A110" s="6">
        <v>104</v>
      </c>
      <c r="B110" s="7" t="s">
        <v>89</v>
      </c>
      <c r="C110" s="7" t="s">
        <v>440</v>
      </c>
      <c r="D110" s="7" t="s">
        <v>441</v>
      </c>
      <c r="E110" s="7" t="s">
        <v>42</v>
      </c>
      <c r="F110" s="9">
        <v>43496</v>
      </c>
      <c r="G110" s="7" t="s">
        <v>33</v>
      </c>
      <c r="H110" s="7" t="s">
        <v>33</v>
      </c>
      <c r="I110" s="7" t="s">
        <v>34</v>
      </c>
      <c r="J110" s="7" t="s">
        <v>64</v>
      </c>
      <c r="K110" s="7" t="s">
        <v>411</v>
      </c>
      <c r="L110" s="7" t="s">
        <v>36</v>
      </c>
      <c r="M110" s="7" t="s">
        <v>64</v>
      </c>
      <c r="N110" s="7" t="s">
        <v>30</v>
      </c>
      <c r="O110" s="7" t="s">
        <v>41</v>
      </c>
      <c r="P110" s="7" t="s">
        <v>47</v>
      </c>
      <c r="Q110" s="7" t="e">
        <f>VLOOKUP(P110,#REF!,2,FALSE)</f>
        <v>#REF!</v>
      </c>
      <c r="R110" s="7" t="s">
        <v>41</v>
      </c>
      <c r="S110" s="7" t="s">
        <v>36</v>
      </c>
      <c r="T110" s="7" t="s">
        <v>482</v>
      </c>
      <c r="U110" s="7" t="s">
        <v>300</v>
      </c>
      <c r="V110" s="7" t="s">
        <v>483</v>
      </c>
      <c r="W110" s="7" t="s">
        <v>166</v>
      </c>
      <c r="X110" s="7" t="s">
        <v>167</v>
      </c>
    </row>
    <row r="111" spans="1:24" s="8" customFormat="1" ht="41.4">
      <c r="A111" s="6">
        <v>105</v>
      </c>
      <c r="B111" s="7" t="s">
        <v>89</v>
      </c>
      <c r="C111" s="7" t="s">
        <v>442</v>
      </c>
      <c r="D111" s="7" t="s">
        <v>443</v>
      </c>
      <c r="E111" s="7" t="s">
        <v>42</v>
      </c>
      <c r="F111" s="9">
        <v>43496</v>
      </c>
      <c r="G111" s="7" t="s">
        <v>33</v>
      </c>
      <c r="H111" s="7" t="s">
        <v>33</v>
      </c>
      <c r="I111" s="7" t="s">
        <v>34</v>
      </c>
      <c r="J111" s="7" t="s">
        <v>64</v>
      </c>
      <c r="K111" s="7" t="s">
        <v>411</v>
      </c>
      <c r="L111" s="7" t="s">
        <v>36</v>
      </c>
      <c r="M111" s="7" t="s">
        <v>64</v>
      </c>
      <c r="N111" s="7" t="s">
        <v>30</v>
      </c>
      <c r="O111" s="7" t="s">
        <v>41</v>
      </c>
      <c r="P111" s="7" t="s">
        <v>47</v>
      </c>
      <c r="Q111" s="7" t="e">
        <f>VLOOKUP(P111,#REF!,2,FALSE)</f>
        <v>#REF!</v>
      </c>
      <c r="R111" s="7" t="s">
        <v>41</v>
      </c>
      <c r="S111" s="7" t="s">
        <v>36</v>
      </c>
      <c r="T111" s="7" t="s">
        <v>482</v>
      </c>
      <c r="U111" s="7" t="s">
        <v>300</v>
      </c>
      <c r="V111" s="7" t="s">
        <v>483</v>
      </c>
      <c r="W111" s="7" t="s">
        <v>166</v>
      </c>
      <c r="X111" s="7" t="s">
        <v>167</v>
      </c>
    </row>
    <row r="112" spans="1:24" s="8" customFormat="1" ht="41.4">
      <c r="A112" s="6">
        <v>106</v>
      </c>
      <c r="B112" s="7" t="s">
        <v>89</v>
      </c>
      <c r="C112" s="7" t="s">
        <v>444</v>
      </c>
      <c r="D112" s="7" t="s">
        <v>445</v>
      </c>
      <c r="E112" s="7" t="s">
        <v>42</v>
      </c>
      <c r="F112" s="9">
        <v>43496</v>
      </c>
      <c r="G112" s="7" t="s">
        <v>33</v>
      </c>
      <c r="H112" s="7" t="s">
        <v>33</v>
      </c>
      <c r="I112" s="7" t="s">
        <v>34</v>
      </c>
      <c r="J112" s="7" t="s">
        <v>64</v>
      </c>
      <c r="K112" s="7" t="s">
        <v>411</v>
      </c>
      <c r="L112" s="7" t="s">
        <v>36</v>
      </c>
      <c r="M112" s="7" t="s">
        <v>64</v>
      </c>
      <c r="N112" s="7" t="s">
        <v>30</v>
      </c>
      <c r="O112" s="7" t="s">
        <v>41</v>
      </c>
      <c r="P112" s="7" t="s">
        <v>47</v>
      </c>
      <c r="Q112" s="7" t="e">
        <f>VLOOKUP(P112,#REF!,2,FALSE)</f>
        <v>#REF!</v>
      </c>
      <c r="R112" s="7" t="s">
        <v>41</v>
      </c>
      <c r="S112" s="7" t="s">
        <v>36</v>
      </c>
      <c r="T112" s="7" t="s">
        <v>482</v>
      </c>
      <c r="U112" s="7" t="s">
        <v>300</v>
      </c>
      <c r="V112" s="7" t="s">
        <v>483</v>
      </c>
      <c r="W112" s="7" t="s">
        <v>166</v>
      </c>
      <c r="X112" s="7" t="s">
        <v>167</v>
      </c>
    </row>
    <row r="113" spans="1:24" s="8" customFormat="1" ht="82.8">
      <c r="A113" s="6">
        <v>107</v>
      </c>
      <c r="B113" s="7" t="s">
        <v>29</v>
      </c>
      <c r="C113" s="7" t="s">
        <v>446</v>
      </c>
      <c r="D113" s="7" t="s">
        <v>447</v>
      </c>
      <c r="E113" s="7" t="s">
        <v>45</v>
      </c>
      <c r="F113" s="9">
        <v>44985</v>
      </c>
      <c r="G113" s="7" t="s">
        <v>33</v>
      </c>
      <c r="H113" s="7" t="s">
        <v>33</v>
      </c>
      <c r="I113" s="7" t="s">
        <v>34</v>
      </c>
      <c r="J113" s="7" t="s">
        <v>35</v>
      </c>
      <c r="K113" s="7" t="s">
        <v>36</v>
      </c>
      <c r="L113" s="7" t="s">
        <v>504</v>
      </c>
      <c r="M113" s="7" t="s">
        <v>136</v>
      </c>
      <c r="N113" s="7" t="s">
        <v>30</v>
      </c>
      <c r="O113" s="7" t="s">
        <v>41</v>
      </c>
      <c r="P113" s="7" t="s">
        <v>47</v>
      </c>
      <c r="Q113" s="7" t="e">
        <f>VLOOKUP(P113,#REF!,2,FALSE)</f>
        <v>#REF!</v>
      </c>
      <c r="R113" s="7" t="s">
        <v>30</v>
      </c>
      <c r="S113" s="7" t="s">
        <v>48</v>
      </c>
      <c r="T113" s="7" t="s">
        <v>484</v>
      </c>
      <c r="U113" s="7" t="s">
        <v>50</v>
      </c>
      <c r="V113" s="7" t="s">
        <v>485</v>
      </c>
      <c r="W113" s="7" t="s">
        <v>178</v>
      </c>
      <c r="X113" s="7" t="s">
        <v>167</v>
      </c>
    </row>
    <row r="114" spans="1:24" s="8" customFormat="1" ht="41.4">
      <c r="A114" s="6">
        <v>108</v>
      </c>
      <c r="B114" s="7" t="s">
        <v>29</v>
      </c>
      <c r="C114" s="7" t="s">
        <v>350</v>
      </c>
      <c r="D114" s="7" t="s">
        <v>448</v>
      </c>
      <c r="E114" s="7" t="s">
        <v>40</v>
      </c>
      <c r="F114" s="9">
        <v>44926</v>
      </c>
      <c r="G114" s="7" t="s">
        <v>33</v>
      </c>
      <c r="H114" s="7" t="s">
        <v>33</v>
      </c>
      <c r="I114" s="7" t="s">
        <v>34</v>
      </c>
      <c r="J114" s="7" t="s">
        <v>35</v>
      </c>
      <c r="K114" s="7" t="s">
        <v>36</v>
      </c>
      <c r="L114" s="7" t="s">
        <v>503</v>
      </c>
      <c r="M114" s="7" t="s">
        <v>136</v>
      </c>
      <c r="N114" s="7" t="s">
        <v>30</v>
      </c>
      <c r="O114" s="7" t="s">
        <v>41</v>
      </c>
      <c r="P114" s="7" t="s">
        <v>47</v>
      </c>
      <c r="Q114" s="7" t="e">
        <f>VLOOKUP(P114,#REF!,2,FALSE)</f>
        <v>#REF!</v>
      </c>
      <c r="R114" s="7" t="s">
        <v>30</v>
      </c>
      <c r="S114" s="7" t="s">
        <v>38</v>
      </c>
      <c r="T114" s="7" t="s">
        <v>56</v>
      </c>
      <c r="U114" s="7" t="s">
        <v>300</v>
      </c>
      <c r="V114" s="7" t="s">
        <v>486</v>
      </c>
      <c r="W114" s="7" t="s">
        <v>178</v>
      </c>
      <c r="X114" s="7" t="s">
        <v>167</v>
      </c>
    </row>
    <row r="115" spans="1:24" s="8" customFormat="1" ht="41.4">
      <c r="A115" s="6">
        <v>109</v>
      </c>
      <c r="B115" s="7" t="s">
        <v>29</v>
      </c>
      <c r="C115" s="7" t="s">
        <v>449</v>
      </c>
      <c r="D115" s="7" t="s">
        <v>450</v>
      </c>
      <c r="E115" s="7" t="s">
        <v>42</v>
      </c>
      <c r="F115" s="9">
        <v>44985</v>
      </c>
      <c r="G115" s="7" t="s">
        <v>33</v>
      </c>
      <c r="H115" s="7" t="s">
        <v>33</v>
      </c>
      <c r="I115" s="7" t="s">
        <v>34</v>
      </c>
      <c r="J115" s="7" t="s">
        <v>35</v>
      </c>
      <c r="K115" s="7" t="s">
        <v>36</v>
      </c>
      <c r="L115" s="7" t="s">
        <v>503</v>
      </c>
      <c r="M115" s="7" t="s">
        <v>136</v>
      </c>
      <c r="N115" s="7" t="s">
        <v>30</v>
      </c>
      <c r="O115" s="7" t="s">
        <v>30</v>
      </c>
      <c r="P115" s="7" t="s">
        <v>47</v>
      </c>
      <c r="Q115" s="7" t="e">
        <f>VLOOKUP(P115,#REF!,2,FALSE)</f>
        <v>#REF!</v>
      </c>
      <c r="R115" s="7" t="s">
        <v>41</v>
      </c>
      <c r="S115" s="7" t="s">
        <v>36</v>
      </c>
      <c r="T115" s="7" t="s">
        <v>56</v>
      </c>
      <c r="U115" s="7" t="s">
        <v>300</v>
      </c>
      <c r="V115" s="7" t="s">
        <v>487</v>
      </c>
      <c r="W115" s="7" t="s">
        <v>166</v>
      </c>
      <c r="X115" s="7" t="s">
        <v>167</v>
      </c>
    </row>
    <row r="116" spans="1:24" s="8" customFormat="1" ht="82.8">
      <c r="A116" s="6">
        <v>110</v>
      </c>
      <c r="B116" s="7" t="s">
        <v>29</v>
      </c>
      <c r="C116" s="7" t="s">
        <v>288</v>
      </c>
      <c r="D116" s="7" t="s">
        <v>451</v>
      </c>
      <c r="E116" s="7" t="s">
        <v>42</v>
      </c>
      <c r="F116" s="9">
        <v>44620</v>
      </c>
      <c r="G116" s="7" t="s">
        <v>33</v>
      </c>
      <c r="H116" s="7" t="s">
        <v>33</v>
      </c>
      <c r="I116" s="7" t="s">
        <v>34</v>
      </c>
      <c r="J116" s="7" t="s">
        <v>35</v>
      </c>
      <c r="K116" s="7" t="s">
        <v>36</v>
      </c>
      <c r="L116" s="7" t="s">
        <v>452</v>
      </c>
      <c r="M116" s="7" t="s">
        <v>136</v>
      </c>
      <c r="N116" s="7" t="s">
        <v>30</v>
      </c>
      <c r="O116" s="7" t="s">
        <v>41</v>
      </c>
      <c r="P116" s="7" t="s">
        <v>47</v>
      </c>
      <c r="Q116" s="7" t="e">
        <f>VLOOKUP(P116,#REF!,2,FALSE)</f>
        <v>#REF!</v>
      </c>
      <c r="R116" s="7" t="s">
        <v>30</v>
      </c>
      <c r="S116" s="7" t="s">
        <v>76</v>
      </c>
      <c r="T116" s="7" t="s">
        <v>484</v>
      </c>
      <c r="U116" s="7" t="s">
        <v>50</v>
      </c>
      <c r="V116" s="7" t="s">
        <v>488</v>
      </c>
      <c r="W116" s="7" t="s">
        <v>166</v>
      </c>
      <c r="X116" s="7" t="s">
        <v>167</v>
      </c>
    </row>
    <row r="117" spans="1:24" s="8" customFormat="1" ht="82.8">
      <c r="A117" s="6">
        <v>111</v>
      </c>
      <c r="B117" s="7" t="s">
        <v>29</v>
      </c>
      <c r="C117" s="7" t="s">
        <v>453</v>
      </c>
      <c r="D117" s="7" t="s">
        <v>454</v>
      </c>
      <c r="E117" s="7" t="s">
        <v>60</v>
      </c>
      <c r="F117" s="9">
        <v>44985</v>
      </c>
      <c r="G117" s="7" t="s">
        <v>33</v>
      </c>
      <c r="H117" s="7" t="s">
        <v>33</v>
      </c>
      <c r="I117" s="7" t="s">
        <v>34</v>
      </c>
      <c r="J117" s="7" t="s">
        <v>35</v>
      </c>
      <c r="K117" s="7" t="s">
        <v>36</v>
      </c>
      <c r="L117" s="7" t="s">
        <v>503</v>
      </c>
      <c r="M117" s="7" t="s">
        <v>136</v>
      </c>
      <c r="N117" s="7" t="s">
        <v>30</v>
      </c>
      <c r="O117" s="7" t="s">
        <v>41</v>
      </c>
      <c r="P117" s="7" t="s">
        <v>47</v>
      </c>
      <c r="Q117" s="7" t="e">
        <f>VLOOKUP(P117,#REF!,2,FALSE)</f>
        <v>#REF!</v>
      </c>
      <c r="R117" s="7" t="s">
        <v>30</v>
      </c>
      <c r="S117" s="7" t="s">
        <v>76</v>
      </c>
      <c r="T117" s="7" t="s">
        <v>484</v>
      </c>
      <c r="U117" s="7" t="s">
        <v>50</v>
      </c>
      <c r="V117" s="7" t="s">
        <v>489</v>
      </c>
      <c r="W117" s="7" t="s">
        <v>166</v>
      </c>
      <c r="X117" s="7" t="s">
        <v>167</v>
      </c>
    </row>
    <row r="118" spans="1:24" s="8" customFormat="1" ht="207">
      <c r="A118" s="6">
        <v>112</v>
      </c>
      <c r="B118" s="7" t="s">
        <v>29</v>
      </c>
      <c r="C118" s="7" t="s">
        <v>455</v>
      </c>
      <c r="D118" s="7" t="s">
        <v>456</v>
      </c>
      <c r="E118" s="7" t="s">
        <v>45</v>
      </c>
      <c r="F118" s="9">
        <v>44985</v>
      </c>
      <c r="G118" s="7" t="s">
        <v>33</v>
      </c>
      <c r="H118" s="7" t="s">
        <v>33</v>
      </c>
      <c r="I118" s="7" t="s">
        <v>34</v>
      </c>
      <c r="J118" s="7" t="s">
        <v>35</v>
      </c>
      <c r="K118" s="7" t="s">
        <v>36</v>
      </c>
      <c r="L118" s="7" t="s">
        <v>457</v>
      </c>
      <c r="M118" s="7" t="s">
        <v>136</v>
      </c>
      <c r="N118" s="7" t="s">
        <v>30</v>
      </c>
      <c r="O118" s="7" t="s">
        <v>41</v>
      </c>
      <c r="P118" s="7" t="s">
        <v>47</v>
      </c>
      <c r="Q118" s="7" t="e">
        <f>VLOOKUP(P118,#REF!,2,FALSE)</f>
        <v>#REF!</v>
      </c>
      <c r="R118" s="7" t="s">
        <v>30</v>
      </c>
      <c r="S118" s="7" t="s">
        <v>76</v>
      </c>
      <c r="T118" s="7" t="s">
        <v>482</v>
      </c>
      <c r="U118" s="7" t="s">
        <v>300</v>
      </c>
      <c r="V118" s="7" t="s">
        <v>490</v>
      </c>
      <c r="W118" s="7" t="s">
        <v>166</v>
      </c>
      <c r="X118" s="7" t="s">
        <v>167</v>
      </c>
    </row>
    <row r="119" spans="1:24" s="8" customFormat="1" ht="96.6">
      <c r="A119" s="6">
        <v>113</v>
      </c>
      <c r="B119" s="7" t="s">
        <v>29</v>
      </c>
      <c r="C119" s="7" t="s">
        <v>458</v>
      </c>
      <c r="D119" s="7" t="s">
        <v>459</v>
      </c>
      <c r="E119" s="7" t="s">
        <v>45</v>
      </c>
      <c r="F119" s="9">
        <v>44985</v>
      </c>
      <c r="G119" s="7" t="s">
        <v>33</v>
      </c>
      <c r="H119" s="7" t="s">
        <v>33</v>
      </c>
      <c r="I119" s="7" t="s">
        <v>34</v>
      </c>
      <c r="J119" s="7" t="s">
        <v>35</v>
      </c>
      <c r="K119" s="7" t="s">
        <v>36</v>
      </c>
      <c r="L119" s="7" t="s">
        <v>504</v>
      </c>
      <c r="M119" s="7" t="s">
        <v>136</v>
      </c>
      <c r="N119" s="7" t="s">
        <v>30</v>
      </c>
      <c r="O119" s="7" t="s">
        <v>41</v>
      </c>
      <c r="P119" s="7" t="s">
        <v>47</v>
      </c>
      <c r="Q119" s="7" t="e">
        <f>VLOOKUP(P119,#REF!,2,FALSE)</f>
        <v>#REF!</v>
      </c>
      <c r="R119" s="7" t="s">
        <v>30</v>
      </c>
      <c r="S119" s="7" t="s">
        <v>76</v>
      </c>
      <c r="T119" s="7" t="s">
        <v>491</v>
      </c>
      <c r="U119" s="7" t="s">
        <v>337</v>
      </c>
      <c r="V119" s="7" t="s">
        <v>492</v>
      </c>
      <c r="W119" s="7" t="s">
        <v>166</v>
      </c>
      <c r="X119" s="7" t="s">
        <v>167</v>
      </c>
    </row>
    <row r="120" spans="1:24" s="8" customFormat="1" ht="82.8">
      <c r="A120" s="6">
        <v>114</v>
      </c>
      <c r="B120" s="7" t="s">
        <v>29</v>
      </c>
      <c r="C120" s="7" t="s">
        <v>460</v>
      </c>
      <c r="D120" s="7" t="s">
        <v>461</v>
      </c>
      <c r="E120" s="7" t="s">
        <v>45</v>
      </c>
      <c r="F120" s="9">
        <v>44985</v>
      </c>
      <c r="G120" s="7" t="s">
        <v>33</v>
      </c>
      <c r="H120" s="7" t="s">
        <v>33</v>
      </c>
      <c r="I120" s="7" t="s">
        <v>34</v>
      </c>
      <c r="J120" s="7" t="s">
        <v>35</v>
      </c>
      <c r="K120" s="7" t="s">
        <v>36</v>
      </c>
      <c r="L120" s="7" t="s">
        <v>504</v>
      </c>
      <c r="M120" s="7" t="s">
        <v>136</v>
      </c>
      <c r="N120" s="7" t="s">
        <v>30</v>
      </c>
      <c r="O120" s="7" t="s">
        <v>41</v>
      </c>
      <c r="P120" s="7" t="s">
        <v>47</v>
      </c>
      <c r="Q120" s="7" t="e">
        <f>VLOOKUP(P120,#REF!,2,FALSE)</f>
        <v>#REF!</v>
      </c>
      <c r="R120" s="7" t="s">
        <v>30</v>
      </c>
      <c r="S120" s="7" t="s">
        <v>162</v>
      </c>
      <c r="T120" s="7" t="s">
        <v>493</v>
      </c>
      <c r="U120" s="7" t="s">
        <v>50</v>
      </c>
      <c r="V120" s="7" t="s">
        <v>492</v>
      </c>
      <c r="W120" s="7" t="s">
        <v>166</v>
      </c>
      <c r="X120" s="7" t="s">
        <v>167</v>
      </c>
    </row>
    <row r="121" spans="1:24" s="8" customFormat="1" ht="124.2">
      <c r="A121" s="6">
        <v>115</v>
      </c>
      <c r="B121" s="7" t="s">
        <v>29</v>
      </c>
      <c r="C121" s="7" t="s">
        <v>136</v>
      </c>
      <c r="D121" s="7" t="s">
        <v>462</v>
      </c>
      <c r="E121" s="7" t="s">
        <v>45</v>
      </c>
      <c r="F121" s="9">
        <v>44985</v>
      </c>
      <c r="G121" s="7" t="s">
        <v>33</v>
      </c>
      <c r="H121" s="7" t="s">
        <v>33</v>
      </c>
      <c r="I121" s="7" t="s">
        <v>34</v>
      </c>
      <c r="J121" s="7" t="s">
        <v>35</v>
      </c>
      <c r="K121" s="7" t="s">
        <v>36</v>
      </c>
      <c r="L121" s="7" t="s">
        <v>504</v>
      </c>
      <c r="M121" s="7" t="s">
        <v>136</v>
      </c>
      <c r="N121" s="7" t="s">
        <v>30</v>
      </c>
      <c r="O121" s="7" t="s">
        <v>41</v>
      </c>
      <c r="P121" s="7" t="s">
        <v>47</v>
      </c>
      <c r="Q121" s="7" t="e">
        <f>VLOOKUP(P121,#REF!,2,FALSE)</f>
        <v>#REF!</v>
      </c>
      <c r="R121" s="7" t="s">
        <v>30</v>
      </c>
      <c r="S121" s="7" t="s">
        <v>162</v>
      </c>
      <c r="T121" s="7" t="s">
        <v>494</v>
      </c>
      <c r="U121" s="7" t="s">
        <v>50</v>
      </c>
      <c r="V121" s="7" t="s">
        <v>495</v>
      </c>
      <c r="W121" s="7" t="s">
        <v>166</v>
      </c>
      <c r="X121" s="7" t="s">
        <v>167</v>
      </c>
    </row>
    <row r="122" spans="1:24" s="8" customFormat="1" ht="165.6">
      <c r="A122" s="6">
        <v>116</v>
      </c>
      <c r="B122" s="7" t="s">
        <v>294</v>
      </c>
      <c r="C122" s="7" t="s">
        <v>463</v>
      </c>
      <c r="D122" s="7" t="s">
        <v>464</v>
      </c>
      <c r="E122" s="7" t="s">
        <v>42</v>
      </c>
      <c r="F122" s="9">
        <v>43467</v>
      </c>
      <c r="G122" s="7" t="s">
        <v>33</v>
      </c>
      <c r="H122" s="7" t="s">
        <v>33</v>
      </c>
      <c r="I122" s="7" t="s">
        <v>34</v>
      </c>
      <c r="J122" s="7" t="s">
        <v>64</v>
      </c>
      <c r="K122" s="7" t="s">
        <v>411</v>
      </c>
      <c r="L122" s="7" t="s">
        <v>36</v>
      </c>
      <c r="M122" s="7" t="s">
        <v>64</v>
      </c>
      <c r="N122" s="7" t="s">
        <v>30</v>
      </c>
      <c r="O122" s="7" t="s">
        <v>41</v>
      </c>
      <c r="P122" s="7" t="s">
        <v>47</v>
      </c>
      <c r="Q122" s="7" t="e">
        <f>VLOOKUP(P122,#REF!,2,FALSE)</f>
        <v>#REF!</v>
      </c>
      <c r="R122" s="7" t="s">
        <v>30</v>
      </c>
      <c r="S122" s="7" t="s">
        <v>162</v>
      </c>
      <c r="T122" s="7" t="s">
        <v>496</v>
      </c>
      <c r="U122" s="7" t="s">
        <v>497</v>
      </c>
      <c r="V122" s="7" t="s">
        <v>498</v>
      </c>
      <c r="W122" s="7" t="s">
        <v>166</v>
      </c>
      <c r="X122" s="7" t="s">
        <v>167</v>
      </c>
    </row>
    <row r="123" spans="1:24" s="8" customFormat="1" ht="41.4">
      <c r="A123" s="6">
        <v>117</v>
      </c>
      <c r="B123" s="7" t="s">
        <v>294</v>
      </c>
      <c r="C123" s="7" t="s">
        <v>465</v>
      </c>
      <c r="D123" s="7" t="s">
        <v>466</v>
      </c>
      <c r="E123" s="7" t="s">
        <v>42</v>
      </c>
      <c r="F123" s="9">
        <v>43467</v>
      </c>
      <c r="G123" s="7" t="s">
        <v>33</v>
      </c>
      <c r="H123" s="7" t="s">
        <v>33</v>
      </c>
      <c r="I123" s="7" t="s">
        <v>34</v>
      </c>
      <c r="J123" s="7" t="s">
        <v>64</v>
      </c>
      <c r="K123" s="7" t="s">
        <v>411</v>
      </c>
      <c r="L123" s="7" t="s">
        <v>36</v>
      </c>
      <c r="M123" s="7" t="s">
        <v>64</v>
      </c>
      <c r="N123" s="7" t="s">
        <v>30</v>
      </c>
      <c r="O123" s="7" t="s">
        <v>41</v>
      </c>
      <c r="P123" s="7" t="s">
        <v>47</v>
      </c>
      <c r="Q123" s="7" t="e">
        <f>VLOOKUP(P123,#REF!,2,FALSE)</f>
        <v>#REF!</v>
      </c>
      <c r="R123" s="7" t="s">
        <v>41</v>
      </c>
      <c r="S123" s="7" t="s">
        <v>36</v>
      </c>
      <c r="T123" s="7" t="s">
        <v>482</v>
      </c>
      <c r="U123" s="7" t="s">
        <v>300</v>
      </c>
      <c r="V123" s="7" t="s">
        <v>499</v>
      </c>
      <c r="W123" s="7" t="s">
        <v>166</v>
      </c>
      <c r="X123" s="7" t="s">
        <v>167</v>
      </c>
    </row>
    <row r="124" spans="1:24" s="8" customFormat="1" ht="41.4">
      <c r="A124" s="6">
        <v>118</v>
      </c>
      <c r="B124" s="7" t="s">
        <v>347</v>
      </c>
      <c r="C124" s="7" t="s">
        <v>467</v>
      </c>
      <c r="D124" s="7" t="s">
        <v>468</v>
      </c>
      <c r="E124" s="7" t="s">
        <v>149</v>
      </c>
      <c r="F124" s="9">
        <v>44985</v>
      </c>
      <c r="G124" s="7" t="s">
        <v>33</v>
      </c>
      <c r="H124" s="7" t="s">
        <v>33</v>
      </c>
      <c r="I124" s="7" t="s">
        <v>34</v>
      </c>
      <c r="J124" s="7" t="s">
        <v>35</v>
      </c>
      <c r="K124" s="7" t="s">
        <v>36</v>
      </c>
      <c r="L124" s="7" t="s">
        <v>504</v>
      </c>
      <c r="M124" s="7" t="s">
        <v>136</v>
      </c>
      <c r="N124" s="7" t="s">
        <v>30</v>
      </c>
      <c r="O124" s="7" t="s">
        <v>41</v>
      </c>
      <c r="P124" s="7" t="s">
        <v>47</v>
      </c>
      <c r="Q124" s="7" t="e">
        <f>VLOOKUP(P124,#REF!,2,FALSE)</f>
        <v>#REF!</v>
      </c>
      <c r="R124" s="7" t="s">
        <v>30</v>
      </c>
      <c r="S124" s="7" t="s">
        <v>38</v>
      </c>
      <c r="T124" s="7" t="s">
        <v>482</v>
      </c>
      <c r="U124" s="7" t="s">
        <v>300</v>
      </c>
      <c r="V124" s="7" t="s">
        <v>483</v>
      </c>
      <c r="W124" s="7" t="s">
        <v>166</v>
      </c>
      <c r="X124" s="7" t="s">
        <v>167</v>
      </c>
    </row>
    <row r="125" spans="1:24" s="8" customFormat="1" ht="27.6">
      <c r="A125" s="6">
        <v>119</v>
      </c>
      <c r="B125" s="7" t="s">
        <v>347</v>
      </c>
      <c r="C125" s="7" t="s">
        <v>469</v>
      </c>
      <c r="D125" s="7" t="s">
        <v>470</v>
      </c>
      <c r="E125" s="7" t="s">
        <v>42</v>
      </c>
      <c r="F125" s="9">
        <v>44925</v>
      </c>
      <c r="G125" s="7" t="s">
        <v>33</v>
      </c>
      <c r="H125" s="7" t="s">
        <v>33</v>
      </c>
      <c r="I125" s="7" t="s">
        <v>34</v>
      </c>
      <c r="J125" s="7" t="s">
        <v>35</v>
      </c>
      <c r="K125" s="7" t="s">
        <v>36</v>
      </c>
      <c r="L125" s="7" t="s">
        <v>471</v>
      </c>
      <c r="M125" s="7" t="s">
        <v>136</v>
      </c>
      <c r="N125" s="7" t="s">
        <v>30</v>
      </c>
      <c r="O125" s="7" t="s">
        <v>41</v>
      </c>
      <c r="P125" s="7" t="s">
        <v>47</v>
      </c>
      <c r="Q125" s="7" t="e">
        <f>VLOOKUP(P125,#REF!,2,FALSE)</f>
        <v>#REF!</v>
      </c>
      <c r="R125" s="7" t="s">
        <v>41</v>
      </c>
      <c r="S125" s="7" t="s">
        <v>36</v>
      </c>
      <c r="T125" s="7" t="s">
        <v>36</v>
      </c>
      <c r="U125" s="7" t="s">
        <v>36</v>
      </c>
      <c r="V125" s="7" t="s">
        <v>36</v>
      </c>
      <c r="W125" s="7" t="s">
        <v>36</v>
      </c>
      <c r="X125" s="7" t="s">
        <v>36</v>
      </c>
    </row>
    <row r="126" spans="1:24" s="8" customFormat="1" ht="41.4">
      <c r="A126" s="6">
        <v>120</v>
      </c>
      <c r="B126" s="7" t="s">
        <v>347</v>
      </c>
      <c r="C126" s="7" t="s">
        <v>472</v>
      </c>
      <c r="D126" s="7" t="s">
        <v>473</v>
      </c>
      <c r="E126" s="7" t="s">
        <v>42</v>
      </c>
      <c r="F126" s="9">
        <v>44925</v>
      </c>
      <c r="G126" s="7" t="s">
        <v>33</v>
      </c>
      <c r="H126" s="7" t="s">
        <v>33</v>
      </c>
      <c r="I126" s="7" t="s">
        <v>34</v>
      </c>
      <c r="J126" s="7" t="s">
        <v>35</v>
      </c>
      <c r="K126" s="7" t="s">
        <v>36</v>
      </c>
      <c r="L126" s="7" t="s">
        <v>504</v>
      </c>
      <c r="M126" s="7" t="s">
        <v>66</v>
      </c>
      <c r="N126" s="7" t="s">
        <v>30</v>
      </c>
      <c r="O126" s="7" t="s">
        <v>41</v>
      </c>
      <c r="P126" s="7" t="s">
        <v>47</v>
      </c>
      <c r="Q126" s="7" t="e">
        <f>VLOOKUP(P126,#REF!,2,FALSE)</f>
        <v>#REF!</v>
      </c>
      <c r="R126" s="7" t="s">
        <v>41</v>
      </c>
      <c r="S126" s="7" t="s">
        <v>36</v>
      </c>
      <c r="T126" s="7" t="s">
        <v>482</v>
      </c>
      <c r="U126" s="7" t="s">
        <v>300</v>
      </c>
      <c r="V126" s="7" t="s">
        <v>500</v>
      </c>
      <c r="W126" s="7" t="s">
        <v>166</v>
      </c>
      <c r="X126" s="7" t="s">
        <v>167</v>
      </c>
    </row>
    <row r="127" spans="1:24" s="8" customFormat="1" ht="55.2">
      <c r="A127" s="6">
        <v>121</v>
      </c>
      <c r="B127" s="7" t="s">
        <v>347</v>
      </c>
      <c r="C127" s="7" t="s">
        <v>474</v>
      </c>
      <c r="D127" s="7" t="s">
        <v>475</v>
      </c>
      <c r="E127" s="7" t="s">
        <v>42</v>
      </c>
      <c r="F127" s="9">
        <v>44742</v>
      </c>
      <c r="G127" s="7" t="s">
        <v>33</v>
      </c>
      <c r="H127" s="7" t="s">
        <v>33</v>
      </c>
      <c r="I127" s="7" t="s">
        <v>34</v>
      </c>
      <c r="J127" s="7" t="s">
        <v>35</v>
      </c>
      <c r="K127" s="7" t="s">
        <v>36</v>
      </c>
      <c r="L127" s="7" t="s">
        <v>504</v>
      </c>
      <c r="M127" s="7" t="s">
        <v>66</v>
      </c>
      <c r="N127" s="7" t="s">
        <v>30</v>
      </c>
      <c r="O127" s="7" t="s">
        <v>41</v>
      </c>
      <c r="P127" s="7" t="s">
        <v>47</v>
      </c>
      <c r="Q127" s="7" t="e">
        <f>VLOOKUP(P127,#REF!,2,FALSE)</f>
        <v>#REF!</v>
      </c>
      <c r="R127" s="7" t="s">
        <v>41</v>
      </c>
      <c r="S127" s="7" t="s">
        <v>36</v>
      </c>
      <c r="T127" s="7" t="s">
        <v>482</v>
      </c>
      <c r="U127" s="7" t="s">
        <v>300</v>
      </c>
      <c r="V127" s="7" t="s">
        <v>501</v>
      </c>
      <c r="W127" s="7" t="s">
        <v>166</v>
      </c>
      <c r="X127" s="7" t="s">
        <v>167</v>
      </c>
    </row>
    <row r="128" spans="1:24" s="8" customFormat="1" ht="27.6">
      <c r="A128" s="6">
        <v>122</v>
      </c>
      <c r="B128" s="7" t="s">
        <v>347</v>
      </c>
      <c r="C128" s="7" t="s">
        <v>476</v>
      </c>
      <c r="D128" s="7" t="s">
        <v>477</v>
      </c>
      <c r="E128" s="7" t="s">
        <v>42</v>
      </c>
      <c r="F128" s="9">
        <v>44925</v>
      </c>
      <c r="G128" s="7" t="s">
        <v>33</v>
      </c>
      <c r="H128" s="7" t="s">
        <v>33</v>
      </c>
      <c r="I128" s="7" t="s">
        <v>34</v>
      </c>
      <c r="J128" s="7" t="s">
        <v>35</v>
      </c>
      <c r="K128" s="7" t="s">
        <v>36</v>
      </c>
      <c r="L128" s="7" t="s">
        <v>478</v>
      </c>
      <c r="M128" s="7" t="s">
        <v>136</v>
      </c>
      <c r="N128" s="7" t="s">
        <v>30</v>
      </c>
      <c r="O128" s="7" t="s">
        <v>41</v>
      </c>
      <c r="P128" s="7" t="s">
        <v>47</v>
      </c>
      <c r="Q128" s="7" t="e">
        <f>VLOOKUP(P128,#REF!,2,FALSE)</f>
        <v>#REF!</v>
      </c>
      <c r="R128" s="7" t="s">
        <v>41</v>
      </c>
      <c r="S128" s="7" t="s">
        <v>36</v>
      </c>
      <c r="T128" s="7" t="s">
        <v>36</v>
      </c>
      <c r="U128" s="7" t="s">
        <v>36</v>
      </c>
      <c r="V128" s="7" t="s">
        <v>36</v>
      </c>
      <c r="W128" s="7" t="s">
        <v>36</v>
      </c>
      <c r="X128" s="7" t="s">
        <v>36</v>
      </c>
    </row>
    <row r="129" spans="1:24" s="8" customFormat="1" ht="55.2">
      <c r="A129" s="6">
        <v>123</v>
      </c>
      <c r="B129" s="7" t="s">
        <v>258</v>
      </c>
      <c r="C129" s="7" t="s">
        <v>479</v>
      </c>
      <c r="D129" s="7" t="s">
        <v>480</v>
      </c>
      <c r="E129" s="7" t="s">
        <v>42</v>
      </c>
      <c r="F129" s="9">
        <v>44925</v>
      </c>
      <c r="G129" s="7" t="s">
        <v>33</v>
      </c>
      <c r="H129" s="7" t="s">
        <v>33</v>
      </c>
      <c r="I129" s="7" t="s">
        <v>34</v>
      </c>
      <c r="J129" s="7" t="s">
        <v>35</v>
      </c>
      <c r="K129" s="7" t="s">
        <v>36</v>
      </c>
      <c r="L129" s="7" t="s">
        <v>481</v>
      </c>
      <c r="M129" s="7" t="s">
        <v>136</v>
      </c>
      <c r="N129" s="7" t="s">
        <v>30</v>
      </c>
      <c r="O129" s="7" t="s">
        <v>41</v>
      </c>
      <c r="P129" s="7" t="s">
        <v>47</v>
      </c>
      <c r="Q129" s="7" t="e">
        <f>VLOOKUP(P129,#REF!,2,FALSE)</f>
        <v>#REF!</v>
      </c>
      <c r="R129" s="7" t="s">
        <v>41</v>
      </c>
      <c r="S129" s="7" t="s">
        <v>36</v>
      </c>
      <c r="T129" s="7" t="s">
        <v>482</v>
      </c>
      <c r="U129" s="7" t="s">
        <v>300</v>
      </c>
      <c r="V129" s="7" t="s">
        <v>502</v>
      </c>
      <c r="W129" s="7" t="s">
        <v>166</v>
      </c>
      <c r="X129" s="7" t="s">
        <v>167</v>
      </c>
    </row>
    <row r="130" spans="1:24" s="8" customFormat="1" ht="55.2">
      <c r="A130" s="6">
        <v>124</v>
      </c>
      <c r="B130" s="7" t="s">
        <v>258</v>
      </c>
      <c r="C130" s="7" t="s">
        <v>514</v>
      </c>
      <c r="D130" s="7" t="s">
        <v>515</v>
      </c>
      <c r="E130" s="7" t="s">
        <v>31</v>
      </c>
      <c r="F130" s="9">
        <v>44530</v>
      </c>
      <c r="G130" s="7" t="s">
        <v>345</v>
      </c>
      <c r="H130" s="7" t="s">
        <v>345</v>
      </c>
      <c r="I130" s="7" t="s">
        <v>34</v>
      </c>
      <c r="J130" s="7" t="s">
        <v>35</v>
      </c>
      <c r="K130" s="7" t="s">
        <v>36</v>
      </c>
      <c r="L130" s="7" t="s">
        <v>505</v>
      </c>
      <c r="M130" s="7" t="s">
        <v>136</v>
      </c>
      <c r="N130" s="7" t="s">
        <v>30</v>
      </c>
      <c r="O130" s="7" t="s">
        <v>41</v>
      </c>
      <c r="P130" s="7" t="s">
        <v>47</v>
      </c>
      <c r="Q130" s="7" t="e">
        <f>VLOOKUP(P130,#REF!,2,FALSE)</f>
        <v>#REF!</v>
      </c>
      <c r="R130" s="7" t="s">
        <v>41</v>
      </c>
      <c r="S130" s="7" t="s">
        <v>36</v>
      </c>
      <c r="T130" s="7" t="s">
        <v>567</v>
      </c>
      <c r="U130" s="7" t="s">
        <v>57</v>
      </c>
      <c r="V130" s="7" t="s">
        <v>568</v>
      </c>
      <c r="W130" s="7" t="s">
        <v>166</v>
      </c>
      <c r="X130" s="7" t="s">
        <v>167</v>
      </c>
    </row>
    <row r="131" spans="1:24" s="8" customFormat="1" ht="96.6">
      <c r="A131" s="6">
        <v>125</v>
      </c>
      <c r="B131" s="7" t="s">
        <v>89</v>
      </c>
      <c r="C131" s="7" t="s">
        <v>516</v>
      </c>
      <c r="D131" s="7" t="s">
        <v>517</v>
      </c>
      <c r="E131" s="7" t="s">
        <v>42</v>
      </c>
      <c r="F131" s="9">
        <v>43100</v>
      </c>
      <c r="G131" s="7" t="s">
        <v>345</v>
      </c>
      <c r="H131" s="7" t="s">
        <v>345</v>
      </c>
      <c r="I131" s="7" t="s">
        <v>34</v>
      </c>
      <c r="J131" s="7" t="s">
        <v>64</v>
      </c>
      <c r="K131" s="7" t="s">
        <v>546</v>
      </c>
      <c r="L131" s="7" t="s">
        <v>36</v>
      </c>
      <c r="M131" s="7" t="s">
        <v>64</v>
      </c>
      <c r="N131" s="7" t="s">
        <v>30</v>
      </c>
      <c r="O131" s="7" t="s">
        <v>41</v>
      </c>
      <c r="P131" s="7" t="s">
        <v>47</v>
      </c>
      <c r="Q131" s="7" t="e">
        <f>VLOOKUP(P131,#REF!,2,FALSE)</f>
        <v>#REF!</v>
      </c>
      <c r="R131" s="7" t="s">
        <v>30</v>
      </c>
      <c r="S131" s="7" t="s">
        <v>76</v>
      </c>
      <c r="T131" s="7" t="s">
        <v>569</v>
      </c>
      <c r="U131" s="7" t="s">
        <v>570</v>
      </c>
      <c r="V131" s="7" t="s">
        <v>571</v>
      </c>
      <c r="W131" s="7" t="s">
        <v>166</v>
      </c>
      <c r="X131" s="7" t="s">
        <v>167</v>
      </c>
    </row>
    <row r="132" spans="1:24" s="8" customFormat="1" ht="55.2">
      <c r="A132" s="6">
        <v>126</v>
      </c>
      <c r="B132" s="7" t="s">
        <v>89</v>
      </c>
      <c r="C132" s="7" t="s">
        <v>518</v>
      </c>
      <c r="D132" s="7" t="s">
        <v>519</v>
      </c>
      <c r="E132" s="7" t="s">
        <v>42</v>
      </c>
      <c r="F132" s="9">
        <v>43465</v>
      </c>
      <c r="G132" s="7" t="s">
        <v>345</v>
      </c>
      <c r="H132" s="7" t="s">
        <v>345</v>
      </c>
      <c r="I132" s="7" t="s">
        <v>34</v>
      </c>
      <c r="J132" s="7" t="s">
        <v>64</v>
      </c>
      <c r="K132" s="7" t="s">
        <v>546</v>
      </c>
      <c r="L132" s="7" t="s">
        <v>36</v>
      </c>
      <c r="M132" s="7" t="s">
        <v>64</v>
      </c>
      <c r="N132" s="7" t="s">
        <v>30</v>
      </c>
      <c r="O132" s="7" t="s">
        <v>41</v>
      </c>
      <c r="P132" s="7" t="s">
        <v>47</v>
      </c>
      <c r="Q132" s="7" t="e">
        <f>VLOOKUP(P132,#REF!,2,FALSE)</f>
        <v>#REF!</v>
      </c>
      <c r="R132" s="7" t="s">
        <v>30</v>
      </c>
      <c r="S132" s="7" t="s">
        <v>76</v>
      </c>
      <c r="T132" s="7" t="s">
        <v>572</v>
      </c>
      <c r="U132" s="7" t="s">
        <v>570</v>
      </c>
      <c r="V132" s="7" t="s">
        <v>573</v>
      </c>
      <c r="W132" s="7" t="s">
        <v>166</v>
      </c>
      <c r="X132" s="7" t="s">
        <v>167</v>
      </c>
    </row>
    <row r="133" spans="1:24" s="8" customFormat="1" ht="138">
      <c r="A133" s="6">
        <v>127</v>
      </c>
      <c r="B133" s="7" t="s">
        <v>29</v>
      </c>
      <c r="C133" s="7" t="s">
        <v>520</v>
      </c>
      <c r="D133" s="7" t="s">
        <v>521</v>
      </c>
      <c r="E133" s="7" t="s">
        <v>42</v>
      </c>
      <c r="F133" s="9">
        <v>44561</v>
      </c>
      <c r="G133" s="7" t="s">
        <v>351</v>
      </c>
      <c r="H133" s="7" t="s">
        <v>351</v>
      </c>
      <c r="I133" s="7" t="s">
        <v>34</v>
      </c>
      <c r="J133" s="7" t="s">
        <v>72</v>
      </c>
      <c r="K133" s="7" t="s">
        <v>547</v>
      </c>
      <c r="L133" s="7" t="s">
        <v>506</v>
      </c>
      <c r="M133" s="7" t="s">
        <v>136</v>
      </c>
      <c r="N133" s="7" t="s">
        <v>30</v>
      </c>
      <c r="O133" s="7" t="s">
        <v>41</v>
      </c>
      <c r="P133" s="7" t="s">
        <v>47</v>
      </c>
      <c r="Q133" s="7" t="e">
        <f>VLOOKUP(P133,#REF!,2,FALSE)</f>
        <v>#REF!</v>
      </c>
      <c r="R133" s="7" t="s">
        <v>30</v>
      </c>
      <c r="S133" s="7" t="s">
        <v>48</v>
      </c>
      <c r="T133" s="7" t="s">
        <v>551</v>
      </c>
      <c r="U133" s="7" t="s">
        <v>552</v>
      </c>
      <c r="V133" s="7" t="s">
        <v>553</v>
      </c>
      <c r="W133" s="7" t="s">
        <v>166</v>
      </c>
      <c r="X133" s="7" t="s">
        <v>167</v>
      </c>
    </row>
    <row r="134" spans="1:24" s="8" customFormat="1" ht="55.2">
      <c r="A134" s="6">
        <v>128</v>
      </c>
      <c r="B134" s="7" t="s">
        <v>29</v>
      </c>
      <c r="C134" s="7" t="s">
        <v>522</v>
      </c>
      <c r="D134" s="7" t="s">
        <v>523</v>
      </c>
      <c r="E134" s="7" t="s">
        <v>42</v>
      </c>
      <c r="F134" s="9">
        <v>44651</v>
      </c>
      <c r="G134" s="7" t="s">
        <v>351</v>
      </c>
      <c r="H134" s="7" t="s">
        <v>351</v>
      </c>
      <c r="I134" s="7" t="s">
        <v>34</v>
      </c>
      <c r="J134" s="7" t="s">
        <v>72</v>
      </c>
      <c r="K134" s="7" t="s">
        <v>547</v>
      </c>
      <c r="L134" s="7" t="s">
        <v>507</v>
      </c>
      <c r="M134" s="7" t="s">
        <v>136</v>
      </c>
      <c r="N134" s="7" t="s">
        <v>30</v>
      </c>
      <c r="O134" s="7" t="s">
        <v>41</v>
      </c>
      <c r="P134" s="7" t="s">
        <v>47</v>
      </c>
      <c r="Q134" s="7" t="e">
        <f>VLOOKUP(P134,#REF!,2,FALSE)</f>
        <v>#REF!</v>
      </c>
      <c r="R134" s="7" t="s">
        <v>41</v>
      </c>
      <c r="S134" s="7" t="s">
        <v>36</v>
      </c>
      <c r="T134" s="7" t="s">
        <v>551</v>
      </c>
      <c r="U134" s="7" t="s">
        <v>57</v>
      </c>
      <c r="V134" s="7" t="s">
        <v>553</v>
      </c>
      <c r="W134" s="7" t="s">
        <v>166</v>
      </c>
      <c r="X134" s="7" t="s">
        <v>167</v>
      </c>
    </row>
    <row r="135" spans="1:24" s="8" customFormat="1" ht="82.8">
      <c r="A135" s="6">
        <v>129</v>
      </c>
      <c r="B135" s="7" t="s">
        <v>29</v>
      </c>
      <c r="C135" s="7" t="s">
        <v>524</v>
      </c>
      <c r="D135" s="7" t="s">
        <v>525</v>
      </c>
      <c r="E135" s="7" t="s">
        <v>149</v>
      </c>
      <c r="F135" s="9">
        <v>44651</v>
      </c>
      <c r="G135" s="7" t="s">
        <v>351</v>
      </c>
      <c r="H135" s="7" t="s">
        <v>351</v>
      </c>
      <c r="I135" s="7" t="s">
        <v>34</v>
      </c>
      <c r="J135" s="7" t="s">
        <v>72</v>
      </c>
      <c r="K135" s="7" t="s">
        <v>547</v>
      </c>
      <c r="L135" s="7" t="s">
        <v>507</v>
      </c>
      <c r="M135" s="7" t="s">
        <v>136</v>
      </c>
      <c r="N135" s="7" t="s">
        <v>30</v>
      </c>
      <c r="O135" s="7" t="s">
        <v>41</v>
      </c>
      <c r="P135" s="7" t="s">
        <v>47</v>
      </c>
      <c r="Q135" s="7" t="e">
        <f>VLOOKUP(P135,#REF!,2,FALSE)</f>
        <v>#REF!</v>
      </c>
      <c r="R135" s="7" t="s">
        <v>41</v>
      </c>
      <c r="S135" s="7" t="s">
        <v>36</v>
      </c>
      <c r="T135" s="7" t="s">
        <v>554</v>
      </c>
      <c r="U135" s="7" t="s">
        <v>57</v>
      </c>
      <c r="V135" s="7" t="s">
        <v>555</v>
      </c>
      <c r="W135" s="7" t="s">
        <v>166</v>
      </c>
      <c r="X135" s="7" t="s">
        <v>167</v>
      </c>
    </row>
    <row r="136" spans="1:24" s="8" customFormat="1" ht="138">
      <c r="A136" s="6">
        <v>130</v>
      </c>
      <c r="B136" s="7" t="s">
        <v>29</v>
      </c>
      <c r="C136" s="7" t="s">
        <v>526</v>
      </c>
      <c r="D136" s="7" t="s">
        <v>527</v>
      </c>
      <c r="E136" s="7" t="s">
        <v>60</v>
      </c>
      <c r="F136" s="9">
        <v>44651</v>
      </c>
      <c r="G136" s="7" t="s">
        <v>548</v>
      </c>
      <c r="H136" s="7" t="s">
        <v>548</v>
      </c>
      <c r="I136" s="7" t="s">
        <v>34</v>
      </c>
      <c r="J136" s="7" t="s">
        <v>72</v>
      </c>
      <c r="K136" s="7" t="s">
        <v>547</v>
      </c>
      <c r="L136" s="7" t="s">
        <v>508</v>
      </c>
      <c r="M136" s="7" t="s">
        <v>136</v>
      </c>
      <c r="N136" s="7" t="s">
        <v>30</v>
      </c>
      <c r="O136" s="7" t="s">
        <v>41</v>
      </c>
      <c r="P136" s="7" t="s">
        <v>47</v>
      </c>
      <c r="Q136" s="7" t="e">
        <f>VLOOKUP(P136,#REF!,2,FALSE)</f>
        <v>#REF!</v>
      </c>
      <c r="R136" s="7" t="s">
        <v>30</v>
      </c>
      <c r="S136" s="7" t="s">
        <v>76</v>
      </c>
      <c r="T136" s="7" t="s">
        <v>556</v>
      </c>
      <c r="U136" s="7" t="s">
        <v>552</v>
      </c>
      <c r="V136" s="7" t="s">
        <v>553</v>
      </c>
      <c r="W136" s="7" t="s">
        <v>166</v>
      </c>
      <c r="X136" s="7" t="s">
        <v>167</v>
      </c>
    </row>
    <row r="137" spans="1:24" s="8" customFormat="1" ht="69">
      <c r="A137" s="6">
        <v>131</v>
      </c>
      <c r="B137" s="7" t="s">
        <v>29</v>
      </c>
      <c r="C137" s="7" t="s">
        <v>528</v>
      </c>
      <c r="D137" s="7" t="s">
        <v>529</v>
      </c>
      <c r="E137" s="7" t="s">
        <v>31</v>
      </c>
      <c r="F137" s="9">
        <v>44561</v>
      </c>
      <c r="G137" s="7" t="s">
        <v>354</v>
      </c>
      <c r="H137" s="7" t="s">
        <v>549</v>
      </c>
      <c r="I137" s="7" t="s">
        <v>34</v>
      </c>
      <c r="J137" s="7" t="s">
        <v>72</v>
      </c>
      <c r="K137" s="7" t="s">
        <v>547</v>
      </c>
      <c r="L137" s="7" t="s">
        <v>507</v>
      </c>
      <c r="M137" s="7" t="s">
        <v>136</v>
      </c>
      <c r="N137" s="7" t="s">
        <v>30</v>
      </c>
      <c r="O137" s="7" t="s">
        <v>41</v>
      </c>
      <c r="P137" s="7" t="s">
        <v>47</v>
      </c>
      <c r="Q137" s="7" t="e">
        <f>VLOOKUP(P137,#REF!,2,FALSE)</f>
        <v>#REF!</v>
      </c>
      <c r="R137" s="7" t="s">
        <v>30</v>
      </c>
      <c r="S137" s="7" t="s">
        <v>48</v>
      </c>
      <c r="T137" s="7" t="s">
        <v>551</v>
      </c>
      <c r="U137" s="7" t="s">
        <v>557</v>
      </c>
      <c r="V137" s="7" t="s">
        <v>553</v>
      </c>
      <c r="W137" s="7" t="s">
        <v>166</v>
      </c>
      <c r="X137" s="7" t="s">
        <v>167</v>
      </c>
    </row>
    <row r="138" spans="1:24" s="8" customFormat="1" ht="138">
      <c r="A138" s="6">
        <v>132</v>
      </c>
      <c r="B138" s="7" t="s">
        <v>29</v>
      </c>
      <c r="C138" s="7" t="s">
        <v>530</v>
      </c>
      <c r="D138" s="7" t="s">
        <v>531</v>
      </c>
      <c r="E138" s="7" t="s">
        <v>31</v>
      </c>
      <c r="F138" s="9">
        <v>44561</v>
      </c>
      <c r="G138" s="7" t="s">
        <v>354</v>
      </c>
      <c r="H138" s="7" t="s">
        <v>549</v>
      </c>
      <c r="I138" s="7" t="s">
        <v>34</v>
      </c>
      <c r="J138" s="7" t="s">
        <v>72</v>
      </c>
      <c r="K138" s="7" t="s">
        <v>547</v>
      </c>
      <c r="L138" s="7" t="s">
        <v>509</v>
      </c>
      <c r="M138" s="7" t="s">
        <v>136</v>
      </c>
      <c r="N138" s="7" t="s">
        <v>30</v>
      </c>
      <c r="O138" s="7" t="s">
        <v>41</v>
      </c>
      <c r="P138" s="7" t="s">
        <v>47</v>
      </c>
      <c r="Q138" s="7" t="e">
        <f>VLOOKUP(P138,#REF!,2,FALSE)</f>
        <v>#REF!</v>
      </c>
      <c r="R138" s="7" t="s">
        <v>30</v>
      </c>
      <c r="S138" s="7" t="s">
        <v>48</v>
      </c>
      <c r="T138" s="7" t="s">
        <v>551</v>
      </c>
      <c r="U138" s="7" t="s">
        <v>557</v>
      </c>
      <c r="V138" s="7" t="s">
        <v>553</v>
      </c>
      <c r="W138" s="7" t="s">
        <v>166</v>
      </c>
      <c r="X138" s="7" t="s">
        <v>167</v>
      </c>
    </row>
    <row r="139" spans="1:24" s="8" customFormat="1" ht="55.2">
      <c r="A139" s="6">
        <v>133</v>
      </c>
      <c r="B139" s="7" t="s">
        <v>258</v>
      </c>
      <c r="C139" s="7" t="s">
        <v>532</v>
      </c>
      <c r="D139" s="7" t="s">
        <v>533</v>
      </c>
      <c r="E139" s="7" t="s">
        <v>42</v>
      </c>
      <c r="F139" s="9">
        <v>44651</v>
      </c>
      <c r="G139" s="7" t="s">
        <v>354</v>
      </c>
      <c r="H139" s="7" t="s">
        <v>33</v>
      </c>
      <c r="I139" s="7" t="s">
        <v>34</v>
      </c>
      <c r="J139" s="7" t="s">
        <v>35</v>
      </c>
      <c r="K139" s="7" t="s">
        <v>36</v>
      </c>
      <c r="L139" s="7" t="s">
        <v>130</v>
      </c>
      <c r="M139" s="7" t="s">
        <v>136</v>
      </c>
      <c r="N139" s="7" t="s">
        <v>30</v>
      </c>
      <c r="O139" s="7" t="s">
        <v>41</v>
      </c>
      <c r="P139" s="7" t="s">
        <v>47</v>
      </c>
      <c r="Q139" s="7" t="e">
        <f>VLOOKUP(P139,#REF!,2,FALSE)</f>
        <v>#REF!</v>
      </c>
      <c r="R139" s="7" t="s">
        <v>30</v>
      </c>
      <c r="S139" s="7" t="s">
        <v>48</v>
      </c>
      <c r="T139" s="7" t="s">
        <v>558</v>
      </c>
      <c r="U139" s="7" t="s">
        <v>557</v>
      </c>
      <c r="V139" s="7" t="s">
        <v>559</v>
      </c>
      <c r="W139" s="7" t="s">
        <v>166</v>
      </c>
      <c r="X139" s="7" t="s">
        <v>167</v>
      </c>
    </row>
    <row r="140" spans="1:24" s="8" customFormat="1" ht="193.2">
      <c r="A140" s="6">
        <v>134</v>
      </c>
      <c r="B140" s="7" t="s">
        <v>29</v>
      </c>
      <c r="C140" s="7" t="s">
        <v>534</v>
      </c>
      <c r="D140" s="7" t="s">
        <v>535</v>
      </c>
      <c r="E140" s="7" t="s">
        <v>45</v>
      </c>
      <c r="F140" s="9">
        <v>44651</v>
      </c>
      <c r="G140" s="7" t="s">
        <v>548</v>
      </c>
      <c r="H140" s="7" t="s">
        <v>548</v>
      </c>
      <c r="I140" s="7" t="s">
        <v>34</v>
      </c>
      <c r="J140" s="7" t="s">
        <v>35</v>
      </c>
      <c r="K140" s="7" t="s">
        <v>36</v>
      </c>
      <c r="L140" s="7" t="s">
        <v>510</v>
      </c>
      <c r="M140" s="7" t="s">
        <v>136</v>
      </c>
      <c r="N140" s="7" t="s">
        <v>30</v>
      </c>
      <c r="O140" s="7" t="s">
        <v>41</v>
      </c>
      <c r="P140" s="7" t="s">
        <v>47</v>
      </c>
      <c r="Q140" s="7" t="e">
        <f>VLOOKUP(P140,#REF!,2,FALSE)</f>
        <v>#REF!</v>
      </c>
      <c r="R140" s="7" t="s">
        <v>41</v>
      </c>
      <c r="S140" s="7" t="s">
        <v>36</v>
      </c>
      <c r="T140" s="7" t="s">
        <v>560</v>
      </c>
      <c r="U140" s="7" t="s">
        <v>57</v>
      </c>
      <c r="V140" s="7" t="s">
        <v>561</v>
      </c>
      <c r="W140" s="7" t="s">
        <v>166</v>
      </c>
      <c r="X140" s="7" t="s">
        <v>167</v>
      </c>
    </row>
    <row r="141" spans="1:24" s="19" customFormat="1" ht="82.8">
      <c r="A141" s="18">
        <v>135</v>
      </c>
      <c r="B141" s="19" t="s">
        <v>29</v>
      </c>
      <c r="C141" s="19" t="s">
        <v>536</v>
      </c>
      <c r="D141" s="19" t="s">
        <v>537</v>
      </c>
      <c r="E141" s="19" t="s">
        <v>42</v>
      </c>
      <c r="F141" s="21">
        <v>44651</v>
      </c>
      <c r="G141" s="19" t="s">
        <v>352</v>
      </c>
      <c r="H141" s="19" t="s">
        <v>352</v>
      </c>
      <c r="I141" s="19" t="s">
        <v>34</v>
      </c>
      <c r="J141" s="19" t="s">
        <v>72</v>
      </c>
      <c r="K141" s="19" t="s">
        <v>547</v>
      </c>
      <c r="L141" s="20" t="s">
        <v>511</v>
      </c>
      <c r="M141" s="19" t="s">
        <v>136</v>
      </c>
      <c r="N141" s="19" t="s">
        <v>30</v>
      </c>
      <c r="O141" s="19" t="s">
        <v>41</v>
      </c>
      <c r="P141" s="19" t="s">
        <v>47</v>
      </c>
      <c r="R141" s="19" t="s">
        <v>30</v>
      </c>
      <c r="S141" s="19" t="s">
        <v>48</v>
      </c>
      <c r="T141" s="19" t="s">
        <v>562</v>
      </c>
      <c r="U141" s="19" t="s">
        <v>557</v>
      </c>
      <c r="V141" s="19" t="s">
        <v>553</v>
      </c>
      <c r="W141" s="19" t="s">
        <v>166</v>
      </c>
      <c r="X141" s="19" t="s">
        <v>167</v>
      </c>
    </row>
    <row r="142" spans="1:24" s="19" customFormat="1">
      <c r="A142" s="18">
        <v>136</v>
      </c>
      <c r="B142" s="19" t="s">
        <v>258</v>
      </c>
      <c r="C142" s="19" t="s">
        <v>538</v>
      </c>
      <c r="D142" s="19" t="s">
        <v>539</v>
      </c>
      <c r="E142" s="19" t="s">
        <v>60</v>
      </c>
      <c r="F142" s="21">
        <v>44651</v>
      </c>
      <c r="G142" s="19" t="s">
        <v>352</v>
      </c>
      <c r="H142" s="19" t="s">
        <v>352</v>
      </c>
      <c r="I142" s="19" t="s">
        <v>34</v>
      </c>
      <c r="J142" s="19" t="s">
        <v>35</v>
      </c>
      <c r="K142" s="19" t="s">
        <v>36</v>
      </c>
      <c r="L142" s="20" t="s">
        <v>478</v>
      </c>
      <c r="M142" s="19" t="s">
        <v>136</v>
      </c>
      <c r="N142" s="19" t="s">
        <v>30</v>
      </c>
      <c r="O142" s="19" t="s">
        <v>41</v>
      </c>
      <c r="P142" s="19" t="s">
        <v>47</v>
      </c>
      <c r="R142" s="19" t="s">
        <v>41</v>
      </c>
      <c r="S142" s="19" t="s">
        <v>36</v>
      </c>
      <c r="T142" s="19" t="s">
        <v>370</v>
      </c>
      <c r="U142" s="19" t="s">
        <v>57</v>
      </c>
      <c r="V142" s="19" t="s">
        <v>563</v>
      </c>
      <c r="W142" s="19" t="s">
        <v>166</v>
      </c>
      <c r="X142" s="19" t="s">
        <v>167</v>
      </c>
    </row>
    <row r="143" spans="1:24" s="19" customFormat="1" ht="55.2">
      <c r="A143" s="18">
        <v>137</v>
      </c>
      <c r="B143" s="19" t="s">
        <v>29</v>
      </c>
      <c r="C143" s="19" t="s">
        <v>540</v>
      </c>
      <c r="D143" s="19" t="s">
        <v>541</v>
      </c>
      <c r="E143" s="19" t="s">
        <v>42</v>
      </c>
      <c r="F143" s="21"/>
      <c r="G143" s="19" t="s">
        <v>352</v>
      </c>
      <c r="H143" s="19" t="s">
        <v>352</v>
      </c>
      <c r="I143" s="19" t="s">
        <v>34</v>
      </c>
      <c r="J143" s="19" t="s">
        <v>72</v>
      </c>
      <c r="K143" s="19" t="s">
        <v>547</v>
      </c>
      <c r="L143" s="20" t="s">
        <v>507</v>
      </c>
      <c r="M143" s="19" t="s">
        <v>136</v>
      </c>
      <c r="N143" s="19" t="s">
        <v>30</v>
      </c>
      <c r="O143" s="19" t="s">
        <v>41</v>
      </c>
      <c r="P143" s="19" t="s">
        <v>47</v>
      </c>
      <c r="R143" s="19" t="s">
        <v>30</v>
      </c>
      <c r="S143" s="19" t="s">
        <v>48</v>
      </c>
      <c r="T143" s="19" t="s">
        <v>564</v>
      </c>
      <c r="U143" s="19" t="s">
        <v>557</v>
      </c>
      <c r="V143" s="19" t="s">
        <v>559</v>
      </c>
      <c r="W143" s="19" t="s">
        <v>166</v>
      </c>
      <c r="X143" s="19" t="s">
        <v>167</v>
      </c>
    </row>
    <row r="144" spans="1:24" s="19" customFormat="1" ht="41.4">
      <c r="A144" s="18">
        <v>138</v>
      </c>
      <c r="B144" s="19" t="s">
        <v>29</v>
      </c>
      <c r="C144" s="19" t="s">
        <v>542</v>
      </c>
      <c r="D144" s="19" t="s">
        <v>543</v>
      </c>
      <c r="E144" s="19" t="s">
        <v>42</v>
      </c>
      <c r="F144" s="21">
        <v>44630</v>
      </c>
      <c r="G144" s="19" t="s">
        <v>353</v>
      </c>
      <c r="H144" s="19" t="s">
        <v>550</v>
      </c>
      <c r="I144" s="19" t="s">
        <v>34</v>
      </c>
      <c r="J144" s="19" t="s">
        <v>35</v>
      </c>
      <c r="K144" s="19" t="s">
        <v>36</v>
      </c>
      <c r="L144" s="20" t="s">
        <v>512</v>
      </c>
      <c r="M144" s="19" t="s">
        <v>136</v>
      </c>
      <c r="N144" s="19" t="s">
        <v>30</v>
      </c>
      <c r="O144" s="19" t="s">
        <v>41</v>
      </c>
      <c r="P144" s="19" t="s">
        <v>47</v>
      </c>
      <c r="R144" s="19" t="s">
        <v>30</v>
      </c>
      <c r="S144" s="19" t="s">
        <v>76</v>
      </c>
      <c r="T144" s="19" t="s">
        <v>380</v>
      </c>
      <c r="U144" s="19" t="s">
        <v>565</v>
      </c>
      <c r="V144" s="19" t="s">
        <v>566</v>
      </c>
      <c r="W144" s="19" t="s">
        <v>166</v>
      </c>
      <c r="X144" s="19" t="s">
        <v>167</v>
      </c>
    </row>
    <row r="145" spans="1:24" s="19" customFormat="1" ht="96.6">
      <c r="A145" s="18">
        <v>139</v>
      </c>
      <c r="B145" s="19" t="s">
        <v>29</v>
      </c>
      <c r="C145" s="19" t="s">
        <v>544</v>
      </c>
      <c r="D145" s="19" t="s">
        <v>545</v>
      </c>
      <c r="E145" s="19" t="s">
        <v>42</v>
      </c>
      <c r="F145" s="21">
        <v>44516</v>
      </c>
      <c r="G145" s="19" t="s">
        <v>353</v>
      </c>
      <c r="H145" s="19" t="s">
        <v>550</v>
      </c>
      <c r="I145" s="19" t="s">
        <v>34</v>
      </c>
      <c r="J145" s="19" t="s">
        <v>35</v>
      </c>
      <c r="K145" s="19" t="s">
        <v>36</v>
      </c>
      <c r="L145" s="20" t="s">
        <v>513</v>
      </c>
      <c r="M145" s="19" t="s">
        <v>136</v>
      </c>
      <c r="N145" s="19" t="s">
        <v>30</v>
      </c>
      <c r="O145" s="19" t="s">
        <v>41</v>
      </c>
      <c r="P145" s="19" t="s">
        <v>47</v>
      </c>
      <c r="R145" s="19" t="s">
        <v>30</v>
      </c>
      <c r="S145" s="19" t="s">
        <v>76</v>
      </c>
      <c r="T145" s="19" t="s">
        <v>380</v>
      </c>
      <c r="U145" s="19" t="s">
        <v>565</v>
      </c>
      <c r="V145" s="19" t="s">
        <v>566</v>
      </c>
      <c r="W145" s="19" t="s">
        <v>166</v>
      </c>
      <c r="X145" s="19" t="s">
        <v>167</v>
      </c>
    </row>
  </sheetData>
  <autoFilter ref="A6:Y145" xr:uid="{27F8A43B-4F31-4A68-94A0-57BBE006BE9D}"/>
  <mergeCells count="28">
    <mergeCell ref="R5:R6"/>
    <mergeCell ref="S5:S6"/>
    <mergeCell ref="T5:T6"/>
    <mergeCell ref="U5:V5"/>
    <mergeCell ref="W5:W6"/>
    <mergeCell ref="X5:X6"/>
    <mergeCell ref="M5:M6"/>
    <mergeCell ref="N5:N6"/>
    <mergeCell ref="O5:O6"/>
    <mergeCell ref="P5:P6"/>
    <mergeCell ref="Q5:Q6"/>
    <mergeCell ref="J5:J6"/>
    <mergeCell ref="D5:D6"/>
    <mergeCell ref="K5:L5"/>
    <mergeCell ref="E5:E6"/>
    <mergeCell ref="G5:G6"/>
    <mergeCell ref="H5:H6"/>
    <mergeCell ref="I5:I6"/>
    <mergeCell ref="F5:F6"/>
    <mergeCell ref="A5:A6"/>
    <mergeCell ref="C5:C6"/>
    <mergeCell ref="A4:D4"/>
    <mergeCell ref="B5:B6"/>
    <mergeCell ref="E4:O4"/>
    <mergeCell ref="P4:Q4"/>
    <mergeCell ref="D1:W3"/>
    <mergeCell ref="X1:X3"/>
    <mergeCell ref="R4:X4"/>
  </mergeCells>
  <dataValidations xWindow="564" yWindow="768" count="1">
    <dataValidation type="list" allowBlank="1" showInputMessage="1" showErrorMessage="1" sqref="S7:S140" xr:uid="{A4A81B7D-1DE9-4447-A287-85023E12D725}">
      <formula1>INDIRECT(R7)</formula1>
    </dataValidation>
  </dataValidations>
  <pageMargins left="0.7" right="0.7" top="0.75" bottom="0.75" header="0.3" footer="0.3"/>
  <pageSetup paperSize="120" scale="16" orientation="landscape" r:id="rId1"/>
  <drawing r:id="rId2"/>
  <extLst>
    <ext xmlns:x14="http://schemas.microsoft.com/office/spreadsheetml/2009/9/main" uri="{CCE6A557-97BC-4b89-ADB6-D9C93CAAB3DF}">
      <x14:dataValidations xmlns:xm="http://schemas.microsoft.com/office/excel/2006/main" xWindow="564" yWindow="768" count="9">
        <x14:dataValidation type="list" allowBlank="1" showInputMessage="1" showErrorMessage="1" xr:uid="{70E08D8A-0052-433F-BE2E-E2D4B2CD8DE8}">
          <x14:formula1>
            <xm:f>#REF!</xm:f>
          </x14:formula1>
          <xm:sqref>N7:O140</xm:sqref>
        </x14:dataValidation>
        <x14:dataValidation type="list" allowBlank="1" showInputMessage="1" showErrorMessage="1" xr:uid="{315C41D0-E086-4B08-9E77-98C9C7007CDA}">
          <x14:formula1>
            <xm:f>#REF!</xm:f>
          </x14:formula1>
          <xm:sqref>J7:J140</xm:sqref>
        </x14:dataValidation>
        <x14:dataValidation type="list" allowBlank="1" showInputMessage="1" showErrorMessage="1" xr:uid="{7C39C54C-0846-471C-8290-4AE57241D0FA}">
          <x14:formula1>
            <xm:f>#REF!</xm:f>
          </x14:formula1>
          <xm:sqref>M7:M140</xm:sqref>
        </x14:dataValidation>
        <x14:dataValidation type="list" allowBlank="1" showInputMessage="1" showErrorMessage="1" xr:uid="{6F716AD3-5542-434A-BB7C-759AEB7AA4F0}">
          <x14:formula1>
            <xm:f>#REF!</xm:f>
          </x14:formula1>
          <xm:sqref>P7:P140</xm:sqref>
        </x14:dataValidation>
        <x14:dataValidation type="list" allowBlank="1" showInputMessage="1" showErrorMessage="1" xr:uid="{B7F2936E-38A7-4868-93DD-4A0DB227E777}">
          <x14:formula1>
            <xm:f>#REF!</xm:f>
          </x14:formula1>
          <xm:sqref>E7:E140</xm:sqref>
        </x14:dataValidation>
        <x14:dataValidation type="list" allowBlank="1" showInputMessage="1" showErrorMessage="1" xr:uid="{E430F724-A140-4D85-878D-4B83EF0F29DF}">
          <x14:formula1>
            <xm:f>#REF!</xm:f>
          </x14:formula1>
          <xm:sqref>I7:I140</xm:sqref>
        </x14:dataValidation>
        <x14:dataValidation type="list" allowBlank="1" showInputMessage="1" showErrorMessage="1" xr:uid="{C94E248C-EA7B-42CC-9D2D-D410838043D1}">
          <x14:formula1>
            <xm:f>#REF!</xm:f>
          </x14:formula1>
          <xm:sqref>B7:B140</xm:sqref>
        </x14:dataValidation>
        <x14:dataValidation type="list" allowBlank="1" showInputMessage="1" showErrorMessage="1" xr:uid="{C175DEFA-08D7-4ECE-96A9-690BD9A306ED}">
          <x14:formula1>
            <xm:f>#REF!</xm:f>
          </x14:formula1>
          <xm:sqref>R7:R140</xm:sqref>
        </x14:dataValidation>
        <x14:dataValidation type="list" allowBlank="1" showInputMessage="1" showErrorMessage="1" xr:uid="{3152661C-15EC-4F10-AE09-8137D079C4DC}">
          <x14:formula1>
            <xm:f>#REF!</xm:f>
          </x14:formula1>
          <xm:sqref>G7:H140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75d2994-1986-4996-a136-07b567feacc8" xsi:nil="true"/>
    <lcf76f155ced4ddcb4097134ff3c332f xmlns="4d0da616-4e66-4ef0-9165-d9711c25ab9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6E47CCB507A4246BB357B4E52062A49" ma:contentTypeVersion="12" ma:contentTypeDescription="Crear nuevo documento." ma:contentTypeScope="" ma:versionID="e9ccc35e17b653811048de660932c1e5">
  <xsd:schema xmlns:xsd="http://www.w3.org/2001/XMLSchema" xmlns:xs="http://www.w3.org/2001/XMLSchema" xmlns:p="http://schemas.microsoft.com/office/2006/metadata/properties" xmlns:ns2="4d0da616-4e66-4ef0-9165-d9711c25ab90" xmlns:ns3="475d2994-1986-4996-a136-07b567feacc8" targetNamespace="http://schemas.microsoft.com/office/2006/metadata/properties" ma:root="true" ma:fieldsID="c740920fb974ec822da8775bf02d7c9e" ns2:_="" ns3:_="">
    <xsd:import namespace="4d0da616-4e66-4ef0-9165-d9711c25ab90"/>
    <xsd:import namespace="475d2994-1986-4996-a136-07b567feacc8"/>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0da616-4e66-4ef0-9165-d9711c25a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dbcad680-5a29-4d0b-8086-9ecf1ca567a9"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5d2994-1986-4996-a136-07b567feacc8"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72c959ed-d876-4b3c-986c-437876230881}" ma:internalName="TaxCatchAll" ma:showField="CatchAllData" ma:web="475d2994-1986-4996-a136-07b567feac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560594-C664-4860-9E70-3A287FB4FBDA}">
  <ds:schemaRefs>
    <ds:schemaRef ds:uri="http://purl.org/dc/elements/1.1/"/>
    <ds:schemaRef ds:uri="http://schemas.microsoft.com/office/2006/documentManagement/types"/>
    <ds:schemaRef ds:uri="http://schemas.openxmlformats.org/package/2006/metadata/core-properties"/>
    <ds:schemaRef ds:uri="475d2994-1986-4996-a136-07b567feacc8"/>
    <ds:schemaRef ds:uri="http://www.w3.org/XML/1998/namespace"/>
    <ds:schemaRef ds:uri="http://schemas.microsoft.com/office/2006/metadata/properties"/>
    <ds:schemaRef ds:uri="http://schemas.microsoft.com/office/infopath/2007/PartnerControls"/>
    <ds:schemaRef ds:uri="4d0da616-4e66-4ef0-9165-d9711c25ab90"/>
    <ds:schemaRef ds:uri="http://purl.org/dc/dcmitype/"/>
    <ds:schemaRef ds:uri="http://purl.org/dc/terms/"/>
  </ds:schemaRefs>
</ds:datastoreItem>
</file>

<file path=customXml/itemProps2.xml><?xml version="1.0" encoding="utf-8"?>
<ds:datastoreItem xmlns:ds="http://schemas.openxmlformats.org/officeDocument/2006/customXml" ds:itemID="{FE7A1080-8C96-48F0-9D38-A4A2FD389EA7}">
  <ds:schemaRefs>
    <ds:schemaRef ds:uri="http://schemas.microsoft.com/sharepoint/v3/contenttype/forms"/>
  </ds:schemaRefs>
</ds:datastoreItem>
</file>

<file path=customXml/itemProps3.xml><?xml version="1.0" encoding="utf-8"?>
<ds:datastoreItem xmlns:ds="http://schemas.openxmlformats.org/officeDocument/2006/customXml" ds:itemID="{88413C8D-B608-4DA1-9CD8-CA9929FB7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0da616-4e66-4ef0-9165-d9711c25ab90"/>
    <ds:schemaRef ds:uri="475d2994-1986-4996-a136-07b567fea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ACTIVOS</vt:lpstr>
      <vt:lpstr>ACTIVOS!Área_de_impresión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Alejandra Suarez Rojas</dc:creator>
  <cp:keywords/>
  <dc:description/>
  <cp:lastModifiedBy>Alejandra</cp:lastModifiedBy>
  <cp:revision/>
  <dcterms:created xsi:type="dcterms:W3CDTF">2022-01-30T18:45:49Z</dcterms:created>
  <dcterms:modified xsi:type="dcterms:W3CDTF">2023-04-03T03:29:18Z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0x01010086E47CCB507A4246BB357B4E52062A49</vt:lpwstr>
  </property>
  <property fmtid="{D5CDD505-2E9C-101B-9397-08002B2CF9AE}" pid="3" name="MediaServiceImageTags">
    <vt:lpwstr/>
  </property>
</Properties>
</file>