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upertransporte-my.sharepoint.com/personal/mariaserna_supertransporte_gov_co/Documents/PLANEACIÓN/NORMOGRAMAS/n. Gestión financiera/"/>
    </mc:Choice>
  </mc:AlternateContent>
  <xr:revisionPtr revIDLastSave="10" documentId="8_{89EAEB86-C026-FC4F-B1F6-F322215D7588}" xr6:coauthVersionLast="47" xr6:coauthVersionMax="47" xr10:uidLastSave="{15A448B9-8CAB-442D-8284-0D12E8193764}"/>
  <bookViews>
    <workbookView xWindow="3825" yWindow="2325" windowWidth="15375" windowHeight="7875" xr2:uid="{00000000-000D-0000-FFFF-FFFF00000000}"/>
  </bookViews>
  <sheets>
    <sheet name="Gestion_Financiera" sheetId="1" r:id="rId1"/>
    <sheet name="Hoja2" sheetId="2" state="hidden" r:id="rId2"/>
  </sheets>
  <definedNames>
    <definedName name="_xlnm._FilterDatabase" localSheetId="0" hidden="1">Gestion_Financiera!$A$4:$H$4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13" i="1" s="1"/>
  <c r="A15" i="1" s="1"/>
  <c r="A16" i="1" s="1"/>
  <c r="A17" i="1" s="1"/>
  <c r="A18" i="1" s="1"/>
  <c r="A19" i="1" s="1"/>
  <c r="A20" i="1" s="1"/>
  <c r="A21" i="1" s="1"/>
  <c r="A22" i="1" s="1"/>
  <c r="A23" i="1" s="1"/>
  <c r="A24" i="1" s="1"/>
  <c r="A25" i="1" s="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alcChain>
</file>

<file path=xl/sharedStrings.xml><?xml version="1.0" encoding="utf-8"?>
<sst xmlns="http://schemas.openxmlformats.org/spreadsheetml/2006/main" count="794" uniqueCount="204">
  <si>
    <t>NORMOGRAMA GESTIÓN FINANCIERA</t>
  </si>
  <si>
    <t>Código: GJ-FR-002</t>
  </si>
  <si>
    <t>Versión: 2</t>
  </si>
  <si>
    <t>Fecha: 22/10/2020</t>
  </si>
  <si>
    <t>No.</t>
  </si>
  <si>
    <t>TIPO DE DOCUMENTO</t>
  </si>
  <si>
    <t>NÚMERO DE LA NORMA</t>
  </si>
  <si>
    <t>FECHA
AAAA-MM-DD</t>
  </si>
  <si>
    <t>EMITIDO POR</t>
  </si>
  <si>
    <t>DESCRIPCIÓN - EPÍGRAFE DEL DOCUMENTO</t>
  </si>
  <si>
    <t>APLICACIÓN DE LA NORMA EN LA ENTIDAD</t>
  </si>
  <si>
    <t>AMBITO DE APLICACIÓN</t>
  </si>
  <si>
    <t>Carta Circular</t>
  </si>
  <si>
    <t>Ministerio de Hacienda y Contaduría General de la Nación</t>
  </si>
  <si>
    <t>Instrucciones para la prepración de las notas a los estados contables de caracater especifico a diciembre 2015.</t>
  </si>
  <si>
    <t>Total</t>
  </si>
  <si>
    <t>Interna</t>
  </si>
  <si>
    <t>Aclaraciones Sobre La utilizacion de la Cuenta 3145 - Impactos Por La Transicion Al Nuevo Marco de Regulacion y Reporte de las Categorias Estado De Situacion Financiera de Apertura e Informacion Contable Publica - Convergencia.</t>
  </si>
  <si>
    <t xml:space="preserve">Aplicación del Marco Normativo Para Entidades de Gobierno y Evaluación Del Control Interno Contable. </t>
  </si>
  <si>
    <t>Decreto</t>
  </si>
  <si>
    <t>Ministerio de Hacienda y Crédito Público</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</si>
  <si>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</si>
  <si>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Int/Ext</t>
  </si>
  <si>
    <t>Presidencia de la República</t>
  </si>
  <si>
    <t>Por el cual se expide el Estatuto Tributario de los Impuestos Administrados por la "Dirección General de Impuestos Nacionales".</t>
  </si>
  <si>
    <t>Parcial</t>
  </si>
  <si>
    <t>Estatuto Orgánico del Presupuesto</t>
  </si>
  <si>
    <t>Se dictan medidas para debida recaudación y administración de rentas públicas para reducir gasto público.</t>
  </si>
  <si>
    <t>Por el cual se modifica la estructura del Ministerio de Transporte y se dictan otras disposiciones.</t>
  </si>
  <si>
    <t>Por el cual se modifican los Decretos 101 y 1016 de 2000.</t>
  </si>
  <si>
    <t>Se reglamenta el parágrafo 3° del artículo 4° de la Ley 716 de 2001, Boletín deudores morosos del estado.</t>
  </si>
  <si>
    <t>Reglamenta las leyes: 38/1989, 179/1994 y 225/1995 organicas del presupuesto general de la nación.</t>
  </si>
  <si>
    <t>Reglamenta Ley 1066 de 2006, Reglamento del recaudo de cartera.</t>
  </si>
  <si>
    <t>Ministerio de Comercio, Industria y Turismo</t>
  </si>
  <si>
    <t>Por el cual se dictan disposiciones en materia de organización y funcionamiento del Consejo Técnico de la Contaduría Pública .</t>
  </si>
  <si>
    <t>Reglamentan normas organicas del presupuesto y del plan nacional de desarrollo.</t>
  </si>
  <si>
    <t>Por el cual se establecen unas medidas transitorias para la implementación de la nueva aplicación del Sistema Integrado de Información Financiera, SIIF Nación.</t>
  </si>
  <si>
    <t xml:space="preserve">Por el cual se dictan disposiciones en materia de organización y funcionamiento del Consejo Técnico de la Contaduría Pública. </t>
  </si>
  <si>
    <t>Reglamentan normas organicas del presupuesto y modifica los decretos 115/1995, 4730/2005 y 2844/2010.</t>
  </si>
  <si>
    <t>Suprime o reforma regulaciones, procedimientos y tramites innescesarios en la administración publica.</t>
  </si>
  <si>
    <t xml:space="preserve">Por el cual se reglamenta el Sistema Integrado de Información Financiera (SIIF) Nación. </t>
  </si>
  <si>
    <t>Definición del Sistema de Cuenta Unica Nacional.</t>
  </si>
  <si>
    <t xml:space="preserve">Por el cual se reglamentan los artículos 4 de la Ley 1314 de 2009, 165 de la Ley 1607 de 2012,773 Y774 del Estatuto Tributario. </t>
  </si>
  <si>
    <t>Por el cual se reglamenta la Ley 1314 de 2009 sobre el marco técnico normativo para las normas de aseguramiento de la información.</t>
  </si>
  <si>
    <t>Departamento Nacional de Planeación</t>
  </si>
  <si>
    <t>Por medio del cual se expide el Decreto Único Reglamentario del Sector Administrativo de Planeación Nacional.</t>
  </si>
  <si>
    <t>Ministerio De Hacienda Y Crédito Público</t>
  </si>
  <si>
    <t>Por medio del cual se expide el Decreto Único Reglamentario del Sector Hacienda y Crédito Público".</t>
  </si>
  <si>
    <t xml:space="preserve">Por medio del sual se expide el Decreto Único Reglamentario de las Normas de Contabilidad, de Información Financiera y de Aseguramiento de la Información y se dictan otras disposiciones" </t>
  </si>
  <si>
    <t>Por medio del cual se modifica el Decreto 2420 de 2015 Único Reglamentario de las Normas de Contabilidad, de Información Financiera y de Aseguramiento de la Información y se dictan otras disposiciones.</t>
  </si>
  <si>
    <t>Depatrtamento Administrativo de la Función Pública</t>
  </si>
  <si>
    <t>Por el cual se fijan las escalas de viáticos.</t>
  </si>
  <si>
    <t>Por el cual se liquida el Presupuesto General de la Nación para la vigencia fiscal
de 2016.</t>
  </si>
  <si>
    <t>Por el cual se liquida el Presupuesto General de la Nación para la vigencia fiscal de 2017, se detallan las apropiaciones y se clasifican y definen los gastos.</t>
  </si>
  <si>
    <t>Por el cual se liquida el Presupuesto General de la Nación para la vigencia fiscal de 2018, se detallan las apropiaciones y se clasifican y definen los gastos.</t>
  </si>
  <si>
    <t>Por el cual se liquida el Presupuesto General de la Nación para la vigencia fiscal de 2019, se detallan las apropiaciones y se clasifican y definen los gastos.</t>
  </si>
  <si>
    <t>Por el cual se liquida el Presupuesto General de la Nación para la vigencia fiscal de 2020, se detallan las apropiaciones y se clasifican y definen los gastos.</t>
  </si>
  <si>
    <t>Por el cual se líquida el Presupuesto General de la Nación para la vigencia fiscal de 2021, se detallan las apropiaciones y se clasifican y definen los gastos</t>
  </si>
  <si>
    <t>Por el cual se actualiza la estructura de la Supertransporte.</t>
  </si>
  <si>
    <t>Por el cual se declara un Estado de Emergencia Economica, Social y Ecologica en todo el territorio Nacional.</t>
  </si>
  <si>
    <t>Por el cual se establece el plan de austeridad del gasto</t>
  </si>
  <si>
    <t>Por el cual se establece el Plan de Austeridad del Gasto 2021 para los órganos que hacen parte del Presupuesto General de la Nación</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</si>
  <si>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t>
  </si>
  <si>
    <t xml:space="preserve">Directiva </t>
  </si>
  <si>
    <t>Lineamientos para la implementación de la Política de Lucha contra la Corrupción.</t>
  </si>
  <si>
    <t>Lucha Contra La Corrupcion En La Contratacion Estatal.</t>
  </si>
  <si>
    <t>Directiva</t>
  </si>
  <si>
    <t>Lineamientos para el pago a los proveedores del estado</t>
  </si>
  <si>
    <t>Ley</t>
  </si>
  <si>
    <t>Congreso de la República</t>
  </si>
  <si>
    <t>Creación Superintendencia General de Puertos.</t>
  </si>
  <si>
    <t>Por   la   cual   se   expiden   normas   en   materia tributaria, se otorgan facultades para emitir títulos de deuda pública interna.</t>
  </si>
  <si>
    <t>Estatuto Anticorrupción.</t>
  </si>
  <si>
    <t>Por medio de la cual se establecen normas para el Saneamiento Contable.</t>
  </si>
  <si>
    <t>Por la cual se dictan normas orgánicas en materia de  presupuesto,  responsabilidad  y  transparencia fiscal y se dictan otras disposiciones.</t>
  </si>
  <si>
    <t>Por medio de la cual se prorroga la vigencia de la Ley 716 de 2001, Boletin deudores morosos.</t>
  </si>
  <si>
    <t>Por la cual se dictan normas para la normalización de la cartera pública y se dictan otras disposiciones.</t>
  </si>
  <si>
    <t>Por la cual se regulan los principios y normas de contabilidad e información financiera y de aseguramiento de información aceptados en Colombia.</t>
  </si>
  <si>
    <t>Por la cual se expide el Código de Procedimiento Administrativo y de lo Contencioso Administrativo.</t>
  </si>
  <si>
    <t>Por medio de la cual se reforma el código de procedimiento administrativo y de lo contencioso administrativo - Ley 1437 de 2011 - y se dictan otras dispocisiones en materia de descongestion en los procesos que se tramitan ante la juridiccion</t>
  </si>
  <si>
    <t>Por la cual se expide el Plan Nacional de Desarrollo 2010-2014 - Prosperidad para Todos.</t>
  </si>
  <si>
    <t>Por medio de la cual se establece una regla fiscal y se dictan otras disposiciones.</t>
  </si>
  <si>
    <t>Por   la   cual   se   dictan   normas   orientadas   a fortalecer     los     mecanismos     de     prevención, investigación y sanción de actos de corrupción y la efectividad del control de la gestión pública.</t>
  </si>
  <si>
    <t>Por  medio  de  la  cual   se  establece  un  marco general para la libranza o descuento directo y se dictan otras disposiciones.</t>
  </si>
  <si>
    <t>Por la cual se expiden normas en materia tributaria y se dictan otras disposiciones.</t>
  </si>
  <si>
    <t>Por   medio   de   la   cual   se   crea   la   Ley   de Transparencia   y  del   Derecho  de  Acceso  a  la Información  Pública  Nacional  y  se  dictan  otras disposiciones.</t>
  </si>
  <si>
    <t>Por la cual se expide el Plan Nacional de Desarrollo 2014-2018 ―Todos por un nuevo país.</t>
  </si>
  <si>
    <t>Por la cual se decreta el presupuesto de rentas y recursos de capital y Ley de apropiaciones para la vigencia fiscal del 1 de Enero Al 31 de Diciembre de 2016.</t>
  </si>
  <si>
    <t>Por la cual se decreta el presupuesto de rentas y recursos de capital de Ley de apropiaciones para la vigencia fiscal del 1 de Enero Al 31 de Diciembre de 2017.</t>
  </si>
  <si>
    <t xml:space="preserve">Por la cual se decreta el presupuesto de rentas y recursos de capital y Ley de apropiaciones para la vigencia fiscal del 1 de Enero Al 31 de diciembre de 2018. </t>
  </si>
  <si>
    <t>Por la cual se decreta el presupuesto de rentas y recursos de capital y Ley de apropiaciones para la vigencia fiscal del 1 de Enero Al 31 de diciembre de 2019.</t>
  </si>
  <si>
    <t>Por el cual se expide el Plan Nacional de Desarrollo 2018-2022. “Pacto por Colombia, Pacto por la Equidad”.</t>
  </si>
  <si>
    <t>Por la cual se decreta el presupuesto de rentas y recursos de capital y Ley de apropiaciones para la vigencia fiscal del 1 de enero al 31 de diciembre de 2020.</t>
  </si>
  <si>
    <t>Por medio de la cual se adoptan normas de pago en plazos justos en el ámbito mercantil y se dictan otras disposiciones en materia de pago y facturación.</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</si>
  <si>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</si>
  <si>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la cual se decreta el presupuesto de rentas y recursos de capital y ley de apropiaciones para la vigencia fiscal del 01 de enero al 31 de diciembre de 2021</t>
  </si>
  <si>
    <t>Resolución</t>
  </si>
  <si>
    <t>Contaduria General de la Nacion - CGN</t>
  </si>
  <si>
    <t>Por la cual se adopta el Régimen de Contabilidad Pública, se establece su conformación y se define el ámbito de aplicación.</t>
  </si>
  <si>
    <t>Contraloría General de la Nación - CGR</t>
  </si>
  <si>
    <t>Por la cual se establece el Sistema de Rendición Electrónica de la Cuenta e Informes – "SIRECI".</t>
  </si>
  <si>
    <t>Por el cual se incorpora en el regimen de contabilidad publica el marco normativo aplicable a entidades de gobierno y se dictan otras disposiciones.</t>
  </si>
  <si>
    <t>Por el cual se incorpora el catalogo de cuentas al marco normativo a las entidades de gobierno.</t>
  </si>
  <si>
    <t>por la cual se incorpora en el Régimen de Contabilidad Pública (RCP), el referente teórico y metodológico de la regulación contable pública.</t>
  </si>
  <si>
    <t>Por la cual se incorporan, al RCP, los Procedimientos Transversales.</t>
  </si>
  <si>
    <t>Por la cual se Incorpora, en los Procedimientos Transversales del Regimen de Contabilidad Publica, el Procedimiento para la evaluacion del control interno contable".</t>
  </si>
  <si>
    <t>Superintendencia de Transporte</t>
  </si>
  <si>
    <t>Por la cual se establecen los parámetros de presentación de la información de carácter subjetivo que las entidades sujetas de supervisión deben enviar a la Superintendencia de Puertos y Transporte, correspondiente al año 2015.</t>
  </si>
  <si>
    <t>Por medio de la cual se modifica la Resolución 23601 de 23 de junio de 2016.</t>
  </si>
  <si>
    <t>Por la cual se adopta la metodologia para el cálculo de la Contribución Especial que por concepto de Vigilancia deben pagar los supervisados de la Superintendencia.</t>
  </si>
  <si>
    <t>Por la cual se fija la tarifa que por concepto de Contribución Especial de Vigilancia deben cancelar todos los Supervisados a la Superintendencia de Puertos y Transporte, para la vigencia fiscal del año 2016″</t>
  </si>
  <si>
    <t>Por la cual se incorpora, al RCP, la Norma de Proceso Contable y Sistema Documental Contable.</t>
  </si>
  <si>
    <t xml:space="preserve">Por la cual se modifica el cronograma de aplicacion del Marco Normativo para Entidades de Gobierno, incorporado al Regimen de Contabilidad Publica mediante la Resolucion 533 de 2015, y la regulacion emitida en concordancia con el cronograma de aplicacion de dicho Marco Normativo". </t>
  </si>
  <si>
    <t>Por la cual se establece la información a reportar, los requisitos y los plazos de envío a la Contaduría General de la Nación.</t>
  </si>
  <si>
    <t>por la cual se modifica el Manual de Procedimientos del Régimen de Contabilidad Pública adoptado mediante la Resolución número 356 del 5 de septiembre de 2007 y la Resolución número 706 del 16 de diciembre de 2016</t>
  </si>
  <si>
    <t>Por la cual se regula el tratamiento contable que las entidades territoriales deben aplicar para dar cumplimiento al saneamiento contable establecido en el artículo 355 de la Ley 1819 de 2016 y se modifican los Catálogos Generales de Cuentas vigentes para los años 2017 y 2018".</t>
  </si>
  <si>
    <t>Por la cual se actualiza la metodologia para el cálculo de la Contribución Especial que por concepto de Vigilancia deben pagar los supervisados de la Superintendencia.</t>
  </si>
  <si>
    <t>Por la cual se fijan las tarifas que por concepto de Contribución Especial de Vigilancia deben pagar a la Superintendencia de Puertos y Transporte la totalidad de los sujetos sometidos a su vigilancia, inspección y control para la vigencia fiscal 2017.</t>
  </si>
  <si>
    <t>Por la cual se establecen los parámetros de presentación de la información de carácter subjetivo que las entidades supervisadas por la Superintendencia de Puertos y Transporte pertenecientes a los Grupos de reporte de información financiera 1, 2 y 3 deben enviar a la Superintendencia de Puertos y Transporte, correspondiente a la vigencia fiscal 2016.</t>
  </si>
  <si>
    <t>Por la cual se establecen los parámetros de presentación de la información de carácter subjetivo que las entidades sujetas al ámbito de aplicación del Plan General de Contabilidad Pública Resolución 414 de 2014 (economía mixta) y 533 de 2015 (Entidades Públicas) de la contaduría General de la Nación, deben enviar a la Superintendencia de Puertos y Transporte, correspondiente a la vigencia fiscal 2016.</t>
  </si>
  <si>
    <t>Por la cual se suspende la obligación de reportar la información financiera, correspondiente a la vigencia de 2016.</t>
  </si>
  <si>
    <t>Por la cual se determinan nuevos plazos para el reporte de información financiera para las entidades clasificadas en el grupo 1,2 y 3.</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</si>
  <si>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</si>
  <si>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037</t>
  </si>
  <si>
    <t>Por medio de la cual se fijan los parametros para el envío de información a la UAE Contaduría General de la Nación relacionada con el Boletín de Deudores Morosos del Estado. (BDME)</t>
  </si>
  <si>
    <t>Por la cual se establecen los parámetros de presentación de la información de carácter subjetivo que deben reportar a la Superintendencia de Puertos y Transporte las Autoridades de Tránsito y Transporte, los Organismos de Tránsito y Transporte y las Empresas de Economía, Mixta, cuya actividad sea vigilada por la Superintendencia, correspondiente a la vigencia fiscal 2017.</t>
  </si>
  <si>
    <t>Por la cual se establecen los parámetros de presentación de la información de carácter subjetivo que las entidades supervisadas por la Superintendencia de Puertos y Transporte pertenecientes a los grupos de reporte de información financiera 1,2,3, deben enviar a la Superintendencia de Puertos y Transporte, correspondiente a la vigencia fiscal 2017.</t>
  </si>
  <si>
    <t>Por la cual se actualiza el reglamento de otorgamiento de las comisiones de servicios, reconocimiento y se establece la escala de viáticos y gastos de traslado para los funcionarios de la Superintendencia de Puertos y Transporte.</t>
  </si>
  <si>
    <t>Por la cual se actualiza el reglamento de otorgamiento de las comisiones de servicios, reconocimiento y se establece la escala de viáticos y gastos de traslado para los contratistas de la Superintendencia de Puerto y Transporte.</t>
  </si>
  <si>
    <t>Por la cual se fijan las tarifas que por concepto de contribución especial de vigilancia deben pagar a la Superintendencia de Puertos y Transporte la totalidad de los sujetos sometidos a su vigilancia, inspección y control para la vigencia fiscal 2018.</t>
  </si>
  <si>
    <t>Por la cual se establecen los parámetros para la presentación de la información de carácter subjetivo por parte de las entidades sujetas a supervisión, Grupos NIIF 1, 2 y 3, Grupos Contaduría General de la Nación – Resoluciones Nos. 414 de 2014 y 533 de 2015 y Grupo Entidades en Proceso de Liquidación con corte a diciembre 31 de 2018.</t>
  </si>
  <si>
    <t>Por la cual se fijan las tarifas por concepto de Contribución Especial de Vigilancia que deben pagar a la Superintendencia de Transporte la totalidad de los sujetos sometidos a su vigilancia, inspección y control para la vigencia fiscal 2019.</t>
  </si>
  <si>
    <t>Dirección de Impuestos y Aduanas Nacioanles</t>
  </si>
  <si>
    <t>Por la cual se establece el grupo de obligados a suministrar información tributaria a la U.A.E. Dirección de Impuestos y Aduanas Nacionales DIAN, por el año gravable 2020, se señala el contenido, características técnicas para la presentación y se fijan los plazos para la entrega.</t>
  </si>
  <si>
    <t>Por la cual se incorpora a la Resolución No.706 de 2016 la Plantilla para el reporte uniforme de las notas a la Contaduría General de la Nación y la disponibilidad de Anexos de apoyo para su preparación.</t>
  </si>
  <si>
    <t>00001</t>
  </si>
  <si>
    <t>Por la cual se efectúa la desagregación del presupuesto de la Superintendencia de Transporte para la vigencia fiscal 2016</t>
  </si>
  <si>
    <t>Por la cual se efectúa la desagregación del presupuesto de la Superintendencia de Transporte para la vigencia fiscal 2017</t>
  </si>
  <si>
    <t>Por la cual se efectúa la desagregación del presupuesto de la Superintendencia de Transporte para la vigencia fiscal 2018</t>
  </si>
  <si>
    <t>Por la cual se efectúa la desagregación del presupuesto de la Superintendencia de Transporte para la vigencia fiscal 2019</t>
  </si>
  <si>
    <t>Por la cual se efectúa la desagregación del presupuesto de la Superintendencia de Transporte para la vigencia fiscal 2020</t>
  </si>
  <si>
    <t>DDI-000392</t>
  </si>
  <si>
    <t>Alcaldia Mayor de Bogota D.C</t>
  </si>
  <si>
    <t>Por el cual se establecen las personas naturales, jurídicas, consorciso, uniones temporales y/o sociedades de hecho, el contenido y las caracteristicas de la información que deben suministrar a la Dirección de Impuestos de Bogota - DIB.</t>
  </si>
  <si>
    <t>Por la cual se aprueba la distribución del Programa Anual Mensualizado de Caja - PAC de la Superintendencia de Transporte para la vigencia de 2020.</t>
  </si>
  <si>
    <t>Por el cual se actualizan los parámetros para el cálculo de la tarifa de la Contribución Especial de Vigilancia para la vigencia actual.</t>
  </si>
  <si>
    <t>Por medio de la cual se establecen plazos especiales para el pago de la Contribución Especial de Vigilancia que deben pagar los sujetos supervisados por la Superintendencia de Transporte para la vigencia fiscal del año 2020, con ocasión a la declaratoria de la emergencia económica, social y ecológica por la propagación del virus COVID-19 en el territorio nacional.</t>
  </si>
  <si>
    <t>Por el cual se establecen los parámetros para la presentación de la información de carácter subjetivo, de la vigencia 2019, por parte de los sujetos supervisados por la entidad.</t>
  </si>
  <si>
    <t>Por el cual se crea el Comité tecnico de Sostenibilidad Contable - CTSC.</t>
  </si>
  <si>
    <t>Por el cual se se prorrogó el término establecido en la Resolución número 6299 del 28 de abril de 2020.</t>
  </si>
  <si>
    <t>Por la cual se adiciona un formulario de reporte para la presentación y reporte de la información financiera específica, correspondiente a los periodos abril - junio de 2020 y siguientes hasta que duren los impactos generados por el COVID-19.</t>
  </si>
  <si>
    <t>Por el cual se fija manual para el manejo administrativo de los bienes de propiedad de la Superintendencia de Transporte.</t>
  </si>
  <si>
    <t>Por medio del cual se actualiza el Manual de Gestión de recaudo de cartera.</t>
  </si>
  <si>
    <t>Por el cual se se prorrogó el término establecido en la Resolución número 6455 del 12 de junio de 2020.</t>
  </si>
  <si>
    <t>Por la cual se establecen los lineamientos para otorgar las comisiones de servicios, reconocimiento, escala de viáticos y gastos de desplazamiento para los funcionarios y contratistas de la Superintendencia de Transporte</t>
  </si>
  <si>
    <t xml:space="preserve">Resolución </t>
  </si>
  <si>
    <t>Por la cual se efectúa la desagregación del presupuesto de la Superintendencia de Transporte para la vigencia fiscal 2021</t>
  </si>
  <si>
    <t>Por la cual se aprueba la distribución del Programa Anual Mensualizado de Caja PAC de la Superintendencia de Transporte para la vigencia fiscal de 2021</t>
  </si>
  <si>
    <t>Por la cual se establecen las tarifas diferenciales por concepto de Contribución Especial de Vigilancia que deben pagar a la Superintendencia de Transporte la totalidad de los sujetos sometidos a su vigilancia, inspección y control, para la vigencia fiscal 2020</t>
  </si>
  <si>
    <t>Por la cual se establecen los parámetros para la presentación de la información de carácter subjetivo de la vigencia 2020, por parte de los sujetos supervisados de la entidad.</t>
  </si>
  <si>
    <t>003</t>
  </si>
  <si>
    <t>Por la cual se prorroga el término establecido en la Resolución número 6257 del 2 de abril de 2020 para el pago de la Contribución Especial de Vigilancia de la vigencia fiscal 2020.</t>
  </si>
  <si>
    <t>MInisterio de Hacienda y Crédito Público</t>
  </si>
  <si>
    <t>Por la cual establece el Catalago de clasificación presupuestal y se dictan otras dispocisiones para su administración</t>
  </si>
  <si>
    <t>Por la cual se modifica la Resolución 0042 del 20 de diciembre de 2019 por la cual se
establece el Catálogo de Clasificación Presupuestal y se dictan otras disposiciones para su administración</t>
  </si>
  <si>
    <t>Por la cual se establecen las metodologías para la valoración de pasivos contingentes judiciales y para el cálculo de los aportes al Fondo de Contingencias de las Entidades Estatales por concepto de los procesos judiciales que se adelantan en su contra y, que conforman una sección del Presupuesto General de la Nación</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</si>
  <si>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</si>
  <si>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Por la cual se establecen los beneficiarios de la compensación del impuesto sobre las ventas - IVA y se adopta el Manual Operativo "Esquema de Compensación del IVA a los hogares más vulnerables"</t>
  </si>
  <si>
    <t>Por la cual se expide la Resolución Única de Delegaciones del Superintendente de Transporte</t>
  </si>
  <si>
    <t>Por la cual se adiciona la Resolución No. 5951 de 2021</t>
  </si>
  <si>
    <t>Circular Externa</t>
  </si>
  <si>
    <t>Ministerio de Hacienda y Crédito Público y Departamento Nacional de Planeación</t>
  </si>
  <si>
    <t>Medidas que deben tenerse en cuenta al atender los trámites y requerimientos de las entidades que hacen parte del Presupuesto General de la Nación (PGN), atendiendo las condiciones y efectos particulares derivados de las medidas de aislamiento obligatorio y distanciamiento social adoptadas para hacer frente a los efectos de la pandemia del coronavirus COVID 19</t>
  </si>
  <si>
    <t>Sistema Integrado de Información Financiera SIIF Nación</t>
  </si>
  <si>
    <t>Gestión de Viaticos en SIIF Nación.</t>
  </si>
  <si>
    <t>Proceso de Recepción de Facturas Electrónicas de Venta, Notas Débito y Notas Crédito</t>
  </si>
  <si>
    <t>Gestión de Gasto con terceros obligados a expedir factura electrónica</t>
  </si>
  <si>
    <t>Instructivo que deben seguir los organos que conforman el PGN durante el proceso de elaboración y presentación del Anteproyecto de Presupuesto para la vigencia 2016</t>
  </si>
  <si>
    <t>Anteproyecto de presupuesto para la vigencia 2017</t>
  </si>
  <si>
    <t>Anteproyecto de presupuesto para la vigencia 2018</t>
  </si>
  <si>
    <t>Anteproyecto de presupuesto para la vigencia 2019</t>
  </si>
  <si>
    <t>Anteproyecto de presupuesto para la vigencia 2020</t>
  </si>
  <si>
    <t>Anteproyecto de presupuesto para la vigencia 2021</t>
  </si>
  <si>
    <t>Anteproyecto de presupuesto para la vigencia 2022</t>
  </si>
  <si>
    <t>031</t>
  </si>
  <si>
    <t>Dirección General del Presupuesto Público Nacional</t>
  </si>
  <si>
    <t>Cierre Presupuesto General de la Nación para la vigencia fiscal de 2017</t>
  </si>
  <si>
    <t>025</t>
  </si>
  <si>
    <t>Cierre Presupuesto General de la Nación para la vigencia fiscal de 2018 e inicio de la ejecución de la vigencia fiscal 2019</t>
  </si>
  <si>
    <t>026</t>
  </si>
  <si>
    <t>Cierre Presupuesto General de la Nación para la vigencia fiscal de 2019 e inicio de la ejecución de la vigencia fiscal 2020</t>
  </si>
  <si>
    <t>Cierre Presupuesto General de la Nación para la vigencia fiscal de 2020 e inicio de la ejecución de la vigencia fiscal 2021</t>
  </si>
  <si>
    <t>Nuevo proceso de pago masivo de nomina a beneficiario final.</t>
  </si>
  <si>
    <t>Aspectos a considerar para el cierre de la vigencia 2016 y apertura del año 2017 en el sistema integrado de información financiera - SIIF Nación</t>
  </si>
  <si>
    <t>Aspectos a considerar para el cierre de la vigencia 2017 y apertura del año 2018 en el sistema integrado de información financiera - SIIF Nación</t>
  </si>
  <si>
    <t>Aspectos a considerar para el cierre de la vigencia 2019 y apertura del año 2020 en el sistema integrado de información financiera - SIIF Nación</t>
  </si>
  <si>
    <t>Constitución Política de Colombia</t>
  </si>
  <si>
    <t>Externa</t>
  </si>
  <si>
    <t>Acuerdo</t>
  </si>
  <si>
    <t>Circular Interna</t>
  </si>
  <si>
    <t>Norma Técnica</t>
  </si>
  <si>
    <t>Documento CONPES</t>
  </si>
  <si>
    <t xml:space="preserve">Asamblea Nacional Constituyente </t>
  </si>
  <si>
    <t xml:space="preserve">Constitución Política de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</si>
</sst>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sz val="10"/>
      <name val="Arial"/>
      <family val="2"/>
    </font>
    <font>
      <b/>
      <sz val="11"/>
      <color theme="0"/>
      <name val="Arial Narrow"/>
      <family val="2"/>
    </font>
    <font>
      <sz val="11"/>
      <name val="Arial Narrow"/>
      <family val="2"/>
    </font>
    <font>
      <u/>
      <sz val="12.65"/>
      <color theme="10"/>
      <name val="Calibri"/>
      <family val="2"/>
    </font>
    <font>
      <sz val="11"/>
      <color theme="1"/>
      <name val="Arial Narrow"/>
      <family val="2"/>
    </font>
    <font>
      <b/>
      <sz val="11"/>
      <name val="Arial Narrow"/>
      <family val="2"/>
    </font>
    <font>
      <b/>
      <sz val="11"/>
      <color theme="0" tint="-4.9989318521683403E-2"/>
      <name val="Arial Narrow"/>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39">
    <xf numFmtId="0" fontId="0" fillId="0" borderId="0" xfId="0"/>
    <xf numFmtId="0" fontId="5" fillId="0" borderId="1" xfId="0" applyFont="1" applyBorder="1" applyAlignment="1">
      <alignment horizontal="center" vertical="center" wrapText="1"/>
    </xf>
    <xf numFmtId="0" fontId="3" fillId="0" borderId="1" xfId="2"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5" fillId="0" borderId="0" xfId="0" applyFont="1"/>
    <xf numFmtId="0" fontId="5" fillId="0" borderId="1" xfId="1" applyFont="1" applyBorder="1" applyAlignment="1">
      <alignment horizontal="center" vertical="center" wrapText="1"/>
    </xf>
    <xf numFmtId="0" fontId="3" fillId="0" borderId="1" xfId="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1" xfId="2" applyFont="1" applyFill="1" applyBorder="1" applyAlignment="1" applyProtection="1">
      <alignment horizontal="center" vertical="center"/>
    </xf>
    <xf numFmtId="0" fontId="2" fillId="2" borderId="5" xfId="0" applyFont="1" applyFill="1" applyBorder="1" applyAlignment="1">
      <alignment horizontal="center" vertical="center" wrapText="1"/>
    </xf>
    <xf numFmtId="0" fontId="3" fillId="0" borderId="1" xfId="0" quotePrefix="1" applyFont="1" applyBorder="1" applyAlignment="1">
      <alignment horizontal="center" vertical="center" wrapText="1"/>
    </xf>
    <xf numFmtId="1" fontId="3" fillId="0" borderId="1" xfId="1" applyNumberFormat="1"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0" xfId="0" applyFont="1" applyAlignment="1">
      <alignment horizontal="justify" vertical="center" wrapText="1"/>
    </xf>
    <xf numFmtId="0" fontId="5" fillId="0" borderId="7" xfId="0" applyFont="1" applyBorder="1" applyAlignment="1">
      <alignment horizontal="justify" vertical="center" wrapText="1"/>
    </xf>
    <xf numFmtId="0" fontId="3" fillId="0" borderId="1" xfId="1" applyFont="1" applyBorder="1" applyAlignment="1" applyProtection="1">
      <alignment horizontal="justify" vertical="center" wrapText="1"/>
      <protection locked="0"/>
    </xf>
    <xf numFmtId="0" fontId="3" fillId="0" borderId="0" xfId="0" applyFont="1"/>
    <xf numFmtId="1" fontId="3" fillId="0" borderId="1" xfId="1" quotePrefix="1" applyNumberFormat="1" applyFont="1" applyBorder="1" applyAlignment="1" applyProtection="1">
      <alignment horizontal="center" vertical="center" wrapText="1"/>
      <protection locked="0"/>
    </xf>
    <xf numFmtId="0" fontId="5" fillId="0" borderId="0" xfId="0" applyFont="1" applyAlignment="1">
      <alignment vertical="center" wrapText="1"/>
    </xf>
    <xf numFmtId="49" fontId="3" fillId="0" borderId="1" xfId="1"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6" fillId="0" borderId="2" xfId="1" applyFont="1" applyBorder="1" applyAlignment="1">
      <alignment horizontal="center" vertical="center" wrapText="1"/>
    </xf>
    <xf numFmtId="0" fontId="6" fillId="0" borderId="0" xfId="1" applyFont="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5"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wrapText="1"/>
    </xf>
    <xf numFmtId="0" fontId="5" fillId="0" borderId="0" xfId="0" applyFont="1" applyFill="1"/>
  </cellXfs>
  <cellStyles count="3">
    <cellStyle name="Hipervínculo"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159822</xdr:colOff>
      <xdr:row>3</xdr:row>
      <xdr:rowOff>1678</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pertransporte.gov.co/documentos/2017/Noviembre/Normograma/Gestion_financiera/18_Decreto_3245_de_2005.pdf" TargetMode="External"/><Relationship Id="rId13" Type="http://schemas.openxmlformats.org/officeDocument/2006/relationships/hyperlink" Target="http://www.supertransporte.gov.co/documentos/2017/Noviembre/Normograma/Gestion_financiera/45_Decreto_3567_de_2011.pdf" TargetMode="External"/><Relationship Id="rId18" Type="http://schemas.openxmlformats.org/officeDocument/2006/relationships/hyperlink" Target="http://www.supertransporte.gov.co/documentos/2017/Noviembre/Normograma/Gestion_financiera/77_Decreto_2548_2014.pdf" TargetMode="External"/><Relationship Id="rId26" Type="http://schemas.openxmlformats.org/officeDocument/2006/relationships/hyperlink" Target="http://www.supertransporte.gov.co/documentos/2017/Noviembre/Normograma/Gestion_financiera/50_Resolucion_6289_de_2011.pdf" TargetMode="External"/><Relationship Id="rId3" Type="http://schemas.openxmlformats.org/officeDocument/2006/relationships/hyperlink" Target="http://www.supertransporte.gov.co/documentos/2017/Noviembre/Normograma/Gestion_financiera/1_Decreto_624_de_1989.pdf" TargetMode="External"/><Relationship Id="rId21" Type="http://schemas.openxmlformats.org/officeDocument/2006/relationships/hyperlink" Target="http://www.supertransporte.gov.co/documentos/2017/Noviembre/Normograma/Gestion_financiera/90_Decreto_2496_de_2015.pdf" TargetMode="External"/><Relationship Id="rId7" Type="http://schemas.openxmlformats.org/officeDocument/2006/relationships/hyperlink" Target="http://www.supertransporte.gov.co/documentos/2017/Noviembre/Normograma/Gestion_financiera/16_Decreto_3361_de_2004.pdf" TargetMode="External"/><Relationship Id="rId12" Type="http://schemas.openxmlformats.org/officeDocument/2006/relationships/hyperlink" Target="http://www.supertransporte.gov.co/documentos/2017/Noviembre/Normograma/Gestion_financiera/47_Decreto_290_de_2011.pdf" TargetMode="External"/><Relationship Id="rId17" Type="http://schemas.openxmlformats.org/officeDocument/2006/relationships/hyperlink" Target="http://www.supertransporte.gov.co/documentos/2017/Noviembre/Normograma/Gestion_financiera/64_Decreto_2785_de_2013.pdf" TargetMode="External"/><Relationship Id="rId25" Type="http://schemas.openxmlformats.org/officeDocument/2006/relationships/hyperlink" Target="http://www.supertransporte.gov.co/documentos/2017/Noviembre/Normograma/Gestion_financiera/101_Decreto_231_de_2016.pdf" TargetMode="External"/><Relationship Id="rId2" Type="http://schemas.openxmlformats.org/officeDocument/2006/relationships/hyperlink" Target="http://www.supertransporte.gov.co/documentos/2017/Noviembre/Normograma/Gestion_financiera/50_Resolucion_6289_de_2011.pdf" TargetMode="External"/><Relationship Id="rId16" Type="http://schemas.openxmlformats.org/officeDocument/2006/relationships/hyperlink" Target="http://www.supertransporte.gov.co/documentos/2017/Noviembre/Normograma/Gestion_financiera/52_Decreto_2674_de_2012.pdf" TargetMode="External"/><Relationship Id="rId20" Type="http://schemas.openxmlformats.org/officeDocument/2006/relationships/hyperlink" Target="http://www.supertransporte.gov.co/documentos/2017/Noviembre/Normograma/Gestion_financiera/89_Decreto_1068_de_2015.pdf" TargetMode="External"/><Relationship Id="rId29" Type="http://schemas.openxmlformats.org/officeDocument/2006/relationships/hyperlink" Target="http://www.supertransporte.gov.co/documentos/2017/Noviembre/Normograma/Gestion_financiera/50_Resolucion_6289_de_2011.pdf" TargetMode="External"/><Relationship Id="rId1" Type="http://schemas.openxmlformats.org/officeDocument/2006/relationships/hyperlink" Target="http://www.supertransporte.gov.co/documentos/2017/Noviembre/Normograma/Gestion_financiera/50_Resolucion_6289_de_2011.pdf" TargetMode="External"/><Relationship Id="rId6" Type="http://schemas.openxmlformats.org/officeDocument/2006/relationships/hyperlink" Target="http://www.supertransporte.gov.co/documentos/2017/Noviembre/Normograma/Gestion_financiera/11_Decreto_2741_de_2001.pdf" TargetMode="External"/><Relationship Id="rId11" Type="http://schemas.openxmlformats.org/officeDocument/2006/relationships/hyperlink" Target="http://www.supertransporte.gov.co/documentos/2017/Noviembre/Normograma/Gestion_financiera/42_Decreto_691_de_2010.pdf" TargetMode="External"/><Relationship Id="rId24" Type="http://schemas.openxmlformats.org/officeDocument/2006/relationships/hyperlink" Target="http://www.supertransporte.gov.co/documentos/2017/Noviembre/Normograma/Gestion_financiera/93_Decreto_2420_de_2015.pdf" TargetMode="External"/><Relationship Id="rId32" Type="http://schemas.openxmlformats.org/officeDocument/2006/relationships/drawing" Target="../drawings/drawing1.xml"/><Relationship Id="rId5" Type="http://schemas.openxmlformats.org/officeDocument/2006/relationships/hyperlink" Target="http://www.supertransporte.gov.co/documentos/2017/Noviembre/Normograma/Gestion_financiera/10_Decreto_101_2000.pdf" TargetMode="External"/><Relationship Id="rId15" Type="http://schemas.openxmlformats.org/officeDocument/2006/relationships/hyperlink" Target="http://www.supertransporte.gov.co/documentos/2017/Noviembre/Normograma/Gestion_financiera/51_Decreto_0019_de_2012_Presidencia.pdf" TargetMode="External"/><Relationship Id="rId23" Type="http://schemas.openxmlformats.org/officeDocument/2006/relationships/hyperlink" Target="http://www.supertransporte.gov.co/documentos/2017/Noviembre/Normograma/Gestion_financiera/92_Decreto_302_de_2015.pdf" TargetMode="External"/><Relationship Id="rId28" Type="http://schemas.openxmlformats.org/officeDocument/2006/relationships/hyperlink" Target="http://www.supertransporte.gov.co/documentos/2017/Noviembre/Normograma/Gestion_financiera/99_Resolucion_620_de_2015.pdf" TargetMode="External"/><Relationship Id="rId10" Type="http://schemas.openxmlformats.org/officeDocument/2006/relationships/hyperlink" Target="http://www.supertransporte.gov.co/documentos/2017/Noviembre/Normograma/Gestion_financiera/41_Decreto_2844_de_2010.pdf" TargetMode="External"/><Relationship Id="rId19" Type="http://schemas.openxmlformats.org/officeDocument/2006/relationships/hyperlink" Target="http://www.supertransporte.gov.co/documentos/2017/Noviembre/Normograma/Gestion_financiera/88_Decreto_1082_de_2015.pdf" TargetMode="External"/><Relationship Id="rId31" Type="http://schemas.openxmlformats.org/officeDocument/2006/relationships/printerSettings" Target="../printerSettings/printerSettings1.bin"/><Relationship Id="rId4" Type="http://schemas.openxmlformats.org/officeDocument/2006/relationships/hyperlink" Target="http://www.supertransporte.gov.co/documentos/2017/Noviembre/Normograma/Gestion_financiera/7_Decreto_1738_de_1998.pdf" TargetMode="External"/><Relationship Id="rId9" Type="http://schemas.openxmlformats.org/officeDocument/2006/relationships/hyperlink" Target="http://www.supertransporte.gov.co/documentos/2017/Noviembre/Normograma/Gestion_financiera/20_Decreto_4473_de_2006.pdf" TargetMode="External"/><Relationship Id="rId14" Type="http://schemas.openxmlformats.org/officeDocument/2006/relationships/hyperlink" Target="http://www.supertransporte.gov.co/documentos/2017/Noviembre/Normograma/Gestion_financiera/46_Decreto_4836_de_2011.pdf" TargetMode="External"/><Relationship Id="rId22" Type="http://schemas.openxmlformats.org/officeDocument/2006/relationships/hyperlink" Target="http://www.supertransporte.gov.co/documentos/2017/Noviembre/Normograma/Gestion_financiera/91_Decreto_2550_de_2015.pdf" TargetMode="External"/><Relationship Id="rId27" Type="http://schemas.openxmlformats.org/officeDocument/2006/relationships/hyperlink" Target="http://www.supertransporte.gov.co/documentos/2017/Noviembre/Normograma/Gestion_financiera/98_Resolucion_533_de_2015.pdf" TargetMode="External"/><Relationship Id="rId30" Type="http://schemas.openxmlformats.org/officeDocument/2006/relationships/hyperlink" Target="http://www.supertransporte.gov.co/documentos/2017/Noviembre/Normograma/Atencion_al_ciudadano/01_Constitucion_politica_de_Colombia-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4"/>
  <sheetViews>
    <sheetView showGridLines="0" tabSelected="1" view="pageBreakPreview" zoomScale="70" zoomScaleNormal="85" zoomScaleSheetLayoutView="70" workbookViewId="0">
      <pane ySplit="4" topLeftCell="A159" activePane="bottomLeft" state="frozen"/>
      <selection pane="bottomLeft" activeCell="A33" sqref="A33:XFD35"/>
    </sheetView>
  </sheetViews>
  <sheetFormatPr baseColWidth="10" defaultColWidth="11.42578125" defaultRowHeight="16.5" x14ac:dyDescent="0.3"/>
  <cols>
    <col min="1" max="1" width="8" style="4" customWidth="1"/>
    <col min="2" max="2" width="12" style="4" customWidth="1"/>
    <col min="3" max="3" width="11.42578125" style="4" customWidth="1"/>
    <col min="4" max="4" width="13.7109375" style="4" customWidth="1"/>
    <col min="5" max="5" width="31.42578125" style="4" customWidth="1"/>
    <col min="6" max="6" width="68" style="4" customWidth="1"/>
    <col min="7" max="7" width="21.140625" style="4" customWidth="1"/>
    <col min="8" max="8" width="17.85546875" style="4" customWidth="1"/>
    <col min="9" max="9" width="26.140625" style="4" customWidth="1"/>
    <col min="10" max="16384" width="11.42578125" style="4"/>
  </cols>
  <sheetData>
    <row r="1" spans="1:8" ht="24.95" customHeight="1" x14ac:dyDescent="0.3">
      <c r="A1" s="32"/>
      <c r="B1" s="32"/>
      <c r="C1" s="32"/>
      <c r="D1" s="28" t="s">
        <v>0</v>
      </c>
      <c r="E1" s="29"/>
      <c r="F1" s="29"/>
      <c r="G1" s="29"/>
      <c r="H1" s="1" t="s">
        <v>1</v>
      </c>
    </row>
    <row r="2" spans="1:8" ht="21.95" customHeight="1" x14ac:dyDescent="0.3">
      <c r="A2" s="32"/>
      <c r="B2" s="32"/>
      <c r="C2" s="32"/>
      <c r="D2" s="28"/>
      <c r="E2" s="29"/>
      <c r="F2" s="29"/>
      <c r="G2" s="29"/>
      <c r="H2" s="1" t="s">
        <v>2</v>
      </c>
    </row>
    <row r="3" spans="1:8" x14ac:dyDescent="0.3">
      <c r="A3" s="32"/>
      <c r="B3" s="32"/>
      <c r="C3" s="32"/>
      <c r="D3" s="30"/>
      <c r="E3" s="31"/>
      <c r="F3" s="31"/>
      <c r="G3" s="31"/>
      <c r="H3" s="5" t="s">
        <v>3</v>
      </c>
    </row>
    <row r="4" spans="1:8" ht="39.950000000000003" customHeight="1" x14ac:dyDescent="0.3">
      <c r="A4" s="9" t="s">
        <v>4</v>
      </c>
      <c r="B4" s="9" t="s">
        <v>5</v>
      </c>
      <c r="C4" s="9" t="s">
        <v>6</v>
      </c>
      <c r="D4" s="9" t="s">
        <v>7</v>
      </c>
      <c r="E4" s="9" t="s">
        <v>8</v>
      </c>
      <c r="F4" s="9" t="s">
        <v>9</v>
      </c>
      <c r="G4" s="9" t="s">
        <v>10</v>
      </c>
      <c r="H4" s="9" t="s">
        <v>11</v>
      </c>
    </row>
    <row r="5" spans="1:8" s="38" customFormat="1" ht="39.950000000000003" customHeight="1" x14ac:dyDescent="0.3">
      <c r="A5" s="37">
        <v>1</v>
      </c>
      <c r="B5" s="37" t="s">
        <v>196</v>
      </c>
      <c r="C5" s="37" t="s">
        <v>196</v>
      </c>
      <c r="D5" s="37">
        <v>33422</v>
      </c>
      <c r="E5" s="37" t="s">
        <v>202</v>
      </c>
      <c r="F5" s="37" t="s">
        <v>203</v>
      </c>
      <c r="G5" s="37" t="s">
        <v>15</v>
      </c>
      <c r="H5" s="37" t="s">
        <v>22</v>
      </c>
    </row>
    <row r="6" spans="1:8" ht="33" x14ac:dyDescent="0.3">
      <c r="A6" s="6">
        <v>1</v>
      </c>
      <c r="B6" s="3" t="s">
        <v>12</v>
      </c>
      <c r="C6" s="3">
        <v>2</v>
      </c>
      <c r="D6" s="7">
        <v>42398</v>
      </c>
      <c r="E6" s="22" t="s">
        <v>13</v>
      </c>
      <c r="F6" s="12" t="s">
        <v>14</v>
      </c>
      <c r="G6" s="3" t="s">
        <v>15</v>
      </c>
      <c r="H6" s="22" t="s">
        <v>16</v>
      </c>
    </row>
    <row r="7" spans="1:8" ht="49.5" x14ac:dyDescent="0.3">
      <c r="A7" s="6">
        <f>+A6+1</f>
        <v>2</v>
      </c>
      <c r="B7" s="3" t="s">
        <v>12</v>
      </c>
      <c r="C7" s="3">
        <v>2</v>
      </c>
      <c r="D7" s="7">
        <v>43258</v>
      </c>
      <c r="E7" s="1" t="s">
        <v>13</v>
      </c>
      <c r="F7" s="12" t="s">
        <v>17</v>
      </c>
      <c r="G7" s="3" t="s">
        <v>15</v>
      </c>
      <c r="H7" s="1" t="s">
        <v>16</v>
      </c>
    </row>
    <row r="8" spans="1:8" ht="33" x14ac:dyDescent="0.3">
      <c r="A8" s="6">
        <f t="shared" ref="A8:A65" si="0">+A7+1</f>
        <v>3</v>
      </c>
      <c r="B8" s="3" t="s">
        <v>12</v>
      </c>
      <c r="C8" s="3">
        <v>3</v>
      </c>
      <c r="D8" s="7">
        <v>43423</v>
      </c>
      <c r="E8" s="1" t="s">
        <v>13</v>
      </c>
      <c r="F8" s="12" t="s">
        <v>18</v>
      </c>
      <c r="G8" s="3" t="s">
        <v>15</v>
      </c>
      <c r="H8" s="1" t="s">
        <v>16</v>
      </c>
    </row>
    <row r="9" spans="1:8" ht="82.5" x14ac:dyDescent="0.3">
      <c r="A9" s="6">
        <f t="shared" si="0"/>
        <v>4</v>
      </c>
      <c r="B9" s="2" t="s">
        <v>19</v>
      </c>
      <c r="C9" s="11">
        <v>1266</v>
      </c>
      <c r="D9" s="7">
        <v>44091</v>
      </c>
      <c r="E9" s="1" t="s">
        <v>20</v>
      </c>
      <c r="F9" s="17" t="s">
        <v>21</v>
      </c>
      <c r="G9" s="3" t="s">
        <v>15</v>
      </c>
      <c r="H9" s="1" t="s">
        <v>22</v>
      </c>
    </row>
    <row r="10" spans="1:8" ht="33" x14ac:dyDescent="0.3">
      <c r="A10" s="6">
        <f t="shared" si="0"/>
        <v>5</v>
      </c>
      <c r="B10" s="3" t="s">
        <v>19</v>
      </c>
      <c r="C10" s="2">
        <v>624</v>
      </c>
      <c r="D10" s="7">
        <v>32597</v>
      </c>
      <c r="E10" s="3" t="s">
        <v>23</v>
      </c>
      <c r="F10" s="13" t="s">
        <v>24</v>
      </c>
      <c r="G10" s="3" t="s">
        <v>25</v>
      </c>
      <c r="H10" s="1" t="s">
        <v>22</v>
      </c>
    </row>
    <row r="11" spans="1:8" x14ac:dyDescent="0.3">
      <c r="A11" s="6">
        <f t="shared" si="0"/>
        <v>6</v>
      </c>
      <c r="B11" s="3" t="s">
        <v>19</v>
      </c>
      <c r="C11" s="3">
        <v>111</v>
      </c>
      <c r="D11" s="7">
        <v>35079</v>
      </c>
      <c r="E11" s="3" t="s">
        <v>23</v>
      </c>
      <c r="F11" s="13" t="s">
        <v>26</v>
      </c>
      <c r="G11" s="3" t="s">
        <v>15</v>
      </c>
      <c r="H11" s="1" t="s">
        <v>22</v>
      </c>
    </row>
    <row r="12" spans="1:8" ht="33" x14ac:dyDescent="0.3">
      <c r="A12" s="6">
        <f t="shared" si="0"/>
        <v>7</v>
      </c>
      <c r="B12" s="3" t="s">
        <v>19</v>
      </c>
      <c r="C12" s="2">
        <v>1738</v>
      </c>
      <c r="D12" s="7">
        <v>36028</v>
      </c>
      <c r="E12" s="3" t="s">
        <v>23</v>
      </c>
      <c r="F12" s="13" t="s">
        <v>27</v>
      </c>
      <c r="G12" s="3" t="s">
        <v>15</v>
      </c>
      <c r="H12" s="1" t="s">
        <v>16</v>
      </c>
    </row>
    <row r="13" spans="1:8" ht="33" x14ac:dyDescent="0.3">
      <c r="A13" s="6">
        <f t="shared" si="0"/>
        <v>8</v>
      </c>
      <c r="B13" s="3" t="s">
        <v>19</v>
      </c>
      <c r="C13" s="2">
        <v>101</v>
      </c>
      <c r="D13" s="7">
        <v>36558</v>
      </c>
      <c r="E13" s="3" t="s">
        <v>23</v>
      </c>
      <c r="F13" s="13" t="s">
        <v>28</v>
      </c>
      <c r="G13" s="3" t="s">
        <v>25</v>
      </c>
      <c r="H13" s="1" t="s">
        <v>16</v>
      </c>
    </row>
    <row r="14" spans="1:8" x14ac:dyDescent="0.3">
      <c r="A14" s="6">
        <v>9</v>
      </c>
      <c r="B14" s="3" t="s">
        <v>19</v>
      </c>
      <c r="C14" s="2">
        <v>2741</v>
      </c>
      <c r="D14" s="7">
        <v>37245</v>
      </c>
      <c r="E14" s="3" t="s">
        <v>23</v>
      </c>
      <c r="F14" s="12" t="s">
        <v>29</v>
      </c>
      <c r="G14" s="3" t="s">
        <v>25</v>
      </c>
      <c r="H14" s="1" t="s">
        <v>22</v>
      </c>
    </row>
    <row r="15" spans="1:8" ht="33" x14ac:dyDescent="0.3">
      <c r="A15" s="6" t="e">
        <f>+#REF!+1</f>
        <v>#REF!</v>
      </c>
      <c r="B15" s="3" t="s">
        <v>19</v>
      </c>
      <c r="C15" s="2">
        <v>3361</v>
      </c>
      <c r="D15" s="7">
        <v>38274</v>
      </c>
      <c r="E15" s="3" t="s">
        <v>23</v>
      </c>
      <c r="F15" s="12" t="s">
        <v>30</v>
      </c>
      <c r="G15" s="3" t="s">
        <v>25</v>
      </c>
      <c r="H15" s="1" t="s">
        <v>22</v>
      </c>
    </row>
    <row r="16" spans="1:8" ht="33" x14ac:dyDescent="0.3">
      <c r="A16" s="6" t="e">
        <f t="shared" si="0"/>
        <v>#REF!</v>
      </c>
      <c r="B16" s="3" t="s">
        <v>19</v>
      </c>
      <c r="C16" s="2">
        <v>3245</v>
      </c>
      <c r="D16" s="7">
        <v>38611</v>
      </c>
      <c r="E16" s="3" t="s">
        <v>23</v>
      </c>
      <c r="F16" s="13" t="s">
        <v>31</v>
      </c>
      <c r="G16" s="3" t="s">
        <v>15</v>
      </c>
      <c r="H16" s="1" t="s">
        <v>16</v>
      </c>
    </row>
    <row r="17" spans="1:8" x14ac:dyDescent="0.3">
      <c r="A17" s="6" t="e">
        <f t="shared" si="0"/>
        <v>#REF!</v>
      </c>
      <c r="B17" s="3" t="s">
        <v>19</v>
      </c>
      <c r="C17" s="2">
        <v>4473</v>
      </c>
      <c r="D17" s="7">
        <v>39066</v>
      </c>
      <c r="E17" s="3" t="s">
        <v>23</v>
      </c>
      <c r="F17" s="13" t="s">
        <v>32</v>
      </c>
      <c r="G17" s="3" t="s">
        <v>15</v>
      </c>
      <c r="H17" s="1" t="s">
        <v>22</v>
      </c>
    </row>
    <row r="18" spans="1:8" ht="33" x14ac:dyDescent="0.3">
      <c r="A18" s="6" t="e">
        <f t="shared" si="0"/>
        <v>#REF!</v>
      </c>
      <c r="B18" s="3" t="s">
        <v>19</v>
      </c>
      <c r="C18" s="2">
        <v>691</v>
      </c>
      <c r="D18" s="7">
        <v>40241</v>
      </c>
      <c r="E18" s="1" t="s">
        <v>33</v>
      </c>
      <c r="F18" s="14" t="s">
        <v>34</v>
      </c>
      <c r="G18" s="3" t="s">
        <v>25</v>
      </c>
      <c r="H18" s="1" t="s">
        <v>22</v>
      </c>
    </row>
    <row r="19" spans="1:8" x14ac:dyDescent="0.3">
      <c r="A19" s="6" t="e">
        <f t="shared" si="0"/>
        <v>#REF!</v>
      </c>
      <c r="B19" s="3" t="s">
        <v>19</v>
      </c>
      <c r="C19" s="2">
        <v>2844</v>
      </c>
      <c r="D19" s="7">
        <v>40395</v>
      </c>
      <c r="E19" s="3" t="s">
        <v>23</v>
      </c>
      <c r="F19" s="13" t="s">
        <v>35</v>
      </c>
      <c r="G19" s="3" t="s">
        <v>25</v>
      </c>
      <c r="H19" s="1" t="s">
        <v>16</v>
      </c>
    </row>
    <row r="20" spans="1:8" ht="33" x14ac:dyDescent="0.3">
      <c r="A20" s="6" t="e">
        <f t="shared" si="0"/>
        <v>#REF!</v>
      </c>
      <c r="B20" s="3" t="s">
        <v>19</v>
      </c>
      <c r="C20" s="2">
        <v>290</v>
      </c>
      <c r="D20" s="7">
        <v>40578</v>
      </c>
      <c r="E20" s="3" t="s">
        <v>23</v>
      </c>
      <c r="F20" s="13" t="s">
        <v>36</v>
      </c>
      <c r="G20" s="3" t="s">
        <v>15</v>
      </c>
      <c r="H20" s="1" t="s">
        <v>16</v>
      </c>
    </row>
    <row r="21" spans="1:8" ht="33" x14ac:dyDescent="0.3">
      <c r="A21" s="6" t="e">
        <f t="shared" si="0"/>
        <v>#REF!</v>
      </c>
      <c r="B21" s="3" t="s">
        <v>19</v>
      </c>
      <c r="C21" s="2">
        <v>3567</v>
      </c>
      <c r="D21" s="7">
        <v>40812</v>
      </c>
      <c r="E21" s="1" t="s">
        <v>33</v>
      </c>
      <c r="F21" s="14" t="s">
        <v>37</v>
      </c>
      <c r="G21" s="3" t="s">
        <v>25</v>
      </c>
      <c r="H21" s="1" t="s">
        <v>22</v>
      </c>
    </row>
    <row r="22" spans="1:8" ht="33" x14ac:dyDescent="0.3">
      <c r="A22" s="6" t="e">
        <f t="shared" si="0"/>
        <v>#REF!</v>
      </c>
      <c r="B22" s="3" t="s">
        <v>19</v>
      </c>
      <c r="C22" s="2">
        <v>4836</v>
      </c>
      <c r="D22" s="7">
        <v>40898</v>
      </c>
      <c r="E22" s="3" t="s">
        <v>23</v>
      </c>
      <c r="F22" s="12" t="s">
        <v>38</v>
      </c>
      <c r="G22" s="3" t="s">
        <v>15</v>
      </c>
      <c r="H22" s="1" t="s">
        <v>16</v>
      </c>
    </row>
    <row r="23" spans="1:8" ht="33" x14ac:dyDescent="0.3">
      <c r="A23" s="6" t="e">
        <f t="shared" si="0"/>
        <v>#REF!</v>
      </c>
      <c r="B23" s="3" t="s">
        <v>19</v>
      </c>
      <c r="C23" s="2">
        <v>19</v>
      </c>
      <c r="D23" s="7">
        <v>40918</v>
      </c>
      <c r="E23" s="3" t="s">
        <v>23</v>
      </c>
      <c r="F23" s="14" t="s">
        <v>39</v>
      </c>
      <c r="G23" s="3" t="s">
        <v>15</v>
      </c>
      <c r="H23" s="1" t="s">
        <v>22</v>
      </c>
    </row>
    <row r="24" spans="1:8" ht="33" x14ac:dyDescent="0.3">
      <c r="A24" s="6" t="e">
        <f t="shared" si="0"/>
        <v>#REF!</v>
      </c>
      <c r="B24" s="3" t="s">
        <v>19</v>
      </c>
      <c r="C24" s="2">
        <v>2674</v>
      </c>
      <c r="D24" s="7">
        <v>41264</v>
      </c>
      <c r="E24" s="3" t="s">
        <v>23</v>
      </c>
      <c r="F24" s="15" t="s">
        <v>40</v>
      </c>
      <c r="G24" s="3" t="s">
        <v>15</v>
      </c>
      <c r="H24" s="1" t="s">
        <v>16</v>
      </c>
    </row>
    <row r="25" spans="1:8" x14ac:dyDescent="0.3">
      <c r="A25" s="6" t="e">
        <f t="shared" si="0"/>
        <v>#REF!</v>
      </c>
      <c r="B25" s="3" t="s">
        <v>19</v>
      </c>
      <c r="C25" s="8">
        <v>2785</v>
      </c>
      <c r="D25" s="7">
        <v>41607</v>
      </c>
      <c r="E25" s="3" t="s">
        <v>23</v>
      </c>
      <c r="F25" s="16" t="s">
        <v>41</v>
      </c>
      <c r="G25" s="3" t="s">
        <v>15</v>
      </c>
      <c r="H25" s="1" t="s">
        <v>16</v>
      </c>
    </row>
    <row r="26" spans="1:8" ht="33" x14ac:dyDescent="0.3">
      <c r="A26" s="6" t="e">
        <f t="shared" si="0"/>
        <v>#REF!</v>
      </c>
      <c r="B26" s="3" t="s">
        <v>19</v>
      </c>
      <c r="C26" s="2">
        <v>2548</v>
      </c>
      <c r="D26" s="7">
        <v>41985</v>
      </c>
      <c r="E26" s="1" t="s">
        <v>33</v>
      </c>
      <c r="F26" s="16" t="s">
        <v>42</v>
      </c>
      <c r="G26" s="3" t="s">
        <v>25</v>
      </c>
      <c r="H26" s="1" t="s">
        <v>22</v>
      </c>
    </row>
    <row r="27" spans="1:8" ht="33" x14ac:dyDescent="0.3">
      <c r="A27" s="6" t="e">
        <f t="shared" si="0"/>
        <v>#REF!</v>
      </c>
      <c r="B27" s="3" t="s">
        <v>19</v>
      </c>
      <c r="C27" s="2">
        <v>302</v>
      </c>
      <c r="D27" s="7">
        <v>42055</v>
      </c>
      <c r="E27" s="1" t="s">
        <v>33</v>
      </c>
      <c r="F27" s="14" t="s">
        <v>43</v>
      </c>
      <c r="G27" s="3" t="s">
        <v>15</v>
      </c>
      <c r="H27" s="1" t="s">
        <v>22</v>
      </c>
    </row>
    <row r="28" spans="1:8" ht="33" x14ac:dyDescent="0.3">
      <c r="A28" s="6" t="e">
        <f t="shared" si="0"/>
        <v>#REF!</v>
      </c>
      <c r="B28" s="3" t="s">
        <v>19</v>
      </c>
      <c r="C28" s="2">
        <v>1082</v>
      </c>
      <c r="D28" s="7">
        <v>42150</v>
      </c>
      <c r="E28" s="1" t="s">
        <v>44</v>
      </c>
      <c r="F28" s="12" t="s">
        <v>45</v>
      </c>
      <c r="G28" s="3" t="s">
        <v>25</v>
      </c>
      <c r="H28" s="1" t="s">
        <v>16</v>
      </c>
    </row>
    <row r="29" spans="1:8" ht="33" x14ac:dyDescent="0.3">
      <c r="A29" s="6" t="e">
        <f t="shared" si="0"/>
        <v>#REF!</v>
      </c>
      <c r="B29" s="3" t="s">
        <v>19</v>
      </c>
      <c r="C29" s="8">
        <v>1068</v>
      </c>
      <c r="D29" s="7">
        <v>42150</v>
      </c>
      <c r="E29" s="3" t="s">
        <v>46</v>
      </c>
      <c r="F29" s="14" t="s">
        <v>47</v>
      </c>
      <c r="G29" s="3" t="s">
        <v>25</v>
      </c>
      <c r="H29" s="1" t="s">
        <v>22</v>
      </c>
    </row>
    <row r="30" spans="1:8" ht="49.5" x14ac:dyDescent="0.3">
      <c r="A30" s="6" t="e">
        <f t="shared" si="0"/>
        <v>#REF!</v>
      </c>
      <c r="B30" s="3" t="s">
        <v>19</v>
      </c>
      <c r="C30" s="2">
        <v>2420</v>
      </c>
      <c r="D30" s="7">
        <v>42352</v>
      </c>
      <c r="E30" s="1" t="s">
        <v>33</v>
      </c>
      <c r="F30" s="14" t="s">
        <v>48</v>
      </c>
      <c r="G30" s="3" t="s">
        <v>15</v>
      </c>
      <c r="H30" s="1" t="s">
        <v>22</v>
      </c>
    </row>
    <row r="31" spans="1:8" ht="49.5" x14ac:dyDescent="0.3">
      <c r="A31" s="6" t="e">
        <f t="shared" si="0"/>
        <v>#REF!</v>
      </c>
      <c r="B31" s="3" t="s">
        <v>19</v>
      </c>
      <c r="C31" s="2">
        <v>2496</v>
      </c>
      <c r="D31" s="7">
        <v>42361</v>
      </c>
      <c r="E31" s="1" t="s">
        <v>33</v>
      </c>
      <c r="F31" s="14" t="s">
        <v>49</v>
      </c>
      <c r="G31" s="3" t="s">
        <v>25</v>
      </c>
      <c r="H31" s="1" t="s">
        <v>22</v>
      </c>
    </row>
    <row r="32" spans="1:8" ht="33" x14ac:dyDescent="0.3">
      <c r="A32" s="26" t="e">
        <f t="shared" si="0"/>
        <v>#REF!</v>
      </c>
      <c r="B32" s="24" t="s">
        <v>19</v>
      </c>
      <c r="C32" s="2">
        <v>231</v>
      </c>
      <c r="D32" s="27">
        <v>42412</v>
      </c>
      <c r="E32" s="25" t="s">
        <v>50</v>
      </c>
      <c r="F32" s="23" t="s">
        <v>51</v>
      </c>
      <c r="G32" s="24" t="s">
        <v>15</v>
      </c>
      <c r="H32" s="25" t="s">
        <v>16</v>
      </c>
    </row>
    <row r="33" spans="1:8" ht="33" x14ac:dyDescent="0.3">
      <c r="A33" s="6" t="e">
        <f>+#REF!+1</f>
        <v>#REF!</v>
      </c>
      <c r="B33" s="3" t="s">
        <v>19</v>
      </c>
      <c r="C33" s="2">
        <v>2550</v>
      </c>
      <c r="D33" s="7">
        <v>42368</v>
      </c>
      <c r="E33" s="3" t="s">
        <v>46</v>
      </c>
      <c r="F33" s="12" t="s">
        <v>52</v>
      </c>
      <c r="G33" s="3" t="s">
        <v>25</v>
      </c>
      <c r="H33" s="1" t="s">
        <v>16</v>
      </c>
    </row>
    <row r="34" spans="1:8" ht="33" x14ac:dyDescent="0.3">
      <c r="A34" s="6" t="e">
        <f t="shared" si="0"/>
        <v>#REF!</v>
      </c>
      <c r="B34" s="3" t="s">
        <v>19</v>
      </c>
      <c r="C34" s="2">
        <v>2170</v>
      </c>
      <c r="D34" s="7">
        <v>42731</v>
      </c>
      <c r="E34" s="3" t="s">
        <v>46</v>
      </c>
      <c r="F34" s="14" t="s">
        <v>53</v>
      </c>
      <c r="G34" s="3" t="s">
        <v>25</v>
      </c>
      <c r="H34" s="1" t="s">
        <v>16</v>
      </c>
    </row>
    <row r="35" spans="1:8" ht="33" x14ac:dyDescent="0.3">
      <c r="A35" s="6" t="e">
        <f t="shared" si="0"/>
        <v>#REF!</v>
      </c>
      <c r="B35" s="3" t="s">
        <v>19</v>
      </c>
      <c r="C35" s="2">
        <v>2236</v>
      </c>
      <c r="D35" s="7">
        <v>43096</v>
      </c>
      <c r="E35" s="3" t="s">
        <v>46</v>
      </c>
      <c r="F35" s="14" t="s">
        <v>54</v>
      </c>
      <c r="G35" s="3" t="s">
        <v>25</v>
      </c>
      <c r="H35" s="1" t="s">
        <v>16</v>
      </c>
    </row>
    <row r="36" spans="1:8" ht="33" x14ac:dyDescent="0.3">
      <c r="A36" s="6" t="e">
        <f t="shared" si="0"/>
        <v>#REF!</v>
      </c>
      <c r="B36" s="3" t="s">
        <v>19</v>
      </c>
      <c r="C36" s="2">
        <v>2467</v>
      </c>
      <c r="D36" s="7">
        <v>43462</v>
      </c>
      <c r="E36" s="3" t="s">
        <v>46</v>
      </c>
      <c r="F36" s="14" t="s">
        <v>55</v>
      </c>
      <c r="G36" s="3" t="s">
        <v>25</v>
      </c>
      <c r="H36" s="1" t="s">
        <v>16</v>
      </c>
    </row>
    <row r="37" spans="1:8" ht="33" x14ac:dyDescent="0.3">
      <c r="A37" s="6" t="e">
        <f t="shared" si="0"/>
        <v>#REF!</v>
      </c>
      <c r="B37" s="3" t="s">
        <v>19</v>
      </c>
      <c r="C37" s="2">
        <v>2411</v>
      </c>
      <c r="D37" s="7">
        <v>43829</v>
      </c>
      <c r="E37" s="3" t="s">
        <v>46</v>
      </c>
      <c r="F37" s="14" t="s">
        <v>56</v>
      </c>
      <c r="G37" s="3" t="s">
        <v>25</v>
      </c>
      <c r="H37" s="1" t="s">
        <v>16</v>
      </c>
    </row>
    <row r="38" spans="1:8" ht="33" x14ac:dyDescent="0.3">
      <c r="A38" s="6" t="e">
        <f t="shared" si="0"/>
        <v>#REF!</v>
      </c>
      <c r="B38" s="2" t="s">
        <v>19</v>
      </c>
      <c r="C38" s="11">
        <v>1805</v>
      </c>
      <c r="D38" s="7">
        <v>44196</v>
      </c>
      <c r="E38" s="1" t="s">
        <v>20</v>
      </c>
      <c r="F38" s="17" t="s">
        <v>57</v>
      </c>
      <c r="G38" s="3" t="s">
        <v>15</v>
      </c>
      <c r="H38" s="1" t="s">
        <v>22</v>
      </c>
    </row>
    <row r="39" spans="1:8" x14ac:dyDescent="0.3">
      <c r="A39" s="6" t="e">
        <f t="shared" si="0"/>
        <v>#REF!</v>
      </c>
      <c r="B39" s="3" t="s">
        <v>19</v>
      </c>
      <c r="C39" s="3">
        <v>2409</v>
      </c>
      <c r="D39" s="7">
        <v>43458</v>
      </c>
      <c r="E39" s="21" t="s">
        <v>23</v>
      </c>
      <c r="F39" s="17" t="s">
        <v>58</v>
      </c>
      <c r="G39" s="3" t="s">
        <v>15</v>
      </c>
      <c r="H39" s="1" t="s">
        <v>16</v>
      </c>
    </row>
    <row r="40" spans="1:8" ht="33" x14ac:dyDescent="0.3">
      <c r="A40" s="6" t="e">
        <f t="shared" si="0"/>
        <v>#REF!</v>
      </c>
      <c r="B40" s="3" t="s">
        <v>19</v>
      </c>
      <c r="C40" s="3">
        <v>434</v>
      </c>
      <c r="D40" s="7">
        <v>43909</v>
      </c>
      <c r="E40" s="3" t="s">
        <v>23</v>
      </c>
      <c r="F40" s="12" t="s">
        <v>59</v>
      </c>
      <c r="G40" s="3" t="s">
        <v>25</v>
      </c>
      <c r="H40" s="1" t="s">
        <v>22</v>
      </c>
    </row>
    <row r="41" spans="1:8" ht="33" x14ac:dyDescent="0.3">
      <c r="A41" s="6" t="e">
        <f t="shared" si="0"/>
        <v>#REF!</v>
      </c>
      <c r="B41" s="3" t="s">
        <v>19</v>
      </c>
      <c r="C41" s="3">
        <v>1009</v>
      </c>
      <c r="D41" s="7">
        <v>44026</v>
      </c>
      <c r="E41" s="3" t="s">
        <v>46</v>
      </c>
      <c r="F41" s="12" t="s">
        <v>60</v>
      </c>
      <c r="G41" s="3" t="s">
        <v>15</v>
      </c>
      <c r="H41" s="1" t="s">
        <v>16</v>
      </c>
    </row>
    <row r="42" spans="1:8" ht="33" x14ac:dyDescent="0.3">
      <c r="A42" s="6" t="e">
        <f t="shared" si="0"/>
        <v>#REF!</v>
      </c>
      <c r="B42" s="2" t="s">
        <v>19</v>
      </c>
      <c r="C42" s="11">
        <v>371</v>
      </c>
      <c r="D42" s="7">
        <v>44294</v>
      </c>
      <c r="E42" s="1" t="s">
        <v>20</v>
      </c>
      <c r="F42" s="17" t="s">
        <v>61</v>
      </c>
      <c r="G42" s="3" t="s">
        <v>15</v>
      </c>
      <c r="H42" s="1" t="s">
        <v>16</v>
      </c>
    </row>
    <row r="43" spans="1:8" ht="66" x14ac:dyDescent="0.3">
      <c r="A43" s="6" t="e">
        <f t="shared" si="0"/>
        <v>#REF!</v>
      </c>
      <c r="B43" s="2" t="s">
        <v>19</v>
      </c>
      <c r="C43" s="11">
        <v>412</v>
      </c>
      <c r="D43" s="7">
        <v>43161</v>
      </c>
      <c r="E43" s="1" t="s">
        <v>23</v>
      </c>
      <c r="F43" s="17" t="s">
        <v>62</v>
      </c>
      <c r="G43" s="3" t="s">
        <v>15</v>
      </c>
      <c r="H43" s="1" t="s">
        <v>22</v>
      </c>
    </row>
    <row r="44" spans="1:8" x14ac:dyDescent="0.3">
      <c r="A44" s="6" t="e">
        <f t="shared" si="0"/>
        <v>#REF!</v>
      </c>
      <c r="B44" s="3" t="s">
        <v>63</v>
      </c>
      <c r="C44" s="3">
        <v>9</v>
      </c>
      <c r="D44" s="7">
        <v>36518</v>
      </c>
      <c r="E44" s="3" t="s">
        <v>23</v>
      </c>
      <c r="F44" s="12" t="s">
        <v>64</v>
      </c>
      <c r="G44" s="3" t="s">
        <v>15</v>
      </c>
      <c r="H44" s="1" t="s">
        <v>22</v>
      </c>
    </row>
    <row r="45" spans="1:8" x14ac:dyDescent="0.3">
      <c r="A45" s="6" t="e">
        <f t="shared" si="0"/>
        <v>#REF!</v>
      </c>
      <c r="B45" s="3" t="s">
        <v>63</v>
      </c>
      <c r="C45" s="3">
        <v>12</v>
      </c>
      <c r="D45" s="7">
        <v>37530</v>
      </c>
      <c r="E45" s="3" t="s">
        <v>23</v>
      </c>
      <c r="F45" s="14" t="s">
        <v>65</v>
      </c>
      <c r="G45" s="3" t="s">
        <v>15</v>
      </c>
      <c r="H45" s="1" t="s">
        <v>22</v>
      </c>
    </row>
    <row r="46" spans="1:8" x14ac:dyDescent="0.3">
      <c r="A46" s="6" t="e">
        <f t="shared" si="0"/>
        <v>#REF!</v>
      </c>
      <c r="B46" s="2" t="s">
        <v>66</v>
      </c>
      <c r="C46" s="11">
        <v>9</v>
      </c>
      <c r="D46" s="7">
        <v>44091</v>
      </c>
      <c r="E46" s="1" t="s">
        <v>23</v>
      </c>
      <c r="F46" s="17" t="s">
        <v>67</v>
      </c>
      <c r="G46" s="3" t="s">
        <v>15</v>
      </c>
      <c r="H46" s="1" t="s">
        <v>22</v>
      </c>
    </row>
    <row r="47" spans="1:8" x14ac:dyDescent="0.3">
      <c r="A47" s="6" t="e">
        <f t="shared" si="0"/>
        <v>#REF!</v>
      </c>
      <c r="B47" s="3" t="s">
        <v>68</v>
      </c>
      <c r="C47" s="3">
        <v>1</v>
      </c>
      <c r="D47" s="7">
        <v>33248</v>
      </c>
      <c r="E47" s="3" t="s">
        <v>69</v>
      </c>
      <c r="F47" s="12" t="s">
        <v>70</v>
      </c>
      <c r="G47" s="3" t="s">
        <v>15</v>
      </c>
      <c r="H47" s="1" t="s">
        <v>22</v>
      </c>
    </row>
    <row r="48" spans="1:8" ht="33" x14ac:dyDescent="0.3">
      <c r="A48" s="6" t="e">
        <f t="shared" si="0"/>
        <v>#REF!</v>
      </c>
      <c r="B48" s="3" t="s">
        <v>68</v>
      </c>
      <c r="C48" s="3">
        <v>6</v>
      </c>
      <c r="D48" s="7">
        <v>33785</v>
      </c>
      <c r="E48" s="3" t="s">
        <v>69</v>
      </c>
      <c r="F48" s="12" t="s">
        <v>71</v>
      </c>
      <c r="G48" s="3" t="s">
        <v>25</v>
      </c>
      <c r="H48" s="1" t="s">
        <v>22</v>
      </c>
    </row>
    <row r="49" spans="1:8" x14ac:dyDescent="0.3">
      <c r="A49" s="6" t="e">
        <f t="shared" si="0"/>
        <v>#REF!</v>
      </c>
      <c r="B49" s="3" t="s">
        <v>68</v>
      </c>
      <c r="C49" s="3">
        <v>190</v>
      </c>
      <c r="D49" s="7">
        <v>34856</v>
      </c>
      <c r="E49" s="3" t="s">
        <v>69</v>
      </c>
      <c r="F49" s="12" t="s">
        <v>72</v>
      </c>
      <c r="G49" s="3" t="s">
        <v>15</v>
      </c>
      <c r="H49" s="1" t="s">
        <v>22</v>
      </c>
    </row>
    <row r="50" spans="1:8" x14ac:dyDescent="0.3">
      <c r="A50" s="6" t="e">
        <f t="shared" si="0"/>
        <v>#REF!</v>
      </c>
      <c r="B50" s="3" t="s">
        <v>68</v>
      </c>
      <c r="C50" s="3">
        <v>716</v>
      </c>
      <c r="D50" s="7">
        <v>37249</v>
      </c>
      <c r="E50" s="3" t="s">
        <v>69</v>
      </c>
      <c r="F50" s="12" t="s">
        <v>73</v>
      </c>
      <c r="G50" s="3" t="s">
        <v>25</v>
      </c>
      <c r="H50" s="1" t="s">
        <v>22</v>
      </c>
    </row>
    <row r="51" spans="1:8" ht="33" x14ac:dyDescent="0.3">
      <c r="A51" s="6" t="e">
        <f t="shared" si="0"/>
        <v>#REF!</v>
      </c>
      <c r="B51" s="3" t="s">
        <v>68</v>
      </c>
      <c r="C51" s="3">
        <v>819</v>
      </c>
      <c r="D51" s="7">
        <v>37811</v>
      </c>
      <c r="E51" s="3" t="s">
        <v>69</v>
      </c>
      <c r="F51" s="12" t="s">
        <v>74</v>
      </c>
      <c r="G51" s="3" t="s">
        <v>15</v>
      </c>
      <c r="H51" s="1" t="s">
        <v>16</v>
      </c>
    </row>
    <row r="52" spans="1:8" ht="33" x14ac:dyDescent="0.3">
      <c r="A52" s="6" t="e">
        <f t="shared" si="0"/>
        <v>#REF!</v>
      </c>
      <c r="B52" s="3" t="s">
        <v>68</v>
      </c>
      <c r="C52" s="3">
        <v>901</v>
      </c>
      <c r="D52" s="7">
        <v>38194</v>
      </c>
      <c r="E52" s="3" t="s">
        <v>69</v>
      </c>
      <c r="F52" s="12" t="s">
        <v>75</v>
      </c>
      <c r="G52" s="3" t="s">
        <v>25</v>
      </c>
      <c r="H52" s="1" t="s">
        <v>22</v>
      </c>
    </row>
    <row r="53" spans="1:8" ht="33" x14ac:dyDescent="0.3">
      <c r="A53" s="6" t="e">
        <f t="shared" si="0"/>
        <v>#REF!</v>
      </c>
      <c r="B53" s="3" t="s">
        <v>68</v>
      </c>
      <c r="C53" s="3">
        <v>1066</v>
      </c>
      <c r="D53" s="7">
        <v>38927</v>
      </c>
      <c r="E53" s="3" t="s">
        <v>69</v>
      </c>
      <c r="F53" s="12" t="s">
        <v>76</v>
      </c>
      <c r="G53" s="3" t="s">
        <v>15</v>
      </c>
      <c r="H53" s="1" t="s">
        <v>22</v>
      </c>
    </row>
    <row r="54" spans="1:8" ht="33" x14ac:dyDescent="0.3">
      <c r="A54" s="6" t="e">
        <f t="shared" si="0"/>
        <v>#REF!</v>
      </c>
      <c r="B54" s="3" t="s">
        <v>68</v>
      </c>
      <c r="C54" s="3">
        <v>1314</v>
      </c>
      <c r="D54" s="7">
        <v>40007</v>
      </c>
      <c r="E54" s="3" t="s">
        <v>69</v>
      </c>
      <c r="F54" s="12" t="s">
        <v>77</v>
      </c>
      <c r="G54" s="3" t="s">
        <v>15</v>
      </c>
      <c r="H54" s="1" t="s">
        <v>22</v>
      </c>
    </row>
    <row r="55" spans="1:8" ht="33" x14ac:dyDescent="0.3">
      <c r="A55" s="6" t="e">
        <f t="shared" si="0"/>
        <v>#REF!</v>
      </c>
      <c r="B55" s="3" t="s">
        <v>68</v>
      </c>
      <c r="C55" s="3">
        <v>1437</v>
      </c>
      <c r="D55" s="7">
        <v>40561</v>
      </c>
      <c r="E55" s="3" t="s">
        <v>69</v>
      </c>
      <c r="F55" s="12" t="s">
        <v>78</v>
      </c>
      <c r="G55" s="3" t="s">
        <v>25</v>
      </c>
      <c r="H55" s="1" t="s">
        <v>22</v>
      </c>
    </row>
    <row r="56" spans="1:8" ht="49.5" x14ac:dyDescent="0.3">
      <c r="A56" s="6" t="e">
        <f t="shared" si="0"/>
        <v>#REF!</v>
      </c>
      <c r="B56" s="3" t="s">
        <v>68</v>
      </c>
      <c r="C56" s="3">
        <v>2080</v>
      </c>
      <c r="D56" s="7">
        <v>44221</v>
      </c>
      <c r="E56" s="3" t="s">
        <v>69</v>
      </c>
      <c r="F56" s="12" t="s">
        <v>79</v>
      </c>
      <c r="G56" s="3" t="s">
        <v>25</v>
      </c>
      <c r="H56" s="1" t="s">
        <v>22</v>
      </c>
    </row>
    <row r="57" spans="1:8" ht="33" x14ac:dyDescent="0.3">
      <c r="A57" s="6" t="e">
        <f t="shared" si="0"/>
        <v>#REF!</v>
      </c>
      <c r="B57" s="3" t="s">
        <v>68</v>
      </c>
      <c r="C57" s="3">
        <v>1450</v>
      </c>
      <c r="D57" s="7">
        <v>40710</v>
      </c>
      <c r="E57" s="3" t="s">
        <v>69</v>
      </c>
      <c r="F57" s="12" t="s">
        <v>80</v>
      </c>
      <c r="G57" s="3" t="s">
        <v>25</v>
      </c>
      <c r="H57" s="1" t="s">
        <v>22</v>
      </c>
    </row>
    <row r="58" spans="1:8" x14ac:dyDescent="0.3">
      <c r="A58" s="6" t="e">
        <f t="shared" si="0"/>
        <v>#REF!</v>
      </c>
      <c r="B58" s="3" t="s">
        <v>68</v>
      </c>
      <c r="C58" s="3">
        <v>1473</v>
      </c>
      <c r="D58" s="7">
        <v>40729</v>
      </c>
      <c r="E58" s="3" t="s">
        <v>69</v>
      </c>
      <c r="F58" s="12" t="s">
        <v>81</v>
      </c>
      <c r="G58" s="3" t="s">
        <v>25</v>
      </c>
      <c r="H58" s="1" t="s">
        <v>22</v>
      </c>
    </row>
    <row r="59" spans="1:8" ht="49.5" x14ac:dyDescent="0.3">
      <c r="A59" s="6" t="e">
        <f t="shared" si="0"/>
        <v>#REF!</v>
      </c>
      <c r="B59" s="3" t="s">
        <v>68</v>
      </c>
      <c r="C59" s="3">
        <v>1474</v>
      </c>
      <c r="D59" s="7">
        <v>40736</v>
      </c>
      <c r="E59" s="3" t="s">
        <v>69</v>
      </c>
      <c r="F59" s="12" t="s">
        <v>82</v>
      </c>
      <c r="G59" s="3" t="s">
        <v>15</v>
      </c>
      <c r="H59" s="1" t="s">
        <v>22</v>
      </c>
    </row>
    <row r="60" spans="1:8" ht="33" x14ac:dyDescent="0.3">
      <c r="A60" s="6" t="e">
        <f t="shared" si="0"/>
        <v>#REF!</v>
      </c>
      <c r="B60" s="3" t="s">
        <v>68</v>
      </c>
      <c r="C60" s="3">
        <v>1527</v>
      </c>
      <c r="D60" s="7">
        <v>41026</v>
      </c>
      <c r="E60" s="3" t="s">
        <v>69</v>
      </c>
      <c r="F60" s="12" t="s">
        <v>83</v>
      </c>
      <c r="G60" s="3" t="s">
        <v>15</v>
      </c>
      <c r="H60" s="1" t="s">
        <v>16</v>
      </c>
    </row>
    <row r="61" spans="1:8" x14ac:dyDescent="0.3">
      <c r="A61" s="6" t="e">
        <f t="shared" si="0"/>
        <v>#REF!</v>
      </c>
      <c r="B61" s="3" t="s">
        <v>68</v>
      </c>
      <c r="C61" s="3">
        <v>1607</v>
      </c>
      <c r="D61" s="7">
        <v>41269</v>
      </c>
      <c r="E61" s="3" t="s">
        <v>69</v>
      </c>
      <c r="F61" s="12" t="s">
        <v>84</v>
      </c>
      <c r="G61" s="3" t="s">
        <v>25</v>
      </c>
      <c r="H61" s="1" t="s">
        <v>22</v>
      </c>
    </row>
    <row r="62" spans="1:8" ht="33" x14ac:dyDescent="0.3">
      <c r="A62" s="6" t="e">
        <f t="shared" si="0"/>
        <v>#REF!</v>
      </c>
      <c r="B62" s="3" t="s">
        <v>68</v>
      </c>
      <c r="C62" s="3">
        <v>1712</v>
      </c>
      <c r="D62" s="7">
        <v>41704</v>
      </c>
      <c r="E62" s="3" t="s">
        <v>69</v>
      </c>
      <c r="F62" s="12" t="s">
        <v>85</v>
      </c>
      <c r="G62" s="3" t="s">
        <v>15</v>
      </c>
      <c r="H62" s="1" t="s">
        <v>22</v>
      </c>
    </row>
    <row r="63" spans="1:8" ht="33" x14ac:dyDescent="0.3">
      <c r="A63" s="6" t="e">
        <f t="shared" si="0"/>
        <v>#REF!</v>
      </c>
      <c r="B63" s="3" t="s">
        <v>68</v>
      </c>
      <c r="C63" s="3">
        <v>1753</v>
      </c>
      <c r="D63" s="7">
        <v>42164</v>
      </c>
      <c r="E63" s="3" t="s">
        <v>69</v>
      </c>
      <c r="F63" s="12" t="s">
        <v>86</v>
      </c>
      <c r="G63" s="3" t="s">
        <v>25</v>
      </c>
      <c r="H63" s="1" t="s">
        <v>22</v>
      </c>
    </row>
    <row r="64" spans="1:8" ht="33" x14ac:dyDescent="0.3">
      <c r="A64" s="6" t="e">
        <f t="shared" si="0"/>
        <v>#REF!</v>
      </c>
      <c r="B64" s="3" t="s">
        <v>68</v>
      </c>
      <c r="C64" s="3">
        <v>1769</v>
      </c>
      <c r="D64" s="7">
        <v>42332</v>
      </c>
      <c r="E64" s="3" t="s">
        <v>69</v>
      </c>
      <c r="F64" s="12" t="s">
        <v>87</v>
      </c>
      <c r="G64" s="3" t="s">
        <v>25</v>
      </c>
      <c r="H64" s="1" t="s">
        <v>16</v>
      </c>
    </row>
    <row r="65" spans="1:8" ht="33" x14ac:dyDescent="0.3">
      <c r="A65" s="6" t="e">
        <f t="shared" si="0"/>
        <v>#REF!</v>
      </c>
      <c r="B65" s="3" t="s">
        <v>68</v>
      </c>
      <c r="C65" s="3">
        <v>1815</v>
      </c>
      <c r="D65" s="7">
        <v>42711</v>
      </c>
      <c r="E65" s="3" t="s">
        <v>69</v>
      </c>
      <c r="F65" s="12" t="s">
        <v>88</v>
      </c>
      <c r="G65" s="3" t="s">
        <v>25</v>
      </c>
      <c r="H65" s="1" t="s">
        <v>16</v>
      </c>
    </row>
    <row r="66" spans="1:8" ht="33" x14ac:dyDescent="0.3">
      <c r="A66" s="6" t="e">
        <f t="shared" ref="A66:A129" si="1">+A65+1</f>
        <v>#REF!</v>
      </c>
      <c r="B66" s="3" t="s">
        <v>68</v>
      </c>
      <c r="C66" s="3">
        <v>1873</v>
      </c>
      <c r="D66" s="7">
        <v>43089</v>
      </c>
      <c r="E66" s="3" t="s">
        <v>69</v>
      </c>
      <c r="F66" s="12" t="s">
        <v>89</v>
      </c>
      <c r="G66" s="3" t="s">
        <v>25</v>
      </c>
      <c r="H66" s="1" t="s">
        <v>16</v>
      </c>
    </row>
    <row r="67" spans="1:8" ht="33" x14ac:dyDescent="0.3">
      <c r="A67" s="6" t="e">
        <f t="shared" si="1"/>
        <v>#REF!</v>
      </c>
      <c r="B67" s="3" t="s">
        <v>68</v>
      </c>
      <c r="C67" s="3">
        <v>1940</v>
      </c>
      <c r="D67" s="7">
        <v>43430</v>
      </c>
      <c r="E67" s="3" t="s">
        <v>69</v>
      </c>
      <c r="F67" s="12" t="s">
        <v>90</v>
      </c>
      <c r="G67" s="3" t="s">
        <v>25</v>
      </c>
      <c r="H67" s="1" t="s">
        <v>16</v>
      </c>
    </row>
    <row r="68" spans="1:8" ht="33" x14ac:dyDescent="0.3">
      <c r="A68" s="6" t="e">
        <f t="shared" si="1"/>
        <v>#REF!</v>
      </c>
      <c r="B68" s="3" t="s">
        <v>68</v>
      </c>
      <c r="C68" s="3">
        <v>1955</v>
      </c>
      <c r="D68" s="7">
        <v>43610</v>
      </c>
      <c r="E68" s="3" t="s">
        <v>69</v>
      </c>
      <c r="F68" s="12" t="s">
        <v>91</v>
      </c>
      <c r="G68" s="3" t="s">
        <v>25</v>
      </c>
      <c r="H68" s="1" t="s">
        <v>22</v>
      </c>
    </row>
    <row r="69" spans="1:8" ht="33" x14ac:dyDescent="0.3">
      <c r="A69" s="6" t="e">
        <f t="shared" si="1"/>
        <v>#REF!</v>
      </c>
      <c r="B69" s="3" t="s">
        <v>68</v>
      </c>
      <c r="C69" s="3">
        <v>2008</v>
      </c>
      <c r="D69" s="7">
        <v>43826</v>
      </c>
      <c r="E69" s="3" t="s">
        <v>69</v>
      </c>
      <c r="F69" s="12" t="s">
        <v>92</v>
      </c>
      <c r="G69" s="3" t="s">
        <v>25</v>
      </c>
      <c r="H69" s="1" t="s">
        <v>16</v>
      </c>
    </row>
    <row r="70" spans="1:8" ht="33" x14ac:dyDescent="0.3">
      <c r="A70" s="6" t="e">
        <f t="shared" si="1"/>
        <v>#REF!</v>
      </c>
      <c r="B70" s="3" t="s">
        <v>68</v>
      </c>
      <c r="C70" s="3">
        <v>2024</v>
      </c>
      <c r="D70" s="7">
        <v>44035</v>
      </c>
      <c r="E70" s="3" t="s">
        <v>69</v>
      </c>
      <c r="F70" s="12" t="s">
        <v>93</v>
      </c>
      <c r="G70" s="3" t="s">
        <v>15</v>
      </c>
      <c r="H70" s="1" t="s">
        <v>16</v>
      </c>
    </row>
    <row r="71" spans="1:8" ht="66" x14ac:dyDescent="0.3">
      <c r="A71" s="6" t="e">
        <f t="shared" si="1"/>
        <v>#REF!</v>
      </c>
      <c r="B71" s="3" t="s">
        <v>68</v>
      </c>
      <c r="C71" s="3">
        <v>2052</v>
      </c>
      <c r="D71" s="7">
        <v>44068</v>
      </c>
      <c r="E71" s="3" t="s">
        <v>69</v>
      </c>
      <c r="F71" s="12" t="s">
        <v>94</v>
      </c>
      <c r="G71" s="3" t="s">
        <v>25</v>
      </c>
      <c r="H71" s="1" t="s">
        <v>22</v>
      </c>
    </row>
    <row r="72" spans="1:8" ht="33" x14ac:dyDescent="0.3">
      <c r="A72" s="6" t="e">
        <f t="shared" si="1"/>
        <v>#REF!</v>
      </c>
      <c r="B72" s="2" t="s">
        <v>68</v>
      </c>
      <c r="C72" s="11">
        <v>2063</v>
      </c>
      <c r="D72" s="7">
        <v>44163</v>
      </c>
      <c r="E72" s="1" t="s">
        <v>69</v>
      </c>
      <c r="F72" s="17" t="s">
        <v>95</v>
      </c>
      <c r="G72" s="3" t="s">
        <v>15</v>
      </c>
      <c r="H72" s="1" t="s">
        <v>22</v>
      </c>
    </row>
    <row r="73" spans="1:8" ht="33" x14ac:dyDescent="0.3">
      <c r="A73" s="6" t="e">
        <f t="shared" si="1"/>
        <v>#REF!</v>
      </c>
      <c r="B73" s="2" t="s">
        <v>96</v>
      </c>
      <c r="C73" s="3">
        <v>354</v>
      </c>
      <c r="D73" s="7">
        <v>39330</v>
      </c>
      <c r="E73" s="1" t="s">
        <v>97</v>
      </c>
      <c r="F73" s="12" t="s">
        <v>98</v>
      </c>
      <c r="G73" s="3" t="s">
        <v>15</v>
      </c>
      <c r="H73" s="1" t="s">
        <v>22</v>
      </c>
    </row>
    <row r="74" spans="1:8" ht="33" x14ac:dyDescent="0.3">
      <c r="A74" s="6" t="e">
        <f t="shared" si="1"/>
        <v>#REF!</v>
      </c>
      <c r="B74" s="2" t="s">
        <v>96</v>
      </c>
      <c r="C74" s="2">
        <v>6289</v>
      </c>
      <c r="D74" s="7">
        <v>40610</v>
      </c>
      <c r="E74" s="3" t="s">
        <v>99</v>
      </c>
      <c r="F74" s="12" t="s">
        <v>100</v>
      </c>
      <c r="G74" s="3" t="s">
        <v>15</v>
      </c>
      <c r="H74" s="1" t="s">
        <v>16</v>
      </c>
    </row>
    <row r="75" spans="1:8" ht="33" x14ac:dyDescent="0.3">
      <c r="A75" s="6" t="e">
        <f t="shared" si="1"/>
        <v>#REF!</v>
      </c>
      <c r="B75" s="2" t="s">
        <v>96</v>
      </c>
      <c r="C75" s="2">
        <v>533</v>
      </c>
      <c r="D75" s="7">
        <v>42285</v>
      </c>
      <c r="E75" s="1" t="s">
        <v>97</v>
      </c>
      <c r="F75" s="14" t="s">
        <v>101</v>
      </c>
      <c r="G75" s="3" t="s">
        <v>15</v>
      </c>
      <c r="H75" s="1" t="s">
        <v>16</v>
      </c>
    </row>
    <row r="76" spans="1:8" ht="33" x14ac:dyDescent="0.3">
      <c r="A76" s="6" t="e">
        <f t="shared" si="1"/>
        <v>#REF!</v>
      </c>
      <c r="B76" s="2" t="s">
        <v>96</v>
      </c>
      <c r="C76" s="2">
        <v>620</v>
      </c>
      <c r="D76" s="7">
        <v>42334</v>
      </c>
      <c r="E76" s="1" t="s">
        <v>97</v>
      </c>
      <c r="F76" s="14" t="s">
        <v>102</v>
      </c>
      <c r="G76" s="3" t="s">
        <v>15</v>
      </c>
      <c r="H76" s="1" t="s">
        <v>16</v>
      </c>
    </row>
    <row r="77" spans="1:8" ht="33" x14ac:dyDescent="0.3">
      <c r="A77" s="6" t="e">
        <f t="shared" si="1"/>
        <v>#REF!</v>
      </c>
      <c r="B77" s="2" t="s">
        <v>96</v>
      </c>
      <c r="C77" s="2">
        <v>628</v>
      </c>
      <c r="D77" s="7">
        <v>42340</v>
      </c>
      <c r="E77" s="1" t="s">
        <v>97</v>
      </c>
      <c r="F77" s="14" t="s">
        <v>103</v>
      </c>
      <c r="G77" s="3" t="s">
        <v>15</v>
      </c>
      <c r="H77" s="1" t="s">
        <v>22</v>
      </c>
    </row>
    <row r="78" spans="1:8" ht="33" x14ac:dyDescent="0.3">
      <c r="A78" s="6" t="e">
        <f t="shared" si="1"/>
        <v>#REF!</v>
      </c>
      <c r="B78" s="2" t="s">
        <v>96</v>
      </c>
      <c r="C78" s="3">
        <v>192</v>
      </c>
      <c r="D78" s="7">
        <v>42495</v>
      </c>
      <c r="E78" s="1" t="s">
        <v>97</v>
      </c>
      <c r="F78" s="14" t="s">
        <v>104</v>
      </c>
      <c r="G78" s="3" t="s">
        <v>15</v>
      </c>
      <c r="H78" s="1" t="s">
        <v>16</v>
      </c>
    </row>
    <row r="79" spans="1:8" ht="49.5" x14ac:dyDescent="0.3">
      <c r="A79" s="6" t="e">
        <f t="shared" si="1"/>
        <v>#REF!</v>
      </c>
      <c r="B79" s="2" t="s">
        <v>96</v>
      </c>
      <c r="C79" s="3">
        <v>193</v>
      </c>
      <c r="D79" s="7">
        <v>42495</v>
      </c>
      <c r="E79" s="1" t="s">
        <v>97</v>
      </c>
      <c r="F79" s="14" t="s">
        <v>105</v>
      </c>
      <c r="G79" s="3" t="s">
        <v>15</v>
      </c>
      <c r="H79" s="1" t="s">
        <v>16</v>
      </c>
    </row>
    <row r="80" spans="1:8" ht="49.5" x14ac:dyDescent="0.3">
      <c r="A80" s="6" t="e">
        <f t="shared" si="1"/>
        <v>#REF!</v>
      </c>
      <c r="B80" s="2" t="s">
        <v>96</v>
      </c>
      <c r="C80" s="3">
        <v>23601</v>
      </c>
      <c r="D80" s="7">
        <v>42544</v>
      </c>
      <c r="E80" s="1" t="s">
        <v>106</v>
      </c>
      <c r="F80" s="17" t="s">
        <v>107</v>
      </c>
      <c r="G80" s="3" t="s">
        <v>15</v>
      </c>
      <c r="H80" s="1" t="s">
        <v>22</v>
      </c>
    </row>
    <row r="81" spans="1:8" x14ac:dyDescent="0.3">
      <c r="A81" s="6" t="e">
        <f t="shared" si="1"/>
        <v>#REF!</v>
      </c>
      <c r="B81" s="2" t="s">
        <v>96</v>
      </c>
      <c r="C81" s="3">
        <v>33368</v>
      </c>
      <c r="D81" s="7">
        <v>42573</v>
      </c>
      <c r="E81" s="1" t="s">
        <v>106</v>
      </c>
      <c r="F81" s="17" t="s">
        <v>108</v>
      </c>
      <c r="G81" s="3" t="s">
        <v>15</v>
      </c>
      <c r="H81" s="1" t="s">
        <v>22</v>
      </c>
    </row>
    <row r="82" spans="1:8" ht="49.5" x14ac:dyDescent="0.3">
      <c r="A82" s="6" t="e">
        <f t="shared" si="1"/>
        <v>#REF!</v>
      </c>
      <c r="B82" s="2" t="s">
        <v>96</v>
      </c>
      <c r="C82" s="3">
        <v>36699</v>
      </c>
      <c r="D82" s="7">
        <v>42583</v>
      </c>
      <c r="E82" s="1" t="s">
        <v>106</v>
      </c>
      <c r="F82" s="12" t="s">
        <v>109</v>
      </c>
      <c r="G82" s="3" t="s">
        <v>15</v>
      </c>
      <c r="H82" s="1" t="s">
        <v>22</v>
      </c>
    </row>
    <row r="83" spans="1:8" ht="49.5" x14ac:dyDescent="0.3">
      <c r="A83" s="6" t="e">
        <f t="shared" si="1"/>
        <v>#REF!</v>
      </c>
      <c r="B83" s="2" t="s">
        <v>96</v>
      </c>
      <c r="C83" s="3">
        <v>37023</v>
      </c>
      <c r="D83" s="7">
        <v>42584</v>
      </c>
      <c r="E83" s="1" t="s">
        <v>106</v>
      </c>
      <c r="F83" s="17" t="s">
        <v>110</v>
      </c>
      <c r="G83" s="3" t="s">
        <v>15</v>
      </c>
      <c r="H83" s="1" t="s">
        <v>22</v>
      </c>
    </row>
    <row r="84" spans="1:8" ht="33" x14ac:dyDescent="0.3">
      <c r="A84" s="6" t="e">
        <f t="shared" si="1"/>
        <v>#REF!</v>
      </c>
      <c r="B84" s="2" t="s">
        <v>96</v>
      </c>
      <c r="C84" s="3">
        <v>525</v>
      </c>
      <c r="D84" s="7">
        <v>42626</v>
      </c>
      <c r="E84" s="1" t="s">
        <v>97</v>
      </c>
      <c r="F84" s="12" t="s">
        <v>111</v>
      </c>
      <c r="G84" s="3" t="s">
        <v>15</v>
      </c>
      <c r="H84" s="1" t="s">
        <v>16</v>
      </c>
    </row>
    <row r="85" spans="1:8" ht="66" x14ac:dyDescent="0.3">
      <c r="A85" s="6" t="e">
        <f t="shared" si="1"/>
        <v>#REF!</v>
      </c>
      <c r="B85" s="2" t="s">
        <v>96</v>
      </c>
      <c r="C85" s="3">
        <v>693</v>
      </c>
      <c r="D85" s="7">
        <v>42710</v>
      </c>
      <c r="E85" s="1" t="s">
        <v>97</v>
      </c>
      <c r="F85" s="12" t="s">
        <v>112</v>
      </c>
      <c r="G85" s="3" t="s">
        <v>15</v>
      </c>
      <c r="H85" s="1" t="s">
        <v>16</v>
      </c>
    </row>
    <row r="86" spans="1:8" ht="33" x14ac:dyDescent="0.3">
      <c r="A86" s="6" t="e">
        <f t="shared" si="1"/>
        <v>#REF!</v>
      </c>
      <c r="B86" s="2" t="s">
        <v>96</v>
      </c>
      <c r="C86" s="3">
        <v>706</v>
      </c>
      <c r="D86" s="7">
        <v>42720</v>
      </c>
      <c r="E86" s="1" t="s">
        <v>97</v>
      </c>
      <c r="F86" s="14" t="s">
        <v>113</v>
      </c>
      <c r="G86" s="3" t="s">
        <v>15</v>
      </c>
      <c r="H86" s="1" t="s">
        <v>16</v>
      </c>
    </row>
    <row r="87" spans="1:8" ht="49.5" x14ac:dyDescent="0.3">
      <c r="A87" s="6" t="e">
        <f t="shared" si="1"/>
        <v>#REF!</v>
      </c>
      <c r="B87" s="2" t="s">
        <v>96</v>
      </c>
      <c r="C87" s="3">
        <v>97</v>
      </c>
      <c r="D87" s="7">
        <v>42809</v>
      </c>
      <c r="E87" s="1" t="s">
        <v>97</v>
      </c>
      <c r="F87" s="14" t="s">
        <v>114</v>
      </c>
      <c r="G87" s="3" t="s">
        <v>15</v>
      </c>
      <c r="H87" s="1" t="s">
        <v>16</v>
      </c>
    </row>
    <row r="88" spans="1:8" ht="66" x14ac:dyDescent="0.3">
      <c r="A88" s="6" t="e">
        <f t="shared" si="1"/>
        <v>#REF!</v>
      </c>
      <c r="B88" s="2" t="s">
        <v>96</v>
      </c>
      <c r="C88" s="3">
        <v>107</v>
      </c>
      <c r="D88" s="7">
        <v>42824</v>
      </c>
      <c r="E88" s="1" t="s">
        <v>97</v>
      </c>
      <c r="F88" s="12" t="s">
        <v>115</v>
      </c>
      <c r="G88" s="3" t="s">
        <v>25</v>
      </c>
      <c r="H88" s="1" t="s">
        <v>16</v>
      </c>
    </row>
    <row r="89" spans="1:8" ht="49.5" x14ac:dyDescent="0.3">
      <c r="A89" s="6" t="e">
        <f t="shared" si="1"/>
        <v>#REF!</v>
      </c>
      <c r="B89" s="2" t="s">
        <v>96</v>
      </c>
      <c r="C89" s="3">
        <v>13004</v>
      </c>
      <c r="D89" s="7">
        <v>42844</v>
      </c>
      <c r="E89" s="1" t="s">
        <v>106</v>
      </c>
      <c r="F89" s="12" t="s">
        <v>116</v>
      </c>
      <c r="G89" s="3" t="s">
        <v>15</v>
      </c>
      <c r="H89" s="1" t="s">
        <v>22</v>
      </c>
    </row>
    <row r="90" spans="1:8" ht="66" x14ac:dyDescent="0.3">
      <c r="A90" s="6" t="e">
        <f t="shared" si="1"/>
        <v>#REF!</v>
      </c>
      <c r="B90" s="2" t="s">
        <v>96</v>
      </c>
      <c r="C90" s="3">
        <v>15446</v>
      </c>
      <c r="D90" s="7">
        <v>42857</v>
      </c>
      <c r="E90" s="1" t="s">
        <v>106</v>
      </c>
      <c r="F90" s="17" t="s">
        <v>117</v>
      </c>
      <c r="G90" s="3" t="s">
        <v>15</v>
      </c>
      <c r="H90" s="1" t="s">
        <v>22</v>
      </c>
    </row>
    <row r="91" spans="1:8" ht="82.5" x14ac:dyDescent="0.3">
      <c r="A91" s="6" t="e">
        <f t="shared" si="1"/>
        <v>#REF!</v>
      </c>
      <c r="B91" s="2" t="s">
        <v>96</v>
      </c>
      <c r="C91" s="3">
        <v>27581</v>
      </c>
      <c r="D91" s="7">
        <v>42908</v>
      </c>
      <c r="E91" s="1" t="s">
        <v>106</v>
      </c>
      <c r="F91" s="17" t="s">
        <v>118</v>
      </c>
      <c r="G91" s="3" t="s">
        <v>15</v>
      </c>
      <c r="H91" s="1" t="s">
        <v>22</v>
      </c>
    </row>
    <row r="92" spans="1:8" ht="99" x14ac:dyDescent="0.3">
      <c r="A92" s="6" t="e">
        <f t="shared" si="1"/>
        <v>#REF!</v>
      </c>
      <c r="B92" s="2" t="s">
        <v>96</v>
      </c>
      <c r="C92" s="3">
        <v>27583</v>
      </c>
      <c r="D92" s="7">
        <v>42909</v>
      </c>
      <c r="E92" s="1" t="s">
        <v>106</v>
      </c>
      <c r="F92" s="17" t="s">
        <v>119</v>
      </c>
      <c r="G92" s="3" t="s">
        <v>15</v>
      </c>
      <c r="H92" s="1" t="s">
        <v>22</v>
      </c>
    </row>
    <row r="93" spans="1:8" ht="33" x14ac:dyDescent="0.3">
      <c r="A93" s="6" t="e">
        <f t="shared" si="1"/>
        <v>#REF!</v>
      </c>
      <c r="B93" s="2" t="s">
        <v>96</v>
      </c>
      <c r="C93" s="3">
        <v>34351</v>
      </c>
      <c r="D93" s="7">
        <v>42942</v>
      </c>
      <c r="E93" s="1" t="s">
        <v>106</v>
      </c>
      <c r="F93" s="17" t="s">
        <v>120</v>
      </c>
      <c r="G93" s="3" t="s">
        <v>15</v>
      </c>
      <c r="H93" s="1" t="s">
        <v>22</v>
      </c>
    </row>
    <row r="94" spans="1:8" ht="33" x14ac:dyDescent="0.3">
      <c r="A94" s="6" t="e">
        <f t="shared" si="1"/>
        <v>#REF!</v>
      </c>
      <c r="B94" s="2" t="s">
        <v>96</v>
      </c>
      <c r="C94" s="3">
        <v>35748</v>
      </c>
      <c r="D94" s="7">
        <v>42949</v>
      </c>
      <c r="E94" s="1" t="s">
        <v>106</v>
      </c>
      <c r="F94" s="17" t="s">
        <v>121</v>
      </c>
      <c r="G94" s="3" t="s">
        <v>15</v>
      </c>
      <c r="H94" s="1" t="s">
        <v>22</v>
      </c>
    </row>
    <row r="95" spans="1:8" ht="66" x14ac:dyDescent="0.3">
      <c r="A95" s="6" t="e">
        <f t="shared" si="1"/>
        <v>#REF!</v>
      </c>
      <c r="B95" s="2" t="s">
        <v>96</v>
      </c>
      <c r="C95" s="3">
        <v>484</v>
      </c>
      <c r="D95" s="7">
        <v>43025</v>
      </c>
      <c r="E95" s="1" t="s">
        <v>97</v>
      </c>
      <c r="F95" s="12" t="s">
        <v>122</v>
      </c>
      <c r="G95" s="3" t="s">
        <v>15</v>
      </c>
      <c r="H95" s="1" t="s">
        <v>16</v>
      </c>
    </row>
    <row r="96" spans="1:8" ht="49.5" x14ac:dyDescent="0.3">
      <c r="A96" s="6" t="e">
        <f t="shared" si="1"/>
        <v>#REF!</v>
      </c>
      <c r="B96" s="2" t="s">
        <v>96</v>
      </c>
      <c r="C96" s="10" t="s">
        <v>123</v>
      </c>
      <c r="D96" s="7">
        <v>43136</v>
      </c>
      <c r="E96" s="1" t="s">
        <v>97</v>
      </c>
      <c r="F96" s="12" t="s">
        <v>124</v>
      </c>
      <c r="G96" s="3" t="s">
        <v>15</v>
      </c>
      <c r="H96" s="1" t="s">
        <v>16</v>
      </c>
    </row>
    <row r="97" spans="1:8" ht="82.5" x14ac:dyDescent="0.3">
      <c r="A97" s="6" t="e">
        <f t="shared" si="1"/>
        <v>#REF!</v>
      </c>
      <c r="B97" s="2" t="s">
        <v>96</v>
      </c>
      <c r="C97" s="3">
        <v>18817</v>
      </c>
      <c r="D97" s="7">
        <v>43215</v>
      </c>
      <c r="E97" s="1" t="s">
        <v>106</v>
      </c>
      <c r="F97" s="17" t="s">
        <v>125</v>
      </c>
      <c r="G97" s="3" t="s">
        <v>15</v>
      </c>
      <c r="H97" s="1" t="s">
        <v>22</v>
      </c>
    </row>
    <row r="98" spans="1:8" ht="82.5" x14ac:dyDescent="0.3">
      <c r="A98" s="6" t="e">
        <f t="shared" si="1"/>
        <v>#REF!</v>
      </c>
      <c r="B98" s="2" t="s">
        <v>96</v>
      </c>
      <c r="C98" s="3">
        <v>18818</v>
      </c>
      <c r="D98" s="7">
        <v>43215</v>
      </c>
      <c r="E98" s="1" t="s">
        <v>106</v>
      </c>
      <c r="F98" s="17" t="s">
        <v>126</v>
      </c>
      <c r="G98" s="3" t="s">
        <v>15</v>
      </c>
      <c r="H98" s="1" t="s">
        <v>22</v>
      </c>
    </row>
    <row r="99" spans="1:8" ht="49.5" x14ac:dyDescent="0.3">
      <c r="A99" s="6" t="e">
        <f t="shared" si="1"/>
        <v>#REF!</v>
      </c>
      <c r="B99" s="2" t="s">
        <v>96</v>
      </c>
      <c r="C99" s="3">
        <v>24277</v>
      </c>
      <c r="D99" s="7">
        <v>43251</v>
      </c>
      <c r="E99" s="1" t="s">
        <v>106</v>
      </c>
      <c r="F99" s="17" t="s">
        <v>127</v>
      </c>
      <c r="G99" s="3" t="s">
        <v>15</v>
      </c>
      <c r="H99" s="1" t="s">
        <v>16</v>
      </c>
    </row>
    <row r="100" spans="1:8" ht="49.5" x14ac:dyDescent="0.3">
      <c r="A100" s="6" t="e">
        <f t="shared" si="1"/>
        <v>#REF!</v>
      </c>
      <c r="B100" s="2" t="s">
        <v>96</v>
      </c>
      <c r="C100" s="3">
        <v>24278</v>
      </c>
      <c r="D100" s="7">
        <v>43251</v>
      </c>
      <c r="E100" s="1" t="s">
        <v>106</v>
      </c>
      <c r="F100" s="17" t="s">
        <v>128</v>
      </c>
      <c r="G100" s="3" t="s">
        <v>15</v>
      </c>
      <c r="H100" s="1" t="s">
        <v>16</v>
      </c>
    </row>
    <row r="101" spans="1:8" ht="66" x14ac:dyDescent="0.3">
      <c r="A101" s="6" t="e">
        <f t="shared" si="1"/>
        <v>#REF!</v>
      </c>
      <c r="B101" s="2" t="s">
        <v>96</v>
      </c>
      <c r="C101" s="3">
        <v>28290</v>
      </c>
      <c r="D101" s="7">
        <v>43272</v>
      </c>
      <c r="E101" s="1" t="s">
        <v>106</v>
      </c>
      <c r="F101" s="17" t="s">
        <v>129</v>
      </c>
      <c r="G101" s="3" t="s">
        <v>15</v>
      </c>
      <c r="H101" s="1" t="s">
        <v>22</v>
      </c>
    </row>
    <row r="102" spans="1:8" ht="82.5" x14ac:dyDescent="0.3">
      <c r="A102" s="6" t="e">
        <f t="shared" si="1"/>
        <v>#REF!</v>
      </c>
      <c r="B102" s="2" t="s">
        <v>96</v>
      </c>
      <c r="C102" s="3">
        <v>606</v>
      </c>
      <c r="D102" s="7">
        <v>43523</v>
      </c>
      <c r="E102" s="1" t="s">
        <v>106</v>
      </c>
      <c r="F102" s="17" t="s">
        <v>130</v>
      </c>
      <c r="G102" s="3" t="s">
        <v>15</v>
      </c>
      <c r="H102" s="1" t="s">
        <v>22</v>
      </c>
    </row>
    <row r="103" spans="1:8" ht="49.5" x14ac:dyDescent="0.3">
      <c r="A103" s="6" t="e">
        <f t="shared" si="1"/>
        <v>#REF!</v>
      </c>
      <c r="B103" s="2" t="s">
        <v>96</v>
      </c>
      <c r="C103" s="3">
        <v>4767</v>
      </c>
      <c r="D103" s="7">
        <v>43668</v>
      </c>
      <c r="E103" s="1" t="s">
        <v>106</v>
      </c>
      <c r="F103" s="17" t="s">
        <v>131</v>
      </c>
      <c r="G103" s="3" t="s">
        <v>15</v>
      </c>
      <c r="H103" s="1" t="s">
        <v>22</v>
      </c>
    </row>
    <row r="104" spans="1:8" ht="66" x14ac:dyDescent="0.3">
      <c r="A104" s="6" t="e">
        <f t="shared" si="1"/>
        <v>#REF!</v>
      </c>
      <c r="B104" s="2" t="s">
        <v>96</v>
      </c>
      <c r="C104" s="3">
        <v>70</v>
      </c>
      <c r="D104" s="7">
        <v>43766</v>
      </c>
      <c r="E104" s="3" t="s">
        <v>132</v>
      </c>
      <c r="F104" s="12" t="s">
        <v>133</v>
      </c>
      <c r="G104" s="3" t="s">
        <v>15</v>
      </c>
      <c r="H104" s="3" t="s">
        <v>22</v>
      </c>
    </row>
    <row r="105" spans="1:8" ht="49.5" x14ac:dyDescent="0.3">
      <c r="A105" s="6" t="e">
        <f t="shared" si="1"/>
        <v>#REF!</v>
      </c>
      <c r="B105" s="2" t="s">
        <v>96</v>
      </c>
      <c r="C105" s="3">
        <v>441</v>
      </c>
      <c r="D105" s="7">
        <v>43825</v>
      </c>
      <c r="E105" s="1" t="s">
        <v>97</v>
      </c>
      <c r="F105" s="12" t="s">
        <v>134</v>
      </c>
      <c r="G105" s="3" t="s">
        <v>15</v>
      </c>
      <c r="H105" s="1" t="s">
        <v>16</v>
      </c>
    </row>
    <row r="106" spans="1:8" ht="33" x14ac:dyDescent="0.3">
      <c r="A106" s="6" t="e">
        <f t="shared" si="1"/>
        <v>#REF!</v>
      </c>
      <c r="B106" s="2" t="s">
        <v>96</v>
      </c>
      <c r="C106" s="10" t="s">
        <v>135</v>
      </c>
      <c r="D106" s="7">
        <v>42373</v>
      </c>
      <c r="E106" s="1" t="s">
        <v>106</v>
      </c>
      <c r="F106" s="12" t="s">
        <v>136</v>
      </c>
      <c r="G106" s="3" t="s">
        <v>15</v>
      </c>
      <c r="H106" s="1" t="s">
        <v>16</v>
      </c>
    </row>
    <row r="107" spans="1:8" ht="33" x14ac:dyDescent="0.3">
      <c r="A107" s="6" t="e">
        <f t="shared" si="1"/>
        <v>#REF!</v>
      </c>
      <c r="B107" s="2" t="s">
        <v>96</v>
      </c>
      <c r="C107" s="10" t="s">
        <v>135</v>
      </c>
      <c r="D107" s="7">
        <v>42737</v>
      </c>
      <c r="E107" s="1" t="s">
        <v>106</v>
      </c>
      <c r="F107" s="12" t="s">
        <v>137</v>
      </c>
      <c r="G107" s="3" t="s">
        <v>15</v>
      </c>
      <c r="H107" s="1" t="s">
        <v>16</v>
      </c>
    </row>
    <row r="108" spans="1:8" ht="33" x14ac:dyDescent="0.3">
      <c r="A108" s="6" t="e">
        <f t="shared" si="1"/>
        <v>#REF!</v>
      </c>
      <c r="B108" s="2" t="s">
        <v>96</v>
      </c>
      <c r="C108" s="10" t="s">
        <v>135</v>
      </c>
      <c r="D108" s="7">
        <v>43102</v>
      </c>
      <c r="E108" s="1" t="s">
        <v>106</v>
      </c>
      <c r="F108" s="12" t="s">
        <v>138</v>
      </c>
      <c r="G108" s="3" t="s">
        <v>15</v>
      </c>
      <c r="H108" s="1" t="s">
        <v>16</v>
      </c>
    </row>
    <row r="109" spans="1:8" ht="33" x14ac:dyDescent="0.3">
      <c r="A109" s="6" t="e">
        <f t="shared" si="1"/>
        <v>#REF!</v>
      </c>
      <c r="B109" s="2" t="s">
        <v>96</v>
      </c>
      <c r="C109" s="10" t="s">
        <v>135</v>
      </c>
      <c r="D109" s="7">
        <v>43467</v>
      </c>
      <c r="E109" s="1" t="s">
        <v>106</v>
      </c>
      <c r="F109" s="12" t="s">
        <v>139</v>
      </c>
      <c r="G109" s="3" t="s">
        <v>15</v>
      </c>
      <c r="H109" s="1" t="s">
        <v>16</v>
      </c>
    </row>
    <row r="110" spans="1:8" ht="33" x14ac:dyDescent="0.3">
      <c r="A110" s="6" t="e">
        <f t="shared" si="1"/>
        <v>#REF!</v>
      </c>
      <c r="B110" s="2" t="s">
        <v>96</v>
      </c>
      <c r="C110" s="10" t="s">
        <v>135</v>
      </c>
      <c r="D110" s="7">
        <v>43832</v>
      </c>
      <c r="E110" s="1" t="s">
        <v>106</v>
      </c>
      <c r="F110" s="12" t="s">
        <v>140</v>
      </c>
      <c r="G110" s="3" t="s">
        <v>15</v>
      </c>
      <c r="H110" s="1" t="s">
        <v>16</v>
      </c>
    </row>
    <row r="111" spans="1:8" s="18" customFormat="1" ht="49.5" x14ac:dyDescent="0.3">
      <c r="A111" s="6" t="e">
        <f t="shared" si="1"/>
        <v>#REF!</v>
      </c>
      <c r="B111" s="2" t="s">
        <v>96</v>
      </c>
      <c r="C111" s="3" t="s">
        <v>141</v>
      </c>
      <c r="D111" s="7">
        <v>44267</v>
      </c>
      <c r="E111" s="3" t="s">
        <v>142</v>
      </c>
      <c r="F111" s="12" t="s">
        <v>143</v>
      </c>
      <c r="G111" s="3" t="s">
        <v>15</v>
      </c>
      <c r="H111" s="3" t="s">
        <v>22</v>
      </c>
    </row>
    <row r="112" spans="1:8" ht="33" x14ac:dyDescent="0.3">
      <c r="A112" s="6" t="e">
        <f t="shared" si="1"/>
        <v>#REF!</v>
      </c>
      <c r="B112" s="2" t="s">
        <v>96</v>
      </c>
      <c r="C112" s="3">
        <v>1025</v>
      </c>
      <c r="D112" s="7">
        <v>43843</v>
      </c>
      <c r="E112" s="1" t="s">
        <v>106</v>
      </c>
      <c r="F112" s="17" t="s">
        <v>144</v>
      </c>
      <c r="G112" s="3" t="s">
        <v>15</v>
      </c>
      <c r="H112" s="1" t="s">
        <v>16</v>
      </c>
    </row>
    <row r="113" spans="1:8" ht="33" x14ac:dyDescent="0.3">
      <c r="A113" s="6" t="e">
        <f t="shared" si="1"/>
        <v>#REF!</v>
      </c>
      <c r="B113" s="2" t="s">
        <v>96</v>
      </c>
      <c r="C113" s="3">
        <v>6253</v>
      </c>
      <c r="D113" s="7">
        <v>43916</v>
      </c>
      <c r="E113" s="1" t="s">
        <v>106</v>
      </c>
      <c r="F113" s="17" t="s">
        <v>145</v>
      </c>
      <c r="G113" s="3" t="s">
        <v>15</v>
      </c>
      <c r="H113" s="1" t="s">
        <v>22</v>
      </c>
    </row>
    <row r="114" spans="1:8" ht="82.5" x14ac:dyDescent="0.3">
      <c r="A114" s="6" t="e">
        <f t="shared" si="1"/>
        <v>#REF!</v>
      </c>
      <c r="B114" s="2" t="s">
        <v>96</v>
      </c>
      <c r="C114" s="3">
        <v>6257</v>
      </c>
      <c r="D114" s="7">
        <v>43923</v>
      </c>
      <c r="E114" s="1" t="s">
        <v>106</v>
      </c>
      <c r="F114" s="17" t="s">
        <v>146</v>
      </c>
      <c r="G114" s="3" t="s">
        <v>15</v>
      </c>
      <c r="H114" s="1" t="s">
        <v>22</v>
      </c>
    </row>
    <row r="115" spans="1:8" ht="49.5" x14ac:dyDescent="0.3">
      <c r="A115" s="6" t="e">
        <f t="shared" si="1"/>
        <v>#REF!</v>
      </c>
      <c r="B115" s="2" t="s">
        <v>96</v>
      </c>
      <c r="C115" s="11">
        <v>6299</v>
      </c>
      <c r="D115" s="7">
        <v>43949</v>
      </c>
      <c r="E115" s="1" t="s">
        <v>106</v>
      </c>
      <c r="F115" s="17" t="s">
        <v>147</v>
      </c>
      <c r="G115" s="3" t="s">
        <v>15</v>
      </c>
      <c r="H115" s="1" t="s">
        <v>22</v>
      </c>
    </row>
    <row r="116" spans="1:8" x14ac:dyDescent="0.3">
      <c r="A116" s="6" t="e">
        <f t="shared" si="1"/>
        <v>#REF!</v>
      </c>
      <c r="B116" s="2" t="s">
        <v>96</v>
      </c>
      <c r="C116" s="3">
        <v>6305</v>
      </c>
      <c r="D116" s="7">
        <v>43951</v>
      </c>
      <c r="E116" s="1" t="s">
        <v>106</v>
      </c>
      <c r="F116" s="12" t="s">
        <v>148</v>
      </c>
      <c r="G116" s="3" t="s">
        <v>15</v>
      </c>
      <c r="H116" s="1" t="s">
        <v>16</v>
      </c>
    </row>
    <row r="117" spans="1:8" ht="33" x14ac:dyDescent="0.3">
      <c r="A117" s="6" t="e">
        <f t="shared" si="1"/>
        <v>#REF!</v>
      </c>
      <c r="B117" s="2" t="s">
        <v>96</v>
      </c>
      <c r="C117" s="11">
        <v>6455</v>
      </c>
      <c r="D117" s="7">
        <v>43994</v>
      </c>
      <c r="E117" s="1" t="s">
        <v>106</v>
      </c>
      <c r="F117" s="17" t="s">
        <v>149</v>
      </c>
      <c r="G117" s="3" t="s">
        <v>15</v>
      </c>
      <c r="H117" s="1" t="s">
        <v>22</v>
      </c>
    </row>
    <row r="118" spans="1:8" ht="49.5" x14ac:dyDescent="0.3">
      <c r="A118" s="6" t="e">
        <f t="shared" si="1"/>
        <v>#REF!</v>
      </c>
      <c r="B118" s="2" t="s">
        <v>96</v>
      </c>
      <c r="C118" s="3">
        <v>109</v>
      </c>
      <c r="D118" s="7">
        <v>43999</v>
      </c>
      <c r="E118" s="1" t="s">
        <v>97</v>
      </c>
      <c r="F118" s="12" t="s">
        <v>150</v>
      </c>
      <c r="G118" s="3" t="s">
        <v>15</v>
      </c>
      <c r="H118" s="1" t="s">
        <v>16</v>
      </c>
    </row>
    <row r="119" spans="1:8" ht="33" x14ac:dyDescent="0.3">
      <c r="A119" s="6" t="e">
        <f t="shared" si="1"/>
        <v>#REF!</v>
      </c>
      <c r="B119" s="2" t="s">
        <v>96</v>
      </c>
      <c r="C119" s="3">
        <v>7366</v>
      </c>
      <c r="D119" s="7">
        <v>44046</v>
      </c>
      <c r="E119" s="1" t="s">
        <v>106</v>
      </c>
      <c r="F119" s="12" t="s">
        <v>151</v>
      </c>
      <c r="G119" s="3" t="s">
        <v>15</v>
      </c>
      <c r="H119" s="1" t="s">
        <v>16</v>
      </c>
    </row>
    <row r="120" spans="1:8" x14ac:dyDescent="0.3">
      <c r="A120" s="6" t="e">
        <f t="shared" si="1"/>
        <v>#REF!</v>
      </c>
      <c r="B120" s="2" t="s">
        <v>96</v>
      </c>
      <c r="C120" s="3">
        <v>7476</v>
      </c>
      <c r="D120" s="7">
        <v>44063</v>
      </c>
      <c r="E120" s="1" t="s">
        <v>106</v>
      </c>
      <c r="F120" s="12" t="s">
        <v>152</v>
      </c>
      <c r="G120" s="3" t="s">
        <v>15</v>
      </c>
      <c r="H120" s="1" t="s">
        <v>22</v>
      </c>
    </row>
    <row r="121" spans="1:8" ht="33" x14ac:dyDescent="0.3">
      <c r="A121" s="6" t="e">
        <f t="shared" si="1"/>
        <v>#REF!</v>
      </c>
      <c r="B121" s="2" t="s">
        <v>96</v>
      </c>
      <c r="C121" s="11">
        <v>7700</v>
      </c>
      <c r="D121" s="7">
        <v>44106</v>
      </c>
      <c r="E121" s="1" t="s">
        <v>106</v>
      </c>
      <c r="F121" s="17" t="s">
        <v>153</v>
      </c>
      <c r="G121" s="3" t="s">
        <v>15</v>
      </c>
      <c r="H121" s="1" t="s">
        <v>22</v>
      </c>
    </row>
    <row r="122" spans="1:8" ht="49.5" x14ac:dyDescent="0.3">
      <c r="A122" s="6" t="e">
        <f t="shared" si="1"/>
        <v>#REF!</v>
      </c>
      <c r="B122" s="2" t="s">
        <v>96</v>
      </c>
      <c r="C122" s="11">
        <v>12462</v>
      </c>
      <c r="D122" s="7">
        <v>44166</v>
      </c>
      <c r="E122" s="1" t="s">
        <v>106</v>
      </c>
      <c r="F122" s="17" t="s">
        <v>154</v>
      </c>
      <c r="G122" s="3" t="s">
        <v>15</v>
      </c>
      <c r="H122" s="1" t="s">
        <v>16</v>
      </c>
    </row>
    <row r="123" spans="1:8" ht="33" x14ac:dyDescent="0.3">
      <c r="A123" s="6" t="e">
        <f t="shared" si="1"/>
        <v>#REF!</v>
      </c>
      <c r="B123" s="2" t="s">
        <v>155</v>
      </c>
      <c r="C123" s="19" t="s">
        <v>135</v>
      </c>
      <c r="D123" s="7">
        <v>44200</v>
      </c>
      <c r="E123" s="1" t="s">
        <v>106</v>
      </c>
      <c r="F123" s="17" t="s">
        <v>156</v>
      </c>
      <c r="G123" s="3" t="s">
        <v>15</v>
      </c>
      <c r="H123" s="1" t="s">
        <v>16</v>
      </c>
    </row>
    <row r="124" spans="1:8" ht="33" x14ac:dyDescent="0.3">
      <c r="A124" s="6" t="e">
        <f t="shared" si="1"/>
        <v>#REF!</v>
      </c>
      <c r="B124" s="2" t="s">
        <v>155</v>
      </c>
      <c r="C124" s="11">
        <v>106</v>
      </c>
      <c r="D124" s="7">
        <v>44209</v>
      </c>
      <c r="E124" s="1" t="s">
        <v>106</v>
      </c>
      <c r="F124" s="17" t="s">
        <v>157</v>
      </c>
      <c r="G124" s="3" t="s">
        <v>15</v>
      </c>
      <c r="H124" s="1" t="s">
        <v>16</v>
      </c>
    </row>
    <row r="125" spans="1:8" ht="66" x14ac:dyDescent="0.3">
      <c r="A125" s="6" t="e">
        <f t="shared" si="1"/>
        <v>#REF!</v>
      </c>
      <c r="B125" s="2" t="s">
        <v>155</v>
      </c>
      <c r="C125" s="11">
        <v>12337</v>
      </c>
      <c r="D125" s="7">
        <v>44162</v>
      </c>
      <c r="E125" s="1" t="s">
        <v>106</v>
      </c>
      <c r="F125" s="17" t="s">
        <v>158</v>
      </c>
      <c r="G125" s="3" t="s">
        <v>15</v>
      </c>
      <c r="H125" s="1" t="s">
        <v>22</v>
      </c>
    </row>
    <row r="126" spans="1:8" ht="49.5" x14ac:dyDescent="0.3">
      <c r="A126" s="6" t="e">
        <f t="shared" si="1"/>
        <v>#REF!</v>
      </c>
      <c r="B126" s="2" t="s">
        <v>155</v>
      </c>
      <c r="C126" s="11">
        <v>2331</v>
      </c>
      <c r="D126" s="7">
        <v>44293</v>
      </c>
      <c r="E126" s="1" t="s">
        <v>106</v>
      </c>
      <c r="F126" s="17" t="s">
        <v>159</v>
      </c>
      <c r="G126" s="3" t="s">
        <v>15</v>
      </c>
      <c r="H126" s="1" t="s">
        <v>22</v>
      </c>
    </row>
    <row r="127" spans="1:8" ht="49.5" x14ac:dyDescent="0.3">
      <c r="A127" s="6" t="e">
        <f t="shared" si="1"/>
        <v>#REF!</v>
      </c>
      <c r="B127" s="2" t="s">
        <v>155</v>
      </c>
      <c r="C127" s="19" t="s">
        <v>160</v>
      </c>
      <c r="D127" s="7">
        <v>44200</v>
      </c>
      <c r="E127" s="1" t="s">
        <v>106</v>
      </c>
      <c r="F127" s="17" t="s">
        <v>161</v>
      </c>
      <c r="G127" s="3" t="s">
        <v>15</v>
      </c>
      <c r="H127" s="1" t="s">
        <v>22</v>
      </c>
    </row>
    <row r="128" spans="1:8" ht="33" x14ac:dyDescent="0.3">
      <c r="A128" s="6" t="e">
        <f t="shared" si="1"/>
        <v>#REF!</v>
      </c>
      <c r="B128" s="2" t="s">
        <v>155</v>
      </c>
      <c r="C128" s="11">
        <v>42</v>
      </c>
      <c r="D128" s="7">
        <v>43819</v>
      </c>
      <c r="E128" s="1" t="s">
        <v>162</v>
      </c>
      <c r="F128" s="17" t="s">
        <v>163</v>
      </c>
      <c r="G128" s="3" t="s">
        <v>15</v>
      </c>
      <c r="H128" s="1" t="s">
        <v>22</v>
      </c>
    </row>
    <row r="129" spans="1:8" ht="66" x14ac:dyDescent="0.3">
      <c r="A129" s="6" t="e">
        <f t="shared" si="1"/>
        <v>#REF!</v>
      </c>
      <c r="B129" s="2" t="s">
        <v>155</v>
      </c>
      <c r="C129" s="11">
        <v>3</v>
      </c>
      <c r="D129" s="7">
        <v>44232</v>
      </c>
      <c r="E129" s="1" t="s">
        <v>162</v>
      </c>
      <c r="F129" s="17" t="s">
        <v>164</v>
      </c>
      <c r="G129" s="3" t="s">
        <v>15</v>
      </c>
      <c r="H129" s="1" t="s">
        <v>22</v>
      </c>
    </row>
    <row r="130" spans="1:8" ht="82.5" x14ac:dyDescent="0.3">
      <c r="A130" s="6" t="e">
        <f t="shared" ref="A130:A154" si="2">+A129+1</f>
        <v>#REF!</v>
      </c>
      <c r="B130" s="2" t="s">
        <v>155</v>
      </c>
      <c r="C130" s="11">
        <v>2159</v>
      </c>
      <c r="D130" s="7">
        <v>44148</v>
      </c>
      <c r="E130" s="1" t="s">
        <v>20</v>
      </c>
      <c r="F130" s="17" t="s">
        <v>165</v>
      </c>
      <c r="G130" s="3" t="s">
        <v>15</v>
      </c>
      <c r="H130" s="1" t="s">
        <v>22</v>
      </c>
    </row>
    <row r="131" spans="1:8" ht="99" x14ac:dyDescent="0.3">
      <c r="A131" s="6" t="e">
        <f t="shared" si="2"/>
        <v>#REF!</v>
      </c>
      <c r="B131" s="2" t="s">
        <v>155</v>
      </c>
      <c r="C131" s="11">
        <v>42</v>
      </c>
      <c r="D131" s="7">
        <v>43956</v>
      </c>
      <c r="E131" s="1" t="s">
        <v>132</v>
      </c>
      <c r="F131" s="17" t="s">
        <v>166</v>
      </c>
      <c r="G131" s="3" t="s">
        <v>15</v>
      </c>
      <c r="H131" s="1" t="s">
        <v>22</v>
      </c>
    </row>
    <row r="132" spans="1:8" ht="49.5" x14ac:dyDescent="0.3">
      <c r="A132" s="6" t="e">
        <f t="shared" si="2"/>
        <v>#REF!</v>
      </c>
      <c r="B132" s="2" t="s">
        <v>155</v>
      </c>
      <c r="C132" s="11">
        <v>1058</v>
      </c>
      <c r="D132" s="7">
        <v>43917</v>
      </c>
      <c r="E132" s="1" t="s">
        <v>44</v>
      </c>
      <c r="F132" s="17" t="s">
        <v>167</v>
      </c>
      <c r="G132" s="3" t="s">
        <v>15</v>
      </c>
      <c r="H132" s="1" t="s">
        <v>22</v>
      </c>
    </row>
    <row r="133" spans="1:8" ht="33" x14ac:dyDescent="0.3">
      <c r="A133" s="6" t="e">
        <f t="shared" si="2"/>
        <v>#REF!</v>
      </c>
      <c r="B133" s="2" t="s">
        <v>155</v>
      </c>
      <c r="C133" s="11">
        <v>5951</v>
      </c>
      <c r="D133" s="7">
        <v>44355</v>
      </c>
      <c r="E133" s="1" t="s">
        <v>106</v>
      </c>
      <c r="F133" s="17" t="s">
        <v>168</v>
      </c>
      <c r="G133" s="3" t="s">
        <v>15</v>
      </c>
      <c r="H133" s="1" t="s">
        <v>16</v>
      </c>
    </row>
    <row r="134" spans="1:8" x14ac:dyDescent="0.3">
      <c r="A134" s="6" t="e">
        <f t="shared" si="2"/>
        <v>#REF!</v>
      </c>
      <c r="B134" s="2" t="s">
        <v>155</v>
      </c>
      <c r="C134" s="11">
        <v>7412</v>
      </c>
      <c r="D134" s="7">
        <v>44377</v>
      </c>
      <c r="E134" s="1" t="s">
        <v>106</v>
      </c>
      <c r="F134" s="17" t="s">
        <v>169</v>
      </c>
      <c r="G134" s="3" t="s">
        <v>15</v>
      </c>
      <c r="H134" s="1" t="s">
        <v>16</v>
      </c>
    </row>
    <row r="135" spans="1:8" ht="82.5" x14ac:dyDescent="0.3">
      <c r="A135" s="6" t="e">
        <f t="shared" si="2"/>
        <v>#REF!</v>
      </c>
      <c r="B135" s="3" t="s">
        <v>170</v>
      </c>
      <c r="C135" s="3">
        <v>15</v>
      </c>
      <c r="D135" s="7">
        <v>43985</v>
      </c>
      <c r="E135" s="1" t="s">
        <v>171</v>
      </c>
      <c r="F135" s="12" t="s">
        <v>172</v>
      </c>
      <c r="G135" s="3" t="s">
        <v>15</v>
      </c>
      <c r="H135" s="1" t="s">
        <v>16</v>
      </c>
    </row>
    <row r="136" spans="1:8" ht="33" x14ac:dyDescent="0.3">
      <c r="A136" s="6" t="e">
        <f t="shared" si="2"/>
        <v>#REF!</v>
      </c>
      <c r="B136" s="2" t="s">
        <v>170</v>
      </c>
      <c r="C136" s="11">
        <v>7</v>
      </c>
      <c r="D136" s="7">
        <v>44237</v>
      </c>
      <c r="E136" s="1" t="s">
        <v>173</v>
      </c>
      <c r="F136" s="17" t="s">
        <v>174</v>
      </c>
      <c r="G136" s="3" t="s">
        <v>15</v>
      </c>
      <c r="H136" s="1" t="s">
        <v>16</v>
      </c>
    </row>
    <row r="137" spans="1:8" ht="33" x14ac:dyDescent="0.3">
      <c r="A137" s="6" t="e">
        <f t="shared" si="2"/>
        <v>#REF!</v>
      </c>
      <c r="B137" s="2" t="s">
        <v>170</v>
      </c>
      <c r="C137" s="11">
        <v>16</v>
      </c>
      <c r="D137" s="7">
        <v>44264</v>
      </c>
      <c r="E137" s="1" t="s">
        <v>173</v>
      </c>
      <c r="F137" s="17" t="s">
        <v>175</v>
      </c>
      <c r="G137" s="3" t="s">
        <v>15</v>
      </c>
      <c r="H137" s="1" t="s">
        <v>16</v>
      </c>
    </row>
    <row r="138" spans="1:8" ht="33" x14ac:dyDescent="0.3">
      <c r="A138" s="6" t="e">
        <f t="shared" si="2"/>
        <v>#REF!</v>
      </c>
      <c r="B138" s="2" t="s">
        <v>170</v>
      </c>
      <c r="C138" s="11">
        <v>21</v>
      </c>
      <c r="D138" s="7">
        <v>44305</v>
      </c>
      <c r="E138" s="1" t="s">
        <v>173</v>
      </c>
      <c r="F138" s="17" t="s">
        <v>176</v>
      </c>
      <c r="G138" s="3" t="s">
        <v>15</v>
      </c>
      <c r="H138" s="1" t="s">
        <v>16</v>
      </c>
    </row>
    <row r="139" spans="1:8" ht="42" customHeight="1" x14ac:dyDescent="0.3">
      <c r="A139" s="6" t="e">
        <f t="shared" si="2"/>
        <v>#REF!</v>
      </c>
      <c r="B139" s="2" t="s">
        <v>170</v>
      </c>
      <c r="C139" s="11">
        <v>7</v>
      </c>
      <c r="D139" s="7">
        <v>42060</v>
      </c>
      <c r="E139" s="1" t="s">
        <v>20</v>
      </c>
      <c r="F139" s="17" t="s">
        <v>177</v>
      </c>
      <c r="G139" s="3" t="s">
        <v>15</v>
      </c>
      <c r="H139" s="1" t="s">
        <v>16</v>
      </c>
    </row>
    <row r="140" spans="1:8" ht="33" x14ac:dyDescent="0.3">
      <c r="A140" s="6" t="e">
        <f t="shared" si="2"/>
        <v>#REF!</v>
      </c>
      <c r="B140" s="2" t="s">
        <v>170</v>
      </c>
      <c r="C140" s="11">
        <v>5</v>
      </c>
      <c r="D140" s="7">
        <v>42432</v>
      </c>
      <c r="E140" s="1" t="s">
        <v>20</v>
      </c>
      <c r="F140" s="17" t="s">
        <v>178</v>
      </c>
      <c r="G140" s="3" t="s">
        <v>15</v>
      </c>
      <c r="H140" s="1" t="s">
        <v>16</v>
      </c>
    </row>
    <row r="141" spans="1:8" ht="33" x14ac:dyDescent="0.3">
      <c r="A141" s="6" t="e">
        <f t="shared" si="2"/>
        <v>#REF!</v>
      </c>
      <c r="B141" s="2" t="s">
        <v>170</v>
      </c>
      <c r="C141" s="11">
        <v>7</v>
      </c>
      <c r="D141" s="7">
        <v>42783</v>
      </c>
      <c r="E141" s="1" t="s">
        <v>20</v>
      </c>
      <c r="F141" s="17" t="s">
        <v>179</v>
      </c>
      <c r="G141" s="3" t="s">
        <v>15</v>
      </c>
      <c r="H141" s="1" t="s">
        <v>16</v>
      </c>
    </row>
    <row r="142" spans="1:8" ht="33" x14ac:dyDescent="0.3">
      <c r="A142" s="6" t="e">
        <f t="shared" si="2"/>
        <v>#REF!</v>
      </c>
      <c r="B142" s="2" t="s">
        <v>170</v>
      </c>
      <c r="C142" s="11">
        <v>4</v>
      </c>
      <c r="D142" s="7">
        <v>43165</v>
      </c>
      <c r="E142" s="1" t="s">
        <v>20</v>
      </c>
      <c r="F142" s="17" t="s">
        <v>180</v>
      </c>
      <c r="G142" s="3" t="s">
        <v>15</v>
      </c>
      <c r="H142" s="1" t="s">
        <v>16</v>
      </c>
    </row>
    <row r="143" spans="1:8" ht="33" x14ac:dyDescent="0.3">
      <c r="A143" s="6" t="e">
        <f t="shared" si="2"/>
        <v>#REF!</v>
      </c>
      <c r="B143" s="2" t="s">
        <v>170</v>
      </c>
      <c r="C143" s="11">
        <v>3</v>
      </c>
      <c r="D143" s="7">
        <v>43524</v>
      </c>
      <c r="E143" s="1" t="s">
        <v>20</v>
      </c>
      <c r="F143" s="17" t="s">
        <v>181</v>
      </c>
      <c r="G143" s="3" t="s">
        <v>15</v>
      </c>
      <c r="H143" s="1" t="s">
        <v>16</v>
      </c>
    </row>
    <row r="144" spans="1:8" ht="33" x14ac:dyDescent="0.3">
      <c r="A144" s="6" t="e">
        <f t="shared" si="2"/>
        <v>#REF!</v>
      </c>
      <c r="B144" s="2" t="s">
        <v>170</v>
      </c>
      <c r="C144" s="11">
        <v>4</v>
      </c>
      <c r="D144" s="7">
        <v>43882</v>
      </c>
      <c r="E144" s="1" t="s">
        <v>20</v>
      </c>
      <c r="F144" s="17" t="s">
        <v>182</v>
      </c>
      <c r="G144" s="3" t="s">
        <v>15</v>
      </c>
      <c r="H144" s="1" t="s">
        <v>16</v>
      </c>
    </row>
    <row r="145" spans="1:9" ht="33" x14ac:dyDescent="0.3">
      <c r="A145" s="6" t="e">
        <f t="shared" si="2"/>
        <v>#REF!</v>
      </c>
      <c r="B145" s="2" t="s">
        <v>170</v>
      </c>
      <c r="C145" s="11">
        <v>3</v>
      </c>
      <c r="D145" s="7">
        <v>44246</v>
      </c>
      <c r="E145" s="1" t="s">
        <v>20</v>
      </c>
      <c r="F145" s="17" t="s">
        <v>183</v>
      </c>
      <c r="G145" s="3" t="s">
        <v>15</v>
      </c>
      <c r="H145" s="1" t="s">
        <v>16</v>
      </c>
    </row>
    <row r="146" spans="1:9" ht="33" x14ac:dyDescent="0.3">
      <c r="A146" s="6" t="e">
        <f t="shared" si="2"/>
        <v>#REF!</v>
      </c>
      <c r="B146" s="2" t="s">
        <v>170</v>
      </c>
      <c r="C146" s="19" t="s">
        <v>184</v>
      </c>
      <c r="D146" s="7">
        <v>43063</v>
      </c>
      <c r="E146" s="1" t="s">
        <v>185</v>
      </c>
      <c r="F146" s="17" t="s">
        <v>186</v>
      </c>
      <c r="G146" s="3" t="s">
        <v>15</v>
      </c>
      <c r="H146" s="1" t="s">
        <v>16</v>
      </c>
    </row>
    <row r="147" spans="1:9" ht="33" x14ac:dyDescent="0.3">
      <c r="A147" s="6" t="e">
        <f t="shared" si="2"/>
        <v>#REF!</v>
      </c>
      <c r="B147" s="2" t="s">
        <v>170</v>
      </c>
      <c r="C147" s="19" t="s">
        <v>187</v>
      </c>
      <c r="D147" s="7">
        <v>43431</v>
      </c>
      <c r="E147" s="1" t="s">
        <v>185</v>
      </c>
      <c r="F147" s="17" t="s">
        <v>188</v>
      </c>
      <c r="G147" s="3" t="s">
        <v>15</v>
      </c>
      <c r="H147" s="1" t="s">
        <v>16</v>
      </c>
    </row>
    <row r="148" spans="1:9" ht="33" x14ac:dyDescent="0.3">
      <c r="A148" s="6" t="e">
        <f t="shared" si="2"/>
        <v>#REF!</v>
      </c>
      <c r="B148" s="2" t="s">
        <v>170</v>
      </c>
      <c r="C148" s="19" t="s">
        <v>189</v>
      </c>
      <c r="D148" s="7">
        <v>43789</v>
      </c>
      <c r="E148" s="1" t="s">
        <v>185</v>
      </c>
      <c r="F148" s="17" t="s">
        <v>190</v>
      </c>
      <c r="G148" s="3" t="s">
        <v>15</v>
      </c>
      <c r="H148" s="1" t="s">
        <v>16</v>
      </c>
    </row>
    <row r="149" spans="1:9" ht="33" x14ac:dyDescent="0.3">
      <c r="A149" s="6" t="e">
        <f t="shared" si="2"/>
        <v>#REF!</v>
      </c>
      <c r="B149" s="2" t="s">
        <v>170</v>
      </c>
      <c r="C149" s="19" t="s">
        <v>184</v>
      </c>
      <c r="D149" s="7">
        <v>44152</v>
      </c>
      <c r="E149" s="1" t="s">
        <v>185</v>
      </c>
      <c r="F149" s="17" t="s">
        <v>191</v>
      </c>
      <c r="G149" s="3" t="s">
        <v>15</v>
      </c>
      <c r="H149" s="1" t="s">
        <v>16</v>
      </c>
    </row>
    <row r="150" spans="1:9" ht="171" customHeight="1" x14ac:dyDescent="0.3">
      <c r="A150" s="6" t="e">
        <f t="shared" si="2"/>
        <v>#REF!</v>
      </c>
      <c r="B150" s="2" t="s">
        <v>170</v>
      </c>
      <c r="C150" s="11">
        <v>6</v>
      </c>
      <c r="D150" s="7">
        <v>44237</v>
      </c>
      <c r="E150" s="1" t="s">
        <v>173</v>
      </c>
      <c r="F150" s="17" t="s">
        <v>192</v>
      </c>
      <c r="G150" s="3" t="s">
        <v>15</v>
      </c>
      <c r="H150" s="1" t="s">
        <v>16</v>
      </c>
      <c r="I150" s="20"/>
    </row>
    <row r="151" spans="1:9" ht="33" x14ac:dyDescent="0.3">
      <c r="A151" s="6" t="e">
        <f t="shared" si="2"/>
        <v>#REF!</v>
      </c>
      <c r="B151" s="2" t="s">
        <v>170</v>
      </c>
      <c r="C151" s="11">
        <v>62</v>
      </c>
      <c r="D151" s="7">
        <v>42692</v>
      </c>
      <c r="E151" s="1" t="s">
        <v>173</v>
      </c>
      <c r="F151" s="17" t="s">
        <v>193</v>
      </c>
      <c r="G151" s="3" t="s">
        <v>15</v>
      </c>
      <c r="H151" s="1" t="s">
        <v>16</v>
      </c>
      <c r="I151" s="20"/>
    </row>
    <row r="152" spans="1:9" ht="33" x14ac:dyDescent="0.3">
      <c r="A152" s="6" t="e">
        <f t="shared" si="2"/>
        <v>#REF!</v>
      </c>
      <c r="B152" s="2" t="s">
        <v>170</v>
      </c>
      <c r="C152" s="11">
        <v>47</v>
      </c>
      <c r="D152" s="7">
        <v>43054</v>
      </c>
      <c r="E152" s="1" t="s">
        <v>173</v>
      </c>
      <c r="F152" s="17" t="s">
        <v>194</v>
      </c>
      <c r="G152" s="3" t="s">
        <v>15</v>
      </c>
      <c r="H152" s="1" t="s">
        <v>16</v>
      </c>
      <c r="I152" s="20"/>
    </row>
    <row r="153" spans="1:9" ht="33" x14ac:dyDescent="0.3">
      <c r="A153" s="6" t="e">
        <f t="shared" si="2"/>
        <v>#REF!</v>
      </c>
      <c r="B153" s="2" t="s">
        <v>170</v>
      </c>
      <c r="C153" s="11">
        <v>32</v>
      </c>
      <c r="D153" s="7">
        <v>43787</v>
      </c>
      <c r="E153" s="1" t="s">
        <v>173</v>
      </c>
      <c r="F153" s="17" t="s">
        <v>195</v>
      </c>
      <c r="G153" s="3" t="s">
        <v>15</v>
      </c>
      <c r="H153" s="1" t="s">
        <v>16</v>
      </c>
      <c r="I153" s="20"/>
    </row>
    <row r="154" spans="1:9" ht="33" x14ac:dyDescent="0.3">
      <c r="A154" s="6" t="e">
        <f t="shared" si="2"/>
        <v>#REF!</v>
      </c>
      <c r="B154" s="2" t="s">
        <v>170</v>
      </c>
      <c r="C154" s="11">
        <v>31</v>
      </c>
      <c r="D154" s="7">
        <v>44152</v>
      </c>
      <c r="E154" s="1" t="s">
        <v>173</v>
      </c>
      <c r="F154" s="17" t="s">
        <v>191</v>
      </c>
      <c r="G154" s="3" t="s">
        <v>15</v>
      </c>
      <c r="H154" s="1" t="s">
        <v>16</v>
      </c>
      <c r="I154" s="20"/>
    </row>
  </sheetData>
  <autoFilter ref="A4:H4" xr:uid="{00000000-0001-0000-0000-000000000000}"/>
  <sortState xmlns:xlrd2="http://schemas.microsoft.com/office/spreadsheetml/2017/richdata2" ref="A6:I119">
    <sortCondition ref="B6:B119"/>
    <sortCondition ref="D6:D119"/>
  </sortState>
  <mergeCells count="2">
    <mergeCell ref="D1:G3"/>
    <mergeCell ref="A1:C3"/>
  </mergeCells>
  <conditionalFormatting sqref="C155:C1048576 C1:C4">
    <cfRule type="duplicateValues" dxfId="0" priority="25"/>
  </conditionalFormatting>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 xr:uid="{00000000-0002-0000-0000-000003000000}"/>
    <dataValidation allowBlank="1" showInputMessage="1" showErrorMessage="1" promptTitle="Numero de la norma" prompt="Registre el numero de la norma tal y como aparece al comienzo de la misma." sqref="C4"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F4:G4" xr:uid="{00000000-0002-0000-0000-000006000000}"/>
  </dataValidations>
  <hyperlinks>
    <hyperlink ref="B74" r:id="rId1" display="http://www.supertransporte.gov.co/documentos/2017/Noviembre/Normograma/Gestion_financiera/50_Resolucion_6289_de_2011.pdf" xr:uid="{00000000-0004-0000-0000-000000000000}"/>
    <hyperlink ref="B73" r:id="rId2" display="http://www.supertransporte.gov.co/documentos/2017/Noviembre/Normograma/Gestion_financiera/50_Resolucion_6289_de_2011.pdf" xr:uid="{00000000-0004-0000-0000-000001000000}"/>
    <hyperlink ref="C10" r:id="rId3" display="http://www.supertransporte.gov.co/documentos/2017/Noviembre/Normograma/Gestion_financiera/1_Decreto_624_de_1989.pdf" xr:uid="{00000000-0004-0000-0000-000002000000}"/>
    <hyperlink ref="C12" r:id="rId4" display="http://www.supertransporte.gov.co/documentos/2017/Noviembre/Normograma/Gestion_financiera/7_Decreto_1738_de_1998.pdf" xr:uid="{00000000-0004-0000-0000-000003000000}"/>
    <hyperlink ref="C13" r:id="rId5" display="http://www.supertransporte.gov.co/documentos/2017/Noviembre/Normograma/Gestion_financiera/10_Decreto_101_2000.pdf" xr:uid="{00000000-0004-0000-0000-000005000000}"/>
    <hyperlink ref="C14" r:id="rId6" display="http://www.supertransporte.gov.co/documentos/2017/Noviembre/Normograma/Gestion_financiera/11_Decreto_2741_de_2001.pdf" xr:uid="{00000000-0004-0000-0000-000006000000}"/>
    <hyperlink ref="C15" r:id="rId7" display="http://www.supertransporte.gov.co/documentos/2017/Noviembre/Normograma/Gestion_financiera/16_Decreto_3361_de_2004.pdf" xr:uid="{00000000-0004-0000-0000-000008000000}"/>
    <hyperlink ref="C16" r:id="rId8" display="http://www.supertransporte.gov.co/documentos/2017/Noviembre/Normograma/Gestion_financiera/18_Decreto_3245_de_2005.pdf" xr:uid="{00000000-0004-0000-0000-000009000000}"/>
    <hyperlink ref="C17" r:id="rId9" display="http://www.supertransporte.gov.co/documentos/2017/Noviembre/Normograma/Gestion_financiera/20_Decreto_4473_de_2006.pdf" xr:uid="{00000000-0004-0000-0000-00000A000000}"/>
    <hyperlink ref="C19" r:id="rId10" display="http://www.supertransporte.gov.co/documentos/2017/Noviembre/Normograma/Gestion_financiera/41_Decreto_2844_de_2010.pdf" xr:uid="{00000000-0004-0000-0000-00000B000000}"/>
    <hyperlink ref="C18" r:id="rId11" display="http://www.supertransporte.gov.co/documentos/2017/Noviembre/Normograma/Gestion_financiera/42_Decreto_691_de_2010.pdf" xr:uid="{00000000-0004-0000-0000-00000C000000}"/>
    <hyperlink ref="C20" r:id="rId12" display="http://www.supertransporte.gov.co/documentos/2017/Noviembre/Normograma/Gestion_financiera/47_Decreto_290_de_2011.pdf" xr:uid="{00000000-0004-0000-0000-00000D000000}"/>
    <hyperlink ref="C21" r:id="rId13" display="http://www.supertransporte.gov.co/documentos/2017/Noviembre/Normograma/Gestion_financiera/45_Decreto_3567_de_2011.pdf" xr:uid="{00000000-0004-0000-0000-00000E000000}"/>
    <hyperlink ref="C22" r:id="rId14" display="http://www.supertransporte.gov.co/documentos/2017/Noviembre/Normograma/Gestion_financiera/46_Decreto_4836_de_2011.pdf" xr:uid="{00000000-0004-0000-0000-00000F000000}"/>
    <hyperlink ref="C23" r:id="rId15" display="http://www.supertransporte.gov.co/documentos/2017/Noviembre/Normograma/Gestion_financiera/51_Decreto_0019_de_2012_Presidencia.pdf" xr:uid="{00000000-0004-0000-0000-000010000000}"/>
    <hyperlink ref="C24" r:id="rId16" display="http://www.supertransporte.gov.co/documentos/2017/Noviembre/Normograma/Gestion_financiera/52_Decreto_2674_de_2012.pdf" xr:uid="{00000000-0004-0000-0000-000011000000}"/>
    <hyperlink ref="C25" r:id="rId17" display="http://www.supertransporte.gov.co/documentos/2017/Noviembre/Normograma/Gestion_financiera/64_Decreto_2785_de_2013.pdf" xr:uid="{00000000-0004-0000-0000-000012000000}"/>
    <hyperlink ref="C26" r:id="rId18" display="http://www.supertransporte.gov.co/documentos/2017/Noviembre/Normograma/Gestion_financiera/77_Decreto_2548_2014.pdf" xr:uid="{00000000-0004-0000-0000-000013000000}"/>
    <hyperlink ref="C28" r:id="rId19" display="http://www.supertransporte.gov.co/documentos/2017/Noviembre/Normograma/Gestion_financiera/88_Decreto_1082_de_2015.pdf" xr:uid="{00000000-0004-0000-0000-000014000000}"/>
    <hyperlink ref="C29" r:id="rId20" display="http://www.supertransporte.gov.co/documentos/2017/Noviembre/Normograma/Gestion_financiera/89_Decreto_1068_de_2015.pdf" xr:uid="{00000000-0004-0000-0000-000015000000}"/>
    <hyperlink ref="C31" r:id="rId21" display="http://www.supertransporte.gov.co/documentos/2017/Noviembre/Normograma/Gestion_financiera/90_Decreto_2496_de_2015.pdf" xr:uid="{00000000-0004-0000-0000-000016000000}"/>
    <hyperlink ref="C33" r:id="rId22" display="http://www.supertransporte.gov.co/documentos/2017/Noviembre/Normograma/Gestion_financiera/91_Decreto_2550_de_2015.pdf" xr:uid="{00000000-0004-0000-0000-000017000000}"/>
    <hyperlink ref="C27" r:id="rId23" display="http://www.supertransporte.gov.co/documentos/2017/Noviembre/Normograma/Gestion_financiera/92_Decreto_302_de_2015.pdf" xr:uid="{00000000-0004-0000-0000-000018000000}"/>
    <hyperlink ref="C30" r:id="rId24" display="http://www.supertransporte.gov.co/documentos/2017/Noviembre/Normograma/Gestion_financiera/93_Decreto_2420_de_2015.pdf" xr:uid="{00000000-0004-0000-0000-000019000000}"/>
    <hyperlink ref="C32" r:id="rId25" display="http://www.supertransporte.gov.co/documentos/2017/Noviembre/Normograma/Gestion_financiera/101_Decreto_231_de_2016.pdf" xr:uid="{00000000-0004-0000-0000-00001A000000}"/>
    <hyperlink ref="C74" r:id="rId26" display="http://www.supertransporte.gov.co/documentos/2017/Noviembre/Normograma/Gestion_financiera/50_Resolucion_6289_de_2011.pdf" xr:uid="{00000000-0004-0000-0000-00001B000000}"/>
    <hyperlink ref="C75" r:id="rId27" display="http://www.supertransporte.gov.co/documentos/2017/Noviembre/Normograma/Gestion_financiera/98_Resolucion_533_de_2015.pdf" xr:uid="{00000000-0004-0000-0000-00001C000000}"/>
    <hyperlink ref="C76" r:id="rId28" display="http://www.supertransporte.gov.co/documentos/2017/Noviembre/Normograma/Gestion_financiera/99_Resolucion_620_de_2015.pdf" xr:uid="{00000000-0004-0000-0000-00001D000000}"/>
    <hyperlink ref="B96" r:id="rId29" display="http://www.supertransporte.gov.co/documentos/2017/Noviembre/Normograma/Gestion_financiera/50_Resolucion_6289_de_2011.pdf" xr:uid="{00000000-0004-0000-0000-00001E000000}"/>
    <hyperlink ref="C5" r:id="rId30" display="http://www.supertransporte.gov.co/documentos/2017/Noviembre/Normograma/Atencion_al_ciudadano/01_Constitucion_politica_de_Colombia-2015.pdf" xr:uid="{CBC4AFC6-BA4B-C548-864F-8C9FF46F5D4A}"/>
  </hyperlinks>
  <pageMargins left="0.7" right="0.7" top="0.75" bottom="0.75" header="0.3" footer="0.3"/>
  <pageSetup scale="49" orientation="portrait" r:id="rId31"/>
  <drawing r:id="rId3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Hoja2!$A$3:$A$12</xm:f>
          </x14:formula1>
          <xm:sqref>B6:B154</xm:sqref>
        </x14:dataValidation>
        <x14:dataValidation type="list" allowBlank="1" showInputMessage="1" showErrorMessage="1" xr:uid="{00000000-0002-0000-0000-000008000000}">
          <x14:formula1>
            <xm:f>Hoja2!$D$3:$D$4</xm:f>
          </x14:formula1>
          <xm:sqref>G6:G154</xm:sqref>
        </x14:dataValidation>
        <x14:dataValidation type="list" allowBlank="1" showInputMessage="1" showErrorMessage="1" xr:uid="{00000000-0002-0000-0000-000009000000}">
          <x14:formula1>
            <xm:f>Hoja2!$C$3:$C$5</xm:f>
          </x14:formula1>
          <xm:sqref>H6:H154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B12" sqref="B12"/>
    </sheetView>
  </sheetViews>
  <sheetFormatPr baseColWidth="10" defaultColWidth="11.42578125" defaultRowHeight="15" x14ac:dyDescent="0.25"/>
  <cols>
    <col min="1" max="1" width="29" customWidth="1"/>
    <col min="2" max="2" width="23.42578125" bestFit="1" customWidth="1"/>
  </cols>
  <sheetData>
    <row r="1" spans="1:4" ht="14.45" customHeight="1" x14ac:dyDescent="0.25">
      <c r="A1" s="35" t="s">
        <v>5</v>
      </c>
      <c r="B1" s="36"/>
      <c r="C1" s="33" t="s">
        <v>11</v>
      </c>
      <c r="D1" s="33" t="s">
        <v>10</v>
      </c>
    </row>
    <row r="2" spans="1:4" ht="18.600000000000001" customHeight="1" x14ac:dyDescent="0.25">
      <c r="A2" s="35"/>
      <c r="B2" s="36"/>
      <c r="C2" s="34"/>
      <c r="D2" s="34"/>
    </row>
    <row r="3" spans="1:4" x14ac:dyDescent="0.25">
      <c r="A3" t="s">
        <v>196</v>
      </c>
      <c r="C3" t="s">
        <v>16</v>
      </c>
      <c r="D3" t="s">
        <v>15</v>
      </c>
    </row>
    <row r="4" spans="1:4" x14ac:dyDescent="0.25">
      <c r="A4" t="s">
        <v>68</v>
      </c>
      <c r="C4" t="s">
        <v>197</v>
      </c>
      <c r="D4" t="s">
        <v>25</v>
      </c>
    </row>
    <row r="5" spans="1:4" x14ac:dyDescent="0.25">
      <c r="A5" t="s">
        <v>19</v>
      </c>
      <c r="C5" t="s">
        <v>22</v>
      </c>
    </row>
    <row r="6" spans="1:4" x14ac:dyDescent="0.25">
      <c r="A6" t="s">
        <v>198</v>
      </c>
    </row>
    <row r="7" spans="1:4" x14ac:dyDescent="0.25">
      <c r="A7" t="s">
        <v>199</v>
      </c>
    </row>
    <row r="8" spans="1:4" x14ac:dyDescent="0.25">
      <c r="A8" t="s">
        <v>170</v>
      </c>
    </row>
    <row r="9" spans="1:4" x14ac:dyDescent="0.25">
      <c r="A9" t="s">
        <v>155</v>
      </c>
    </row>
    <row r="10" spans="1:4" x14ac:dyDescent="0.25">
      <c r="A10" t="s">
        <v>66</v>
      </c>
    </row>
    <row r="11" spans="1:4" x14ac:dyDescent="0.25">
      <c r="A11" t="s">
        <v>200</v>
      </c>
    </row>
    <row r="12" spans="1:4" x14ac:dyDescent="0.25">
      <c r="A12" t="s">
        <v>201</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Gestion_Financiera</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Maria Fernanda Serna Quiroga</cp:lastModifiedBy>
  <cp:revision/>
  <dcterms:created xsi:type="dcterms:W3CDTF">2020-10-15T20:09:49Z</dcterms:created>
  <dcterms:modified xsi:type="dcterms:W3CDTF">2021-12-29T16:50:35Z</dcterms:modified>
  <cp:category/>
  <cp:contentStatus/>
</cp:coreProperties>
</file>