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jcanon\Desktop\JOHANA\SUPERINTENDENCIA DE TRANSPORTE\SELECCIÓN ABREVIADA\Observaciones proyecto\Enviado 9-12-22\"/>
    </mc:Choice>
  </mc:AlternateContent>
  <bookViews>
    <workbookView xWindow="0" yWindow="0" windowWidth="23400" windowHeight="8595" tabRatio="930" firstSheet="12" activeTab="13"/>
  </bookViews>
  <sheets>
    <sheet name="1. CARTA PRESENTACION" sheetId="56" r:id="rId1"/>
    <sheet name="2. COMPROMISO DE TRANSPARENCIA" sheetId="57" r:id="rId2"/>
    <sheet name="3. MODELO CONSORCIO O UT" sheetId="58" r:id="rId3"/>
    <sheet name="4. DECLARACIÓN MULTAS SANCIONES" sheetId="23" r:id="rId4"/>
    <sheet name="5-A. PROPUESTA ECONOMICA" sheetId="59" r:id="rId5"/>
    <sheet name="5-B. PROPUESTA ECONOMICA" sheetId="68" r:id="rId6"/>
    <sheet name="5-C. PROPUESTA ECONOMICA" sheetId="69" r:id="rId7"/>
    <sheet name="6. REQUERIMIENTOS INDEM." sheetId="28" r:id="rId8"/>
    <sheet name="7. CAPACIDAD ADM Y OPERACIONAL" sheetId="44" r:id="rId9"/>
    <sheet name="8. NOTA DE COBERTURA" sheetId="42" r:id="rId10"/>
    <sheet name="9. EXPERIENCIA" sheetId="67" r:id="rId11"/>
    <sheet name="10. RELACIÓN DE PROPUESTAS" sheetId="43" r:id="rId12"/>
    <sheet name="11. TRDM " sheetId="45" r:id="rId13"/>
    <sheet name="12. MANEJO " sheetId="48" r:id="rId14"/>
    <sheet name="13. RCE " sheetId="46" r:id="rId15"/>
    <sheet name="14. RCSP " sheetId="60" r:id="rId16"/>
    <sheet name="15. TV" sheetId="51" r:id="rId17"/>
    <sheet name="16. AUTOS" sheetId="61" r:id="rId18"/>
    <sheet name="17. SOAT" sheetId="63" r:id="rId19"/>
    <sheet name="18. CASCO AVIACION DRONES" sheetId="65" r:id="rId20"/>
    <sheet name="19. EMPRESAS DE MUJERES" sheetId="71" r:id="rId21"/>
    <sheet name="Anexo 1 REL BIENES Y VLRES ASEG" sheetId="55" r:id="rId22"/>
    <sheet name="ANEXO 2 RELACION DE VEHICULOS" sheetId="62" r:id="rId23"/>
    <sheet name="ANEXO 3 RELACION SOAT" sheetId="64" r:id="rId24"/>
    <sheet name="ANEXO 4 RELACION DRONES" sheetId="66" r:id="rId25"/>
  </sheets>
  <externalReferences>
    <externalReference r:id="rId26"/>
    <externalReference r:id="rId27"/>
    <externalReference r:id="rId28"/>
    <externalReference r:id="rId29"/>
    <externalReference r:id="rId30"/>
    <externalReference r:id="rId31"/>
    <externalReference r:id="rId32"/>
  </externalReferences>
  <definedNames>
    <definedName name="_xlnm._FilterDatabase" localSheetId="13" hidden="1">'12. MANEJO '!$A$48:$F$120</definedName>
    <definedName name="_xlnm._FilterDatabase" localSheetId="19" hidden="1">'18. CASCO AVIACION DRONES'!$A$33:$F$49</definedName>
    <definedName name="_Toc140149825_1" localSheetId="0">[1]JURIDICA!#REF!</definedName>
    <definedName name="_Toc140149825_1" localSheetId="15">[2]JURIDICA!#REF!</definedName>
    <definedName name="_Toc140149825_1" localSheetId="16">[2]JURIDICA!#REF!</definedName>
    <definedName name="_Toc140149825_1" localSheetId="17">[2]JURIDICA!#REF!</definedName>
    <definedName name="_Toc140149825_1" localSheetId="18">[2]JURIDICA!#REF!</definedName>
    <definedName name="_Toc140149825_1" localSheetId="19">[3]JURIDICA!#REF!</definedName>
    <definedName name="_Toc140149825_1" localSheetId="1">[1]JURIDICA!#REF!</definedName>
    <definedName name="_Toc140149825_1" localSheetId="2">[1]JURIDICA!#REF!</definedName>
    <definedName name="_Toc140149825_1" localSheetId="4">[1]JURIDICA!#REF!</definedName>
    <definedName name="_Toc140149825_1">[2]JURIDICA!#REF!</definedName>
    <definedName name="_Toc140149825_59" localSheetId="15">#REF!</definedName>
    <definedName name="_Toc140149825_59" localSheetId="16">#REF!</definedName>
    <definedName name="_Toc140149825_59" localSheetId="17">#REF!</definedName>
    <definedName name="_Toc140149825_59" localSheetId="18">#REF!</definedName>
    <definedName name="_Toc140149825_59" localSheetId="19">#N/A</definedName>
    <definedName name="_Toc140149825_59">#REF!</definedName>
    <definedName name="_Toc142149825_60" localSheetId="15">#REF!</definedName>
    <definedName name="_Toc142149825_60" localSheetId="16">#REF!</definedName>
    <definedName name="_Toc142149825_60" localSheetId="17">#REF!</definedName>
    <definedName name="_Toc142149825_60" localSheetId="18">#REF!</definedName>
    <definedName name="_Toc142149825_60" localSheetId="19">#REF!</definedName>
    <definedName name="_Toc142149825_60">#REF!</definedName>
    <definedName name="_Toc333917917" localSheetId="7">'6. REQUERIMIENTOS INDEM.'!$A$2</definedName>
    <definedName name="A">[3]JURIDICA!#REF!</definedName>
    <definedName name="AMOR" localSheetId="0">[1]JURIDICA!#REF!</definedName>
    <definedName name="AMOR" localSheetId="15">[2]JURIDICA!#REF!</definedName>
    <definedName name="AMOR" localSheetId="16">[2]JURIDICA!#REF!</definedName>
    <definedName name="AMOR" localSheetId="17">[2]JURIDICA!#REF!</definedName>
    <definedName name="AMOR" localSheetId="18">[2]JURIDICA!#REF!</definedName>
    <definedName name="AMOR" localSheetId="19">[3]JURIDICA!#REF!</definedName>
    <definedName name="AMOR" localSheetId="1">[1]JURIDICA!#REF!</definedName>
    <definedName name="AMOR" localSheetId="2">[1]JURIDICA!#REF!</definedName>
    <definedName name="AMOR" localSheetId="4">[1]JURIDICA!#REF!</definedName>
    <definedName name="AMOR">[2]JURIDICA!#REF!</definedName>
    <definedName name="_xlnm.Print_Area" localSheetId="0">'1. CARTA PRESENTACION'!$A$1:$B$60</definedName>
    <definedName name="_xlnm.Print_Area" localSheetId="11">'10. RELACIÓN DE PROPUESTAS'!$A$1:$I$22</definedName>
    <definedName name="_xlnm.Print_Area" localSheetId="12">'11. TRDM '!$A$1:$E$212</definedName>
    <definedName name="_xlnm.Print_Area" localSheetId="13">'12. MANEJO '!$A$1:$E$150</definedName>
    <definedName name="_xlnm.Print_Area" localSheetId="14">'13. RCE '!$A$1:$E$167</definedName>
    <definedName name="_xlnm.Print_Area" localSheetId="15">'14. RCSP '!$A$1:$E$153</definedName>
    <definedName name="_xlnm.Print_Area" localSheetId="16">'15. TV'!$A$1:$E$130</definedName>
    <definedName name="_xlnm.Print_Area" localSheetId="18">'17. SOAT'!$A$1:$B$41</definedName>
    <definedName name="_xlnm.Print_Area" localSheetId="19">'18. CASCO AVIACION DRONES'!$A$1:$E$114</definedName>
    <definedName name="_xlnm.Print_Area" localSheetId="1">'2. COMPROMISO DE TRANSPARENCIA'!$A$1:$A$50</definedName>
    <definedName name="_xlnm.Print_Area" localSheetId="2">'3. MODELO CONSORCIO O UT'!$A$1:$A$28</definedName>
    <definedName name="_xlnm.Print_Area" localSheetId="3">'4. DECLARACIÓN MULTAS SANCIONES'!$A$1:$A$27</definedName>
    <definedName name="_xlnm.Print_Area" localSheetId="4">'5-A. PROPUESTA ECONOMICA'!$A$1:$G$24</definedName>
    <definedName name="_xlnm.Print_Area" localSheetId="7">'6. REQUERIMIENTOS INDEM.'!$A$1:$D$29</definedName>
    <definedName name="_xlnm.Print_Area" localSheetId="8">'7. CAPACIDAD ADM Y OPERACIONAL'!$A$1:$F$64</definedName>
    <definedName name="_xlnm.Print_Area" localSheetId="9">'8. NOTA DE COBERTURA'!$A$1:$I$44</definedName>
    <definedName name="_xlnm.Print_Area" localSheetId="21">'Anexo 1 REL BIENES Y VLRES ASEG'!$A$2:$D$20</definedName>
    <definedName name="estadof">[4]Hoja4!$B$2:$B$15</definedName>
    <definedName name="FFFFFFF" localSheetId="15">#REF!</definedName>
    <definedName name="FFFFFFF" localSheetId="16">#REF!</definedName>
    <definedName name="FFFFFFF" localSheetId="17">#REF!</definedName>
    <definedName name="FFFFFFF" localSheetId="18">#REF!</definedName>
    <definedName name="FFFFFFF" localSheetId="19">#REF!</definedName>
    <definedName name="FFFFFFF">#REF!</definedName>
    <definedName name="GG" localSheetId="0">[1]JURIDICA!#REF!</definedName>
    <definedName name="GG" localSheetId="15">[2]JURIDICA!#REF!</definedName>
    <definedName name="GG" localSheetId="16">[2]JURIDICA!#REF!</definedName>
    <definedName name="GG" localSheetId="17">[2]JURIDICA!#REF!</definedName>
    <definedName name="GG" localSheetId="18">[2]JURIDICA!#REF!</definedName>
    <definedName name="GG" localSheetId="19">[3]JURIDICA!#REF!</definedName>
    <definedName name="GG" localSheetId="1">[1]JURIDICA!#REF!</definedName>
    <definedName name="GG" localSheetId="2">[1]JURIDICA!#REF!</definedName>
    <definedName name="GG" localSheetId="4">[1]JURIDICA!#REF!</definedName>
    <definedName name="GG">[2]JURIDICA!#REF!</definedName>
    <definedName name="GGGGGG" localSheetId="15">#REF!</definedName>
    <definedName name="GGGGGG" localSheetId="16">#REF!</definedName>
    <definedName name="GGGGGG" localSheetId="17">#REF!</definedName>
    <definedName name="GGGGGG" localSheetId="18">#REF!</definedName>
    <definedName name="GGGGGG" localSheetId="19">#N/A</definedName>
    <definedName name="GGGGGG">#REF!</definedName>
    <definedName name="opcion2" localSheetId="0">'[5]CUADRO RESUMEN'!$L$21</definedName>
    <definedName name="opcion2" localSheetId="19">'[6]CUADRO RESUMEN'!$L$21</definedName>
    <definedName name="opcion2" localSheetId="1">'[5]CUADRO RESUMEN'!$L$21</definedName>
    <definedName name="opcion2" localSheetId="2">'[5]CUADRO RESUMEN'!$L$21</definedName>
    <definedName name="opcion2" localSheetId="4">'[5]CUADRO RESUMEN'!$L$21</definedName>
    <definedName name="opcion2">'[7]CUADRO RESUMEN'!$L$21</definedName>
    <definedName name="opcion3" localSheetId="0">'[5]CUADRO RESUMEN'!$L$22</definedName>
    <definedName name="opcion3" localSheetId="19">'[6]CUADRO RESUMEN'!$L$22</definedName>
    <definedName name="opcion3" localSheetId="1">'[5]CUADRO RESUMEN'!$L$22</definedName>
    <definedName name="opcion3" localSheetId="2">'[5]CUADRO RESUMEN'!$L$22</definedName>
    <definedName name="opcion3" localSheetId="4">'[5]CUADRO RESUMEN'!$L$22</definedName>
    <definedName name="opcion3">'[7]CUADRO RESUMEN'!$L$22</definedName>
    <definedName name="opcion4" localSheetId="0">'[5]CUADRO RESUMEN'!$L$23</definedName>
    <definedName name="opcion4" localSheetId="19">'[6]CUADRO RESUMEN'!$L$23</definedName>
    <definedName name="opcion4" localSheetId="1">'[5]CUADRO RESUMEN'!$L$23</definedName>
    <definedName name="opcion4" localSheetId="2">'[5]CUADRO RESUMEN'!$L$23</definedName>
    <definedName name="opcion4" localSheetId="4">'[5]CUADRO RESUMEN'!$L$23</definedName>
    <definedName name="opcion4">'[7]CUADRO RESUMEN'!$L$23</definedName>
    <definedName name="opcion5" localSheetId="0">'[5]CUADRO RESUMEN'!$L$24</definedName>
    <definedName name="opcion5" localSheetId="19">'[6]CUADRO RESUMEN'!$L$24</definedName>
    <definedName name="opcion5" localSheetId="1">'[5]CUADRO RESUMEN'!$L$24</definedName>
    <definedName name="opcion5" localSheetId="2">'[5]CUADRO RESUMEN'!$L$24</definedName>
    <definedName name="opcion5" localSheetId="4">'[5]CUADRO RESUMEN'!$L$24</definedName>
    <definedName name="opcion5">'[7]CUADRO RESUMEN'!$L$24</definedName>
    <definedName name="opcion6" localSheetId="0">'[5]CUADRO RESUMEN'!$L$25</definedName>
    <definedName name="opcion6" localSheetId="19">'[6]CUADRO RESUMEN'!$L$25</definedName>
    <definedName name="opcion6" localSheetId="1">'[5]CUADRO RESUMEN'!$L$25</definedName>
    <definedName name="opcion6" localSheetId="2">'[5]CUADRO RESUMEN'!$L$25</definedName>
    <definedName name="opcion6" localSheetId="4">'[5]CUADRO RESUMEN'!$L$25</definedName>
    <definedName name="opcion6">'[7]CUADRO RESUMEN'!$L$25</definedName>
    <definedName name="P">#REF!</definedName>
    <definedName name="RamoAmparo">[4]Hoja4!$A$2:$A$57</definedName>
    <definedName name="Servicio">#REF!</definedName>
    <definedName name="_xlnm.Print_Titles" localSheetId="12">'11. TRDM '!$1:$4</definedName>
    <definedName name="_xlnm.Print_Titles" localSheetId="13">'12. MANEJO '!$1:$4</definedName>
    <definedName name="_xlnm.Print_Titles" localSheetId="14">'13. RCE '!$1:$4</definedName>
    <definedName name="_xlnm.Print_Titles" localSheetId="15">'14. RCSP '!$1:$4</definedName>
    <definedName name="_xlnm.Print_Titles" localSheetId="16">'15. TV'!$1:$5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62" l="1"/>
  <c r="B14" i="65" l="1"/>
  <c r="B13" i="65"/>
  <c r="B12" i="65"/>
  <c r="B12" i="63" l="1"/>
  <c r="B12" i="61" l="1"/>
  <c r="B14" i="61" s="1"/>
  <c r="B13" i="61" l="1"/>
  <c r="I40" i="60" l="1"/>
  <c r="B12" i="60"/>
  <c r="C9" i="55" l="1"/>
  <c r="C7" i="55"/>
  <c r="B14" i="55"/>
  <c r="C14" i="55" l="1"/>
  <c r="B13" i="51" l="1"/>
  <c r="B14" i="51" s="1"/>
  <c r="B15" i="51" s="1"/>
  <c r="A1" i="46"/>
  <c r="B12" i="46" s="1"/>
  <c r="B12" i="48"/>
  <c r="B13" i="48" s="1"/>
  <c r="B12" i="45"/>
  <c r="B13" i="45" s="1"/>
  <c r="D25" i="42"/>
  <c r="F25" i="42"/>
  <c r="H25" i="42"/>
  <c r="B14" i="48" l="1"/>
  <c r="B13" i="46"/>
  <c r="B14" i="45"/>
</calcChain>
</file>

<file path=xl/comments1.xml><?xml version="1.0" encoding="utf-8"?>
<comments xmlns="http://schemas.openxmlformats.org/spreadsheetml/2006/main">
  <authors>
    <author>Lenovo</author>
  </authors>
  <commentList>
    <comment ref="A34" authorId="0" shapeId="0">
      <text>
        <r>
          <rPr>
            <b/>
            <sz val="9"/>
            <color indexed="81"/>
            <rFont val="Tahoma"/>
            <family val="2"/>
          </rPr>
          <t>Lenovo:</t>
        </r>
        <r>
          <rPr>
            <sz val="9"/>
            <color indexed="81"/>
            <rFont val="Tahoma"/>
            <family val="2"/>
          </rPr>
          <t xml:space="preserve">
ajustar acá no hay bienes, es un contrato de seguro.</t>
        </r>
      </text>
    </comment>
  </commentList>
</comments>
</file>

<file path=xl/comments2.xml><?xml version="1.0" encoding="utf-8"?>
<comments xmlns="http://schemas.openxmlformats.org/spreadsheetml/2006/main">
  <authors>
    <author>Lenovo</author>
  </authors>
  <commentList>
    <comment ref="A2" authorId="0" shapeId="0">
      <text>
        <r>
          <rPr>
            <b/>
            <sz val="9"/>
            <color indexed="81"/>
            <rFont val="Tahoma"/>
            <family val="2"/>
          </rPr>
          <t>Lenovo:</t>
        </r>
        <r>
          <rPr>
            <sz val="9"/>
            <color indexed="81"/>
            <rFont val="Tahoma"/>
            <family val="2"/>
          </rPr>
          <t xml:space="preserve">
el formato se debe hacer por los grupos conforme está el estudio previo.</t>
        </r>
      </text>
    </comment>
  </commentList>
</comments>
</file>

<file path=xl/comments3.xml><?xml version="1.0" encoding="utf-8"?>
<comments xmlns="http://schemas.openxmlformats.org/spreadsheetml/2006/main">
  <authors>
    <author>Lenovo</author>
  </authors>
  <commentList>
    <comment ref="A2" authorId="0" shapeId="0">
      <text>
        <r>
          <rPr>
            <b/>
            <sz val="9"/>
            <color indexed="81"/>
            <rFont val="Tahoma"/>
            <family val="2"/>
          </rPr>
          <t>Lenovo:</t>
        </r>
        <r>
          <rPr>
            <sz val="9"/>
            <color indexed="81"/>
            <rFont val="Tahoma"/>
            <family val="2"/>
          </rPr>
          <t xml:space="preserve">
el formato se debe hacer por los grupos conforme está el estudio previo.</t>
        </r>
      </text>
    </comment>
  </commentList>
</comments>
</file>

<file path=xl/comments4.xml><?xml version="1.0" encoding="utf-8"?>
<comments xmlns="http://schemas.openxmlformats.org/spreadsheetml/2006/main">
  <authors>
    <author>Lenovo</author>
  </authors>
  <commentList>
    <comment ref="A2" authorId="0" shapeId="0">
      <text>
        <r>
          <rPr>
            <b/>
            <sz val="9"/>
            <color indexed="81"/>
            <rFont val="Tahoma"/>
            <family val="2"/>
          </rPr>
          <t>Lenovo:</t>
        </r>
        <r>
          <rPr>
            <sz val="9"/>
            <color indexed="81"/>
            <rFont val="Tahoma"/>
            <family val="2"/>
          </rPr>
          <t xml:space="preserve">
el formato se debe hacer por los grupos conforme está el estudio previo.</t>
        </r>
      </text>
    </comment>
  </commentList>
</comments>
</file>

<file path=xl/sharedStrings.xml><?xml version="1.0" encoding="utf-8"?>
<sst xmlns="http://schemas.openxmlformats.org/spreadsheetml/2006/main" count="1974" uniqueCount="1222">
  <si>
    <t>FORMATO No 1</t>
  </si>
  <si>
    <t>CARTA DE PRESENTACIÓN DE LA PROPUESTA</t>
  </si>
  <si>
    <t>Ciudad y fecha</t>
  </si>
  <si>
    <t>Señores</t>
  </si>
  <si>
    <t>SUPERINTENDENCIA DE TRANSPORTE</t>
  </si>
  <si>
    <r>
      <t>El suscrito ___________________________ obrando en su calidad de ________, en nombre y representación de ___________ con domicilio en ___________, debidamente autorizado, de conformidad con las condiciones que se estipulan en los documentos del presente proceso, someto a consideración de la entidad, la siguiente propuesta cuyo Objeto consiste en:</t>
    </r>
    <r>
      <rPr>
        <b/>
        <sz val="10"/>
        <rFont val="Arial Narrow"/>
        <family val="2"/>
      </rPr>
      <t xml:space="preserve"> “OBJETO"</t>
    </r>
  </si>
  <si>
    <t>Manifestamos bajo la gravedad del juramento lo siguiente:</t>
  </si>
  <si>
    <r>
      <t>1. Que contamos con la capacidad suficiente para ejecutar el objeto, las obligaciones y las especificaciones del presente proceso</t>
    </r>
    <r>
      <rPr>
        <b/>
        <sz val="10"/>
        <rFont val="Arial Narrow"/>
        <family val="2"/>
      </rPr>
      <t>,</t>
    </r>
    <r>
      <rPr>
        <sz val="10"/>
        <rFont val="Arial Narrow"/>
        <family val="2"/>
      </rPr>
      <t xml:space="preserve"> y cumplimos con todas las condiciones establecidos en el anexo técnico.</t>
    </r>
  </si>
  <si>
    <t>3. Que ni el representante legal ni ninguno de los miembros que conforman la junta directiva del mismo tienen parientes en la planta interna y/o externa en los cargos directivo, ejecutivo y/o asesor de la Entidad</t>
  </si>
  <si>
    <t>4. Que la información dada en los documentos y anexos incluidos en esta propuesta me (nos) compromete(n) y garantizan la veracidad de las informaciones y datos de la propuesta.</t>
  </si>
  <si>
    <t>5. Que los siguientes documentos de nuestra propuesta cuentan con reserva legal: _____________, según las siguientes normas:_______________</t>
  </si>
  <si>
    <t>6. Que el régimen tributario al cual pertenecemos es ___________________.</t>
  </si>
  <si>
    <t>7. Manifiesto que SI ___ NO ___ soy responsable del IVA.</t>
  </si>
  <si>
    <t>8. Que esta propuesta compromete a los firmantes de esta carta.</t>
  </si>
  <si>
    <t>9. Que es esta propuesta tiene una vigencia de __________  días calendario contados a partir del cierre del presente proceso de selección.</t>
  </si>
  <si>
    <t>10. Que ninguna entidad o persona distinta de los firmantes, tiene interés comercial en esta propuesta, ni en el contrato probable que de ella se derive.</t>
  </si>
  <si>
    <r>
      <t>11. Que conocemos en su totalidad el pliego de condiciones</t>
    </r>
    <r>
      <rPr>
        <b/>
        <sz val="10"/>
        <rFont val="Arial Narrow"/>
        <family val="2"/>
      </rPr>
      <t>,</t>
    </r>
    <r>
      <rPr>
        <sz val="10"/>
        <rFont val="Arial Narrow"/>
        <family val="2"/>
      </rPr>
      <t xml:space="preserve"> Adendas y demás documentos expedidos en desarrollo de la misma, y aceptamos los requisitos en ellos contenidos; de igual forma la avalamos con la firma de éste documento.</t>
    </r>
  </si>
  <si>
    <t>12. Que reconocemos la responsabilidad que nos concierne en el sentido de conocer técnicamente las características y especificaciones de los seguros que nos obligamos a ofrecer y asumimos la responsabilidad que se deriva de la obligación de haber realizado todas las evaluaciones e indagaciones necesarias para presentar la propuesta, sobre la base de un examen cuidadoso de las características de cada una de las pólizas.</t>
  </si>
  <si>
    <t>13. Que hemos revisado detenidamente la propuesta que formulamos y declaramos formalmente que no contiene ningún error u omisión. Sin embargo, cualquier omisión, contracción o declaración que se encuentre entre la propuesta que presentamos y las condiciones básicas u obligatorias para la habilitación, debe interpretarse de la manera que resulte compatible con los términos y condiciones en el presente proceso dentro del cual se presenta la misma, y aceptamos expresa y explícitamente que así se interprete nuestra propuesta.</t>
  </si>
  <si>
    <t>14. Que aceptamos y reconocemos que cualquier omisión en la que hayamos podido incurrir y que pueda influir en nuestra oferta, no nos eximirá de la obligación de asumir las responsabilidades que nos llegue a corresponder como futuros contratistas y renunciamos a cualquier reclamación, reembolso o ajuste de cualquier naturaleza, por cualquier situación que surja y no haya sido contemplada por nosotros en razón de nuestra falta de diligencia en la obtención de la información.</t>
  </si>
  <si>
    <t>15. Que nos comprometemos a ejecutar el contrato de seguro por el término establecido a partir del cumplimiento del último de los requisitos de ejecución.</t>
  </si>
  <si>
    <t>16. Que aceptamos las condiciones técnicas básicas obligatorias de las pólizas para las cuales presentamos oferta.</t>
  </si>
  <si>
    <t>17. Que la presente propuesta consta de __________ (folios).</t>
  </si>
  <si>
    <t>18. Que el proponente (ni los miembros que lo integran si fuere el caso) no está (n) reportado (s) en el Boletín de Responsables Fiscales, expedido por la Contraloría General de la República.</t>
  </si>
  <si>
    <t>19. Que acepto la forma de pago establecida en el pliego de condiciones y el clausulado adicional establecidas en el pliego de condiciones.</t>
  </si>
  <si>
    <t>Manifiesto que los bienes y servicios ofrecidos son:</t>
  </si>
  <si>
    <t xml:space="preserve">Marcar con una X al que pertenezca </t>
  </si>
  <si>
    <t>ORIGEN DE LOS BIENES Y/O SERVICIOS</t>
  </si>
  <si>
    <t>Bienes y/o servicios nacionales</t>
  </si>
  <si>
    <t>Bienes y/o servicios nacionales y extranjeros</t>
  </si>
  <si>
    <t>Bienes y/o servicios extranjeros</t>
  </si>
  <si>
    <t>Además, manifestamos:</t>
  </si>
  <si>
    <t>a.     Realizar dentro del plazo máximo que fije la  Entidad, todos los trámites necesarios para la ejecución del(los) contrato(s) resultante(s).</t>
  </si>
  <si>
    <t>b.     Mantener un sistema de tasas fijas anuales e invariables durante toda la vigencia técnica de las pólizas, de acuerdo con la modalidad de seguro.</t>
  </si>
  <si>
    <t>c.     Ejecutar el objeto del(los) contrato(s), de acuerdo con el pliego de condiciones, el anexo técnico y con lo establecido en la propuesta adjunta.</t>
  </si>
  <si>
    <t>d.     Que conozco y acepto que en desarrollo de los principios de transparencia, igualdad e imparcialidad, toda la información incluida en la propuesta y en especial la incluida para acreditar el cumplimiento de los requisitos establecidos en el pliego de condiciones será pública, y cualquier proponente o persona interesada, podrá obtener copia de la misma.</t>
  </si>
  <si>
    <t>e.     Que  me (nos) obligo (amos) para con la Entidad a informar todo cambio de mi (nuestra) residencia o domicilio que ocurra durante el proceso de selección y el desarrollo del contrato que se suscriba como resultado del proceso de selección hasta su liquidación final.</t>
  </si>
  <si>
    <t>Atentamente:</t>
  </si>
  <si>
    <t>______________________________</t>
  </si>
  <si>
    <t>FIRMA</t>
  </si>
  <si>
    <t>NOMBRE DEL REPRESENTANTE LEGAL:</t>
  </si>
  <si>
    <t>NOMBRE O RAZÓN SOCIAL:</t>
  </si>
  <si>
    <t>NIT:</t>
  </si>
  <si>
    <t>DOCUMENTO DE IDENTIDAD:</t>
  </si>
  <si>
    <t>CIUDAD:</t>
  </si>
  <si>
    <t>DIRECCIÓN:</t>
  </si>
  <si>
    <t>TELÉFONO:</t>
  </si>
  <si>
    <t xml:space="preserve">FORMATO No 2 </t>
  </si>
  <si>
    <t>COMPROMISO DE TRANSPARENCIA</t>
  </si>
  <si>
    <r>
      <t xml:space="preserve">Los suscritos: .............................................., identificado con cédula de ciudadanía No................... de............................, domiciliado en............................, actuando en mi propio nombre (o en representación de...) que en adelante se denominará </t>
    </r>
    <r>
      <rPr>
        <b/>
        <sz val="10"/>
        <rFont val="Arial Narrow"/>
        <family val="2"/>
      </rPr>
      <t>EL PROPONENTE</t>
    </r>
    <r>
      <rPr>
        <sz val="10"/>
        <rFont val="Arial Narrow"/>
        <family val="2"/>
      </rPr>
      <t xml:space="preserve">, manifestamos la voluntad de asumir el presente </t>
    </r>
    <r>
      <rPr>
        <b/>
        <sz val="10"/>
        <rFont val="Arial Narrow"/>
        <family val="2"/>
      </rPr>
      <t xml:space="preserve">COMPROMISO DE TRANSPARENCIA </t>
    </r>
    <r>
      <rPr>
        <sz val="10"/>
        <rFont val="Arial Narrow"/>
        <family val="2"/>
      </rPr>
      <t xml:space="preserve">teniendo en cuenta las siguientes consideraciones: </t>
    </r>
  </si>
  <si>
    <t>Que _____, adelanta el proceso de _______ No. con el objeto de: “_____.”</t>
  </si>
  <si>
    <r>
      <t xml:space="preserve">1. Que EL PROPONENTE tiene interés en apoyar la acción del Estado Colombiano y la SUPERINTENDENCIA DE TRANSPORTE </t>
    </r>
    <r>
      <rPr>
        <b/>
        <sz val="10"/>
        <rFont val="Arial Narrow"/>
        <family val="2"/>
      </rPr>
      <t xml:space="preserve"> </t>
    </r>
    <r>
      <rPr>
        <sz val="10"/>
        <rFont val="Arial Narrow"/>
        <family val="2"/>
      </rPr>
      <t xml:space="preserve">en el implemento de mecanismos y normas para el fortalecimiento de la transparencia en los procesos contractuales y en la lucha contra la corrupción. </t>
    </r>
  </si>
  <si>
    <t xml:space="preserve">2. Que el PROPONENTE tiene interés en el proceso de Proceso de Selección referido en el primer considerando, y se encuentra dispuesto a suministrar la información necesaria para la transparencia del proceso, y en tal sentido realiza las siguientes manifestaciones y compromisos. </t>
  </si>
  <si>
    <t>DECLARACIONES</t>
  </si>
  <si>
    <r>
      <t xml:space="preserve">PRIMERA: </t>
    </r>
    <r>
      <rPr>
        <sz val="10"/>
        <rFont val="Arial Narrow"/>
        <family val="2"/>
      </rPr>
      <t xml:space="preserve">Declaro bajo la gravedad del juramento no encontrarme incurso dentro de las inhabilidades e incompatibilidades previstas en la Constitución Política ni en el artículo 8º de la Ley 80 de 1993, así como no tener sanción vigente por la trasgresión de alguna de ellas, para contratar con Entidades Públicas. </t>
    </r>
  </si>
  <si>
    <r>
      <t xml:space="preserve">SEGUNDA: </t>
    </r>
    <r>
      <rPr>
        <sz val="10"/>
        <rFont val="Arial Narrow"/>
        <family val="2"/>
      </rPr>
      <t xml:space="preserve">Declaro que toda la información que suministré y suministraré a la Entidad es cierta y precisa y que no omití ni omitiré información que sea necesaria para la transparencia en la celebración y desarrollo del contrato. </t>
    </r>
  </si>
  <si>
    <r>
      <t>TERCERA</t>
    </r>
    <r>
      <rPr>
        <sz val="10"/>
        <rFont val="Arial Narrow"/>
        <family val="2"/>
      </rPr>
      <t xml:space="preserve">: Declaro que no he ofrecido, ni ofreceré, no he dado, ni daré, ni directa ni indirectamente, dádiva o beneficio para obtener una decisión a mi favor, ventaja impropia o para perjudicar a alguno de los proponentes. </t>
    </r>
  </si>
  <si>
    <r>
      <t xml:space="preserve">CUARTA: </t>
    </r>
    <r>
      <rPr>
        <sz val="10"/>
        <rFont val="Arial Narrow"/>
        <family val="2"/>
      </rPr>
      <t xml:space="preserve">Declaro que la propuesta presentada es seria y </t>
    </r>
    <r>
      <rPr>
        <b/>
        <sz val="10"/>
        <rFont val="Arial Narrow"/>
        <family val="2"/>
      </rPr>
      <t>económicamente ajustada a la realidad</t>
    </r>
    <r>
      <rPr>
        <sz val="10"/>
        <rFont val="Arial Narrow"/>
        <family val="2"/>
      </rPr>
      <t>, que asegura la posibilidad de ejecutar el objeto del presente contrato en las condiciones de calidad y oportunidad exigidas en el Pliego de Condiciones</t>
    </r>
    <r>
      <rPr>
        <i/>
        <sz val="10"/>
        <rFont val="Arial Narrow"/>
        <family val="2"/>
      </rPr>
      <t xml:space="preserve">. </t>
    </r>
  </si>
  <si>
    <r>
      <t xml:space="preserve">QUINTA: </t>
    </r>
    <r>
      <rPr>
        <sz val="10"/>
        <rFont val="Arial Narrow"/>
        <family val="2"/>
      </rPr>
      <t xml:space="preserve">Declaro públicamente que conozco y acepto las reglas establecidas para el presente proceso, las adendas, así como las aclaraciones que se realizaron a los Pliegos, en condiciones de transparencia, equidad e igualdad. </t>
    </r>
  </si>
  <si>
    <t>COMPROMISOS</t>
  </si>
  <si>
    <r>
      <t>PRIMERO</t>
    </r>
    <r>
      <rPr>
        <sz val="10"/>
        <rFont val="Arial Narrow"/>
        <family val="2"/>
      </rPr>
      <t xml:space="preserve">: Si llegare a sobrevenir una inhabilidad o incompatibilidad prevista en la Constitución o en la Ley, me comprometo a ceder el contrato, previa autorización escrita de la Entidad, y si ello no fuere posible renunciaré a la ejecución del mismo, de conformidad con lo previsto en el artículo 9º de la Ley 80 de 1993. </t>
    </r>
  </si>
  <si>
    <r>
      <t>SEGUNDO</t>
    </r>
    <r>
      <rPr>
        <sz val="10"/>
        <rFont val="Arial Narrow"/>
        <family val="2"/>
      </rPr>
      <t xml:space="preserve">: Me comprometo a desarrollar todas mis actividades en el marco de principios éticos y a asumir con seriedad y responsabilidad todos los compromisos relacionados con el presente contrato. </t>
    </r>
  </si>
  <si>
    <r>
      <t>TERCERO</t>
    </r>
    <r>
      <rPr>
        <sz val="10"/>
        <rFont val="Arial Narrow"/>
        <family val="2"/>
      </rPr>
      <t xml:space="preserve">: Me comprometo a suministrar a la Entidad cualquier información sobre actos de corrupción, soborno, subjetividad, presión o favorecimiento en el desarrollo del proceso contractual, del que tenga o llegare a tener conocimiento. </t>
    </r>
  </si>
  <si>
    <r>
      <t>CUARTO</t>
    </r>
    <r>
      <rPr>
        <sz val="10"/>
        <rFont val="Arial Narrow"/>
        <family val="2"/>
      </rPr>
      <t xml:space="preserve">: Me comprometo a cumplir todas las obligaciones, cargas y los términos en general, previstos en el Pliego de Condiciones y en el contrato. </t>
    </r>
  </si>
  <si>
    <r>
      <t xml:space="preserve">QUINTO: </t>
    </r>
    <r>
      <rPr>
        <sz val="10"/>
        <rFont val="Arial Narrow"/>
        <family val="2"/>
      </rPr>
      <t xml:space="preserve">Me comprometo a desarrollar todas las actividades en el marco de principios éticos y a asumir con seriedad y responsabilidad todos los compromisos relacionados con el contrato resultante del presente proceso de selección. </t>
    </r>
  </si>
  <si>
    <t>En constancia de lo anterior y como manifestación de aceptación de nuestros compromisos y declaraciones incorporadas en el presente documento, se suscribe en la ciudad de ________ el día ___ de _______________</t>
  </si>
  <si>
    <t>EL PROPONENTE</t>
  </si>
  <si>
    <t>FORMATO No 3</t>
  </si>
  <si>
    <t>MODELO DE ACUERDO DE CONSORCIO O UNIÓN TEMPORAL</t>
  </si>
  <si>
    <t>______________________________. , identificado con la C.C. No._________ de _______. , y vecino de _________ , obrando en representación de la sociedad , domiciliada en la ciudad de . y . , identificado con la C.C. No._______ de _______ . , y vecino de ____ , obrando en representación de la sociedad , ______________domiciliada en la ciudad de______ , hemos decidido conformar una (Unión temporal o Consorcio) (indicar el nombre del consorcio o la Unión Temporal que se conforma) en los términos que estipula la Legislación y, especialmente lo establecido en el artículo 7 de la Ley 80 de 1993, que se hace constar en las siguientes cláusulas:</t>
  </si>
  <si>
    <t xml:space="preserve">CLÁUSULA PRIMERA: La (Indicar el nombre de la Unión Temporal o Consorcio) se conforma con el propósito de presentar propuesta para la adjudicación, celebración y ejecución del contrato resultante ante (señalar la entidad), en relación al proceso de _______ No. ___ y _______ cuyo objeto es “______________________________________” </t>
  </si>
  <si>
    <r>
      <t xml:space="preserve">CLÁUSULA SEGUNDA: </t>
    </r>
    <r>
      <rPr>
        <sz val="10"/>
        <rFont val="Arial Narrow"/>
        <family val="2"/>
      </rPr>
      <t xml:space="preserve">La participación en la (Indicar el nombre de la Unión Temporal o Consorcio) que se acuerda, será del % para ____________ y del % para………… (En el caso de Uniones Temporales, señalarán los términos y extensión de la participación en la propuesta y en la ejecución del contrato), los cuales no podrán ser modificados sin el consentimiento previo de la Entidad. </t>
    </r>
  </si>
  <si>
    <r>
      <t xml:space="preserve">CLÁUSULA TERCERA: </t>
    </r>
    <r>
      <rPr>
        <sz val="10"/>
        <rFont val="Arial Narrow"/>
        <family val="2"/>
      </rPr>
      <t xml:space="preserve">(Integrante) e (Integrante), responderán en forma solidaria y mancomunada por el cumplimiento total de la propuesta y del objeto contratado. </t>
    </r>
  </si>
  <si>
    <r>
      <t xml:space="preserve">CLÁUSULA CUARTA: </t>
    </r>
    <r>
      <rPr>
        <sz val="10"/>
        <rFont val="Arial Narrow"/>
        <family val="2"/>
      </rPr>
      <t>Se acuerda que ____(</t>
    </r>
    <r>
      <rPr>
        <u/>
        <sz val="10"/>
        <rFont val="Arial Narrow"/>
        <family val="2"/>
      </rPr>
      <t>Integrante)___</t>
    </r>
    <r>
      <rPr>
        <sz val="10"/>
        <rFont val="Arial Narrow"/>
        <family val="2"/>
      </rPr>
      <t xml:space="preserve"> y  ___</t>
    </r>
    <r>
      <rPr>
        <u/>
        <sz val="10"/>
        <rFont val="Arial Narrow"/>
        <family val="2"/>
      </rPr>
      <t>(Integrante)___,</t>
    </r>
    <r>
      <rPr>
        <sz val="10"/>
        <rFont val="Arial Narrow"/>
        <family val="2"/>
      </rPr>
      <t xml:space="preserve"> atenderán en forma conjunta todas las obligaciones y deberes asumidos en la respectiva propuesta en los diferentes aspectos allí contenidos, delegando la representación y respectiva coordinación de la (Unión Temporal o Consorcio) en cabeza de ________, como representante legal de (Integrante) y de esta (Unión Temporal o Consorcio). (Indicar las facultades de representación)</t>
    </r>
  </si>
  <si>
    <r>
      <t xml:space="preserve">CLÁUSULA QUINTA: </t>
    </r>
    <r>
      <rPr>
        <sz val="10"/>
        <rFont val="Arial Narrow"/>
        <family val="2"/>
      </rPr>
      <t xml:space="preserve">La duración de esta (Unión Temporal o Consorcio) se extenderá por todo el tiempo en que se generen obligaciones derivadas de la propuesta y del contrato y  cinco (5)  años más, según lo preceptuado en el artículo 7 de la Ley 80 de 1993. (Ver numeral 4.1.4)  </t>
    </r>
  </si>
  <si>
    <r>
      <t xml:space="preserve">CLÁUSULA SEXTA: </t>
    </r>
    <r>
      <rPr>
        <sz val="10"/>
        <rFont val="Arial Narrow"/>
        <family val="2"/>
      </rPr>
      <t>Las responsabilidades que se desprendan de esta (Unión Temporal o Consorcio) y sus efectos se regirán por las disposiciones previstas por la Ley 80 de 1993 para la (Unión Temporal o Consorcio).  La Unión Temporal o Consorcio, no podrá ceder total o parcialmente los derechos u obligaciones que se deriven de la ejecución del contrato, sin el consentimiento previo y escrito por parte de la Entidad.</t>
    </r>
  </si>
  <si>
    <r>
      <t>CLAUSULA SEPTIMA:</t>
    </r>
    <r>
      <rPr>
        <sz val="10"/>
        <rFont val="Arial Narrow"/>
        <family val="2"/>
      </rPr>
      <t xml:space="preserve"> Para efectos del pago, en relación con la facturación manifestamos: ____</t>
    </r>
  </si>
  <si>
    <t>En constancia de aceptación y compromiso, se firma el presente documento por los que en el intervienen, el día __ del mes de _____ de ____ en la ciudad de _______</t>
  </si>
  <si>
    <t>_____________________________________________________</t>
  </si>
  <si>
    <t xml:space="preserve">Nombre, identificación y sociedad que representa  </t>
  </si>
  <si>
    <t>FORMATO No 4</t>
  </si>
  <si>
    <t>DECLARACIÓN SOBRE MULTAS Y SANCIONES</t>
  </si>
  <si>
    <t xml:space="preserve">Ciudad y fecha </t>
  </si>
  <si>
    <t xml:space="preserve">Señores </t>
  </si>
  <si>
    <t xml:space="preserve">Yo, ______________________________ identificado con cédula de ciudadanía número _______________ expedida en ________________, en mi condición de _____________, según consta en el certificado de existencia y representación legal expedido por la Cámara de Comercio de _______________________, bajo la gravedad de juramento certifico que en los últimos dos (2) años a la fecha, SI __ NO __ he sido objeto de multas y/o sanciones por incumplimiento de mis obligaciones contractuales frente a entidades públicas o privadas. </t>
  </si>
  <si>
    <t xml:space="preserve">(En caso de multas y /o sanciones, deberá relacionar en relación con cada una de ellas, el monto de la multa o de la sanción, la fecha en que se impuso y el nombre de la entidad que la impuso). </t>
  </si>
  <si>
    <t xml:space="preserve">Atentamente, </t>
  </si>
  <si>
    <t>FORMATO DE PROPUESTA ECONOMICA</t>
  </si>
  <si>
    <t>RAMO</t>
  </si>
  <si>
    <t>VALOR ASEGURADO</t>
  </si>
  <si>
    <t>TASA OFRECIDA</t>
  </si>
  <si>
    <t>PRIMA NETA</t>
  </si>
  <si>
    <t>I.V.A.</t>
  </si>
  <si>
    <t>PRIMA TOTAL</t>
  </si>
  <si>
    <t>COMISIÓN INTERMEDIACIÓN</t>
  </si>
  <si>
    <t>TODO RIESGO DAÑOS MATERIALES</t>
  </si>
  <si>
    <t>INDICE VARIABLE</t>
  </si>
  <si>
    <t>TRANSPORTE DE VALORES</t>
  </si>
  <si>
    <t>MANEJO GLOBAL PARA ENTIDADES OFICIALES</t>
  </si>
  <si>
    <t>RESPONSABILIDAD CIVIL EXTRACONTRACTUAL</t>
  </si>
  <si>
    <t xml:space="preserve">MAYOR VIGENCIA OFRECIDA: </t>
  </si>
  <si>
    <t>__________________________________________</t>
  </si>
  <si>
    <t>FIRMA REPRESENTANTE LEGAL</t>
  </si>
  <si>
    <r>
      <t>NOTA:</t>
    </r>
    <r>
      <rPr>
        <sz val="10"/>
        <rFont val="Arial Narrow"/>
        <family val="2"/>
      </rPr>
      <t xml:space="preserve">  </t>
    </r>
  </si>
  <si>
    <t>Si el proponente no utiliza el presente formato, la propuesta deberá contener toda la información aquí requerida</t>
  </si>
  <si>
    <t>FORMATO No 6</t>
  </si>
  <si>
    <t>REQUISITOS PARA EL PAGO DE LAS INDEMNIZACIONES</t>
  </si>
  <si>
    <t>NOMBRE DEL RAMO:</t>
  </si>
  <si>
    <t>DOCUMENTO REQUERIDO</t>
  </si>
  <si>
    <t>CANTIDAD</t>
  </si>
  <si>
    <t>MARCAR CON UNA X</t>
  </si>
  <si>
    <t>ORIGINAL, COPIA AL CARBON, COPIA AUTENTICA, ETC</t>
  </si>
  <si>
    <t>FOTOCOPIA SIMPLE</t>
  </si>
  <si>
    <t>TIEMPO OFRECIDO PARA ENTREGAR LA LIQUIDACIÓN DEL SINIESTRO UNA VEZ ACREDITADA LA OCURRENCIA DEL HECHO Y LA CUANTÍA DE LA PÉRDIDA:</t>
  </si>
  <si>
    <t>___ DIAS HABILES</t>
  </si>
  <si>
    <t>TIEMPO OFRECIDO PARA EL PAGO DE SINIESTROS UNA VEZ RECIBIDA LA LIQUIDACION DEBIDAMENTE SUSCRITA:</t>
  </si>
  <si>
    <t>El proponente declara, que los documentos antes relacionados son los únicos que exigirá para la atención, trámite y pago de los siniestros que afecten el ramo arriba citado. Así mismo se obliga a realizar el pago de la indemnización en el término aquí señalado.</t>
  </si>
  <si>
    <t>El proponente declara que en caso de nombrarse una firma ajustadora para la atención y trámite de cualquier siniestro, dicha persona será informada para que los documentos antes citados sean los únicos que pueda exigir en su proceso de ajuste. Por lo tanto, cualquier incumplimiento por parte del ajustador en este aspecto se entenderá como un incumplimiento por parte del proponente.</t>
  </si>
  <si>
    <r>
      <rPr>
        <b/>
        <sz val="10"/>
        <rFont val="Arial Narrow"/>
        <family val="2"/>
      </rPr>
      <t xml:space="preserve">Nota: </t>
    </r>
    <r>
      <rPr>
        <sz val="10"/>
        <rFont val="Arial Narrow"/>
        <family val="2"/>
      </rPr>
      <t>Si el proponente no utiliza el presente formato, la propuesta deberá contener toda la información aquí requerida, ya que de lo contrario no se otorgará puntaje en la calificación de siniestros del respectivo ramo.</t>
    </r>
  </si>
  <si>
    <t>La utilización de expresiones que permitan a la aseguradora solicitar un mayor número de documentos de los que se relacionan en el formato, tales como “los demás que la compañía requiera”, “cualquier otro necesario para el trámite”, “los requeridos para acreditar la ocurrencia del siniestro y cuantía de la pérdida”, dará lugar al no otorgamiento de puntaje en la calificación de siniestros del respectivo ramo.</t>
  </si>
  <si>
    <t>FORMATO No. 7</t>
  </si>
  <si>
    <t>CAPACIDAD ADMINISTRATIVA Y OPERACIONAL</t>
  </si>
  <si>
    <t>PLAZO MÁXIMO PARA EXPEDICIÓN DE PÓLIZAS Y ANEXOS DIFERENTES A LOS INICIALES DE CADA CONTRATO DE SEGUROS O PARA LA CONTESTACIÓN DE LAS SOLICITUDES RELACIONADAS CON CUALQUIER ASPECTO DIFERENTE A SINIESTROS. (Máximo 5 días hábiles)</t>
  </si>
  <si>
    <t>_______ DÍAS</t>
  </si>
  <si>
    <t>PLAZO MÁXIMO PARA LA CONTESTACIÓN DE COMUNICACIONES RELACIONADAS CON LA ATENCIÓN Y TRÁMITE DE SINIESTROS, DIFERENTE A LA LIQUIDIACIÓN Y PAGO DE SINIESTROS. (Máximo 3 días hábiles)</t>
  </si>
  <si>
    <t>RELACIÓN DE PERSONAL DIRECTIVO Y OPERATIVO PARA EL MANEJO DE LOS SEGUROS</t>
  </si>
  <si>
    <t>EXPEDICIÓN DE DOCUMENTOS</t>
  </si>
  <si>
    <t>NIVEL DIRECTIVO</t>
  </si>
  <si>
    <t>NOMBRE</t>
  </si>
  <si>
    <t>CARGO</t>
  </si>
  <si>
    <t>TELÉFONO</t>
  </si>
  <si>
    <t>EMAIL</t>
  </si>
  <si>
    <t>NIVEL OPERATIVO</t>
  </si>
  <si>
    <t>ATENCIÓN DE SINIESTROS</t>
  </si>
  <si>
    <t>CONCILIACIÓN DE CARTERA</t>
  </si>
  <si>
    <t>COMITÉ DE SEGUROS Y SINIESTROS</t>
  </si>
  <si>
    <t>OTRAS SOLICITUDES</t>
  </si>
  <si>
    <t>NIVEL OPERTIVO</t>
  </si>
  <si>
    <t>FIRMA DEL REPRESENTANTE LEGAL</t>
  </si>
  <si>
    <t>FORMATO No. 8</t>
  </si>
  <si>
    <t>NOTA DE COBERTURA</t>
  </si>
  <si>
    <t xml:space="preserve">De conformidad con la Resolución No. _____ de fecha ____________________________, mediante el cual se adjudica el proceso de: __________________________________________________________, "NOMBRE DE LA ASEGURADORA", expide el presente documento, para otorgar amparo provisional a las pólizas adjudicadas a nuestra compañía, en los siguientes términos:  </t>
  </si>
  <si>
    <t>TOMADOR:</t>
  </si>
  <si>
    <t>:</t>
  </si>
  <si>
    <t>ASEGURADO:</t>
  </si>
  <si>
    <t>BENEFICIARIO:</t>
  </si>
  <si>
    <t>NOMBRE SEGURO</t>
  </si>
  <si>
    <t>PRIMA</t>
  </si>
  <si>
    <t>IVA</t>
  </si>
  <si>
    <t>PRIMA TOTAL + IVA</t>
  </si>
  <si>
    <t>TOTAL ADJUDICADO</t>
  </si>
  <si>
    <t>MAS (+) VALOR FIJO (NUEVAS INCLUSIONES)</t>
  </si>
  <si>
    <t>VALOR TOTAL DEL CONTRATO</t>
  </si>
  <si>
    <t xml:space="preserve">VIGENCIA </t>
  </si>
  <si>
    <t>DESDE LAS           HORAS</t>
  </si>
  <si>
    <t xml:space="preserve">DEL: </t>
  </si>
  <si>
    <t>HASTA LAS           HORAS</t>
  </si>
  <si>
    <r>
      <rPr>
        <b/>
        <sz val="10"/>
        <color indexed="8"/>
        <rFont val="Arial Narrow"/>
        <family val="2"/>
      </rPr>
      <t>NOTA</t>
    </r>
    <r>
      <rPr>
        <sz val="10"/>
        <color indexed="8"/>
        <rFont val="Arial Narrow"/>
        <family val="2"/>
      </rPr>
      <t>: LOS TERMINOS Y CONDICIONES CORRESPONDEN A LOS ESTABLECIDOS EN EL PLIEGO DE CONDICIONES DEL PROCESO, LAS ADENDAS Y O DOCUMENTOS DE ACLARACIONES, LA OFERTA PRESENTADA AL PROCESO, EL INFORME DE EVALUACIÓN Y LA RESOLUCION DE ADJUDICACION ARRIBA MENCIONADA:</t>
    </r>
  </si>
  <si>
    <t xml:space="preserve">Cordialmente, </t>
  </si>
  <si>
    <t>FIRMA AUTORIZADA</t>
  </si>
  <si>
    <t>NOMBRE:</t>
  </si>
  <si>
    <t>CARGO:</t>
  </si>
  <si>
    <t>DIRECCION:</t>
  </si>
  <si>
    <t>TELEFONO:</t>
  </si>
  <si>
    <t>RELACIÓN DE PROPUESTAS QUE SE PRESENTARÁN PARA OFERTAR LA TOTALIDAD DEL PROGRAMA DE SEGUROS DE LA ENTIDAD</t>
  </si>
  <si>
    <t xml:space="preserve">Los abajo firmantes declaramos, bajo la gravedad del juramento, que para dar cumplimiento a lo establecido en el pliego de condiciones en el numeral __________, informamos que presentaremos varias propuestas con el fin de cumplir con la totalidad de los ramos requeridos por la Entidad en su grupo único, así: </t>
  </si>
  <si>
    <t>TIPO DE PROPONENTE</t>
  </si>
  <si>
    <t>NOMBRE DEL PROPONENTE</t>
  </si>
  <si>
    <t>RAMOS OFERTADOS</t>
  </si>
  <si>
    <t>Singular</t>
  </si>
  <si>
    <t>Plural</t>
  </si>
  <si>
    <t xml:space="preserve">NOTA: Este formato debe ser suscrito por todos los representante legales de los proponentes, indicándose de manera clara la cantidad de propuestas presentadas </t>
  </si>
  <si>
    <t>NOMBRE DEL PROPONENTE:</t>
  </si>
  <si>
    <t>_____________________________________________________________________________</t>
  </si>
  <si>
    <t>1. OBJETO DEL SEGURO</t>
  </si>
  <si>
    <t xml:space="preserve">Amparar las pérdidas o daños materiales que sufran los bienes de propiedad de la SUPERINTENDENCIA DE TRANSPORTE, bajo su responsabilidad, tenencia y/o control, y en general los recibidos a cualquier título y/o por los que tenga algún interés asegurable o responsabilidad por los daños o pérdidas.
Amparar todos los bienes inmuebles y muebles de propiedad de la SUPERINTENDENCIA DE TRANSPORTE o aquellos que se encuentren bajo su control, tenencia, responsabilidad o custodia, ubicados en el territorio nacional o en exterior contra los daños o pérdidas materiales a consecuencia de cualquier riesgo directo o indirecto, tanto por eventos internos o externos, incluyendo las pérdidas consecuenciales por todo concepto.
</t>
  </si>
  <si>
    <t>2. INFORMACION GENERAL</t>
  </si>
  <si>
    <t>CONDICIONES OBLIGATORIAS</t>
  </si>
  <si>
    <r>
      <t xml:space="preserve">Con esta póliza, se unifica en un solo seguro, parte de las coberturas que se pueden contratar bajo las pólizas de Incendio y/o Rayo, Sustracción, Equipo Electrónico y Rotura de Maquinaria, para  obtener una mayor protección de sus bienes e intereses al contratar una póliza de Todo Riesgo, bajo la cual se amparen todas las pérdidas o daños que puedan sufrir estos, con excepción de los expresamente excluidos.
</t>
    </r>
    <r>
      <rPr>
        <b/>
        <sz val="10"/>
        <rFont val="Arial Narrow"/>
        <family val="2"/>
      </rPr>
      <t>En consecuencia, las aseguradoras deberán ofertar un seguro que opere bajo la modalidad de todo riesgo de pérdida o daño material y no seguros de riesgos nombrados, so pena de no ser calificado el ramo.  El proponente deberá ofrecer una TASA ÚNICA para este ramo.</t>
    </r>
  </si>
  <si>
    <t>Base de valoración: 
Edificios: valor de reconstrucción
Mejoras locativas: valor de reposición o reemplazo
Contenidos: valor de reposición o reemplazo salvo elementos de consumo o devolutivos y demás así como los vehículos en bodega e inmovilizados los cuales se aseguraran sobre su valor real.
Equipos eléctricos y electrónicos: valor de reposición o reemplazo.
Dinero en efectivo y títulos valores: dinero en efectivo se asegurara sobre su valor nominal y los títulos valores sobre el valor de reposición del documento o su valor nominal en caso que se haya hecho efectivo el título valor.</t>
  </si>
  <si>
    <t>Todos las cláusulas que otorgan coberturas de gastos adicionales, operan sin aplicación de deducibles.</t>
  </si>
  <si>
    <t>3. BIENES E INTERESES ASEGURABLES</t>
  </si>
  <si>
    <t>Toda propiedad real o personal, bienes materiales de propiedad del LA SUPERINTENDENCIA DE TRANSPORTE, o de terceros que se hallen bajo su responsabilidad, tenencia, cuidado, custodia, control o por las cuales sea legal o contractualmente responsable, y en general los recibidos a cualquier título o por los que tenga algún interés asegurable, ubicados en el territorio nacional, dentro o fuera de las instalaciones del asegurado y/o en predios de terceros y/o que se encuentren a la intemperie y/o instalados en vehículos automotores y/o utilizados dentro o sobre ríos o lagunas, y los utilizados en desarrollo del objeto social de la SUPERINTENDENCIA DE TRANSPORTE, consistentes principalmente pero no limitados en los siguientes:</t>
  </si>
  <si>
    <t>Edificios: Entendiendo por tal las construcciones fijas con todas sus adicciones, cimientos y anexos, incluyendo las divisiones internas que estén dotadas las edificaciones, escaleras externas, instalaciones eléctricas, de comunicación, intercomunicación o sonido, sanitarias, alcantarillado, para agua, aire acondicionado (subterráneas o no), tapetes, tanques para almacenamiento, ductos, mallas, chimeneas, patios, aceras, instalaciones fijas para prevención y/o extinción de incendios, alarmas contra robo y demás instalaciones similares que formen parte integrante del edificio o edificios asegurados, aunque no se hayan mencionado específicamente, de propiedad del LA SUPERINTENDENCIA DE TRANSPORTE, o bajo responsabilidad, tenencia y/o control.</t>
  </si>
  <si>
    <t>El valor asegurado incluye el costo de los honorarios por dirección de obra y/o interventoría, pero excluye el costo de estudio de suelos, excavaciones, preparación del terreno y honorarios por diseño de planos. Se consideran cimientos aquellas partes del edificio que se encuentran completamente bajo el nivel de la parte más baja de la edificación a la que se tiene acceso.</t>
  </si>
  <si>
    <t>En el evento que el edificio asegurado se encuentre sometido al Régimen de Propiedad Horizontal, se ampara exclusivamente la parte de propiedad del Asegurado; en consecuencia las pérdidas ocurridas en aquellas partes de la edificación que sean de servicio común y por consiguiente de propiedad colectiva, quedarán amparadas únicamente en proporción al derecho que sobre ellas tenga el Asegurado.</t>
  </si>
  <si>
    <t>Mejoras locativas: Todas aquellas mejoras a los inmuebles realizadas por la SUPERINTENDENCIA DE TRANSPORTE, aún en el caso de que la misma no sea propietaria, para adecuarlos a sus necesidades, tales como alfombras, tapetes, cortinas, divisiones modulares, tapizados, enchapes, mejoras eléctricas, cielos rasos, incluyendo las divisiones internas de que estén dotadas las edificaciones, etc.</t>
  </si>
  <si>
    <t>Contenidos: De propiedad del LA SUPERINTENDENCIA DE TRANSPORTE, o bajo su responsabilidad, tenencia y/o control; entendiéndose por tales, pero no limitados a ellos, los siguientes bienes:</t>
  </si>
  <si>
    <t>Muebles, enseres y equipos, mejoras locativas, alfombras, máquinas manuales de escribir, sumar, calcular y protección de cheques; electrodomésticos, relojes de control de personal y de celaduría, equipos de laboratorio, alarmas, sistemas de seguridad de toda clase (todos éstos no electrónicos); batería de cocina, útiles de escritorio y papelería, artículos decorativos y de ornamentación, armas de fuego y en general los que el asegurado designe como muebles y enseres.</t>
  </si>
  <si>
    <t>Maquinaria y Equipo: equipos de laboratorio y diagnóstico, ascensores, plantas eléctricas, subestaciones, transformadores, motobombas, calderas, Equipo Médico y de Terapias, tales como: Estimulador eléctrico, ultrasonido, Fonendoscopios, Tensiómetros, Doppler de Ginecología, Equipos de Fisioterapia , Equipos de Odontología, tales como: Cavitrones, Piezas de mano, Lámparas de Fotocurado, Autoclaves, Instrumentales, equipos de Rayos X, Compresores, equipos de laboratorio clínico: tales como: Equipo de Química sanguínea, centrifugas, microscopio, baño serológico, hornos secadores, autoclave, agitador, etc.</t>
  </si>
  <si>
    <t>Elementos de consumo, devolutivos nuevos, recuperables, inservibles, materias primas, productos en proceso, material de empaque, material de consumo tales como suministros, lubricantes, aceites, gases, combustibles, productos terminados, bienes y/o elementos de almacén, tales como repuestos, herramientas, útiles de papelería y escritorio, partes y piezas para maquinaria, dotación para empleados, y en general todo elemento que los Asegurados determinen como existencias.</t>
  </si>
  <si>
    <t>Equipos eléctricos y electrónicos: equipos eléctricos y electrónicos activos y pasivos inherentes al desarrollo de las funciones del asegurado, tales como, equipos de cómputo (computadoras considerados integralmente con todos sus accesorios periféricos como son: CPU, pantalla, antenas, filtros, monitor, Mouse, reguladores de voltaje, entre otros), scanner, plotters, servidores, impresoras, fax, máquinas de escribir, calculadoras, fotocopiadoras, registradoras, equipos de oficina, equipos telefónicos, equipos de comunicación y radio comunicaciones, beepers, celulares, equipos de vídeo, sonido, televisión, cámaras de fotografía, de filmación, proyección y demás propios de oficina, equipos de vigilancia (cámaras de vídeo, centros de control, detectores y sensores de movimientos y humo, detectores de metales, etc.), electrodomésticos en general, ventiladores, aires acondicionados, software, equipo de diagnóstico y de laboratorio y todos los demás equipos de propiedad o por los que sea legalmente responsable la Entidad, no especificados, ubicados en cualquier parte de los predios o fuera de ellos en desarrollo de sus actividades dentro y/o fuera del territorio nacional.</t>
  </si>
  <si>
    <t>Dinero en efectivo y títulos valores dentro y fuera de caja fuerte.</t>
  </si>
  <si>
    <t>Cuando exista duda acerca de si un bien se encuentra comprendido o no dentro de esta definición, se consultará con los libros o registros de contabilidad del Asegurado y la Compañía acepta la designación que en ellos aparezca.</t>
  </si>
  <si>
    <t>4. BIENES Y VALORES ASEGURADOS</t>
  </si>
  <si>
    <t>VER ANEXO No. 1 - RELACION DE BIENES Y VALORES ASEGURADOS TRDM</t>
  </si>
  <si>
    <t>5. AMPAROS OBLIGATORIOS</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</si>
  <si>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excepto los equipos móviles y portátiles que tendrán cobertura a nivel mundial,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corriente débil, pérdida de datos o portadores externos de datos incluyendo software, rotura de maquinaria,, daños a calderas u otros aparatos generadores de vapor, rotura accidental  de vidrios incluyendo la ocasionada como consecuencia de   los eventos de Huelga, Motín, Asonada, Conmoción Civil o Popular y Actos Mal Intencionados de Terceros, terremoto, temblor, erupción volcánica, heladas, aludes, deshielos, huracán, ciclón, tornado, maremoto, tsunami, tempestad, granizo, heladas, deshielo, vientos fuertes, rayo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rocas, árboles y aludes; pérdida de contenido y derrame de tanques y cualquier otro riesgo o causas no expresamente excluidas de las condiciones generales del seguro. Se entienden incluidos los riesgos mencionados en el artículo 1105 del Código de Comercio, excepto Guerra Civil o Internacional.</t>
  </si>
  <si>
    <t>6. CLAUSULAS OBLIGATORIAS</t>
  </si>
  <si>
    <t>NOMBRE DE LA CLAUSULA</t>
  </si>
  <si>
    <t>DESCRIPCION DE LA CLAUSULA</t>
  </si>
  <si>
    <t>ACTOS DE AUTORIDAD</t>
  </si>
  <si>
    <t>La póliza cubre los daños o pérdidas materiales de los bienes asegurados causados directamente por la acción de la autoridad legalmente constituida, ejercida con el fin de disminuir o aminorar las consecuencias de cualquiera de los riesgos amparados por la misma. Excluye embargo y Confiscación.</t>
  </si>
  <si>
    <t>AMPARO AUTOMÁTICO PARA BIENES MUEBLES O INMUEBLES, ADQUIRIDOS, RECIBIDOS, EN CONSTRUCCION, MONTAJE Y/O REMODELACION, SEAN NUEVOS O USADOS.</t>
  </si>
  <si>
    <r>
      <t xml:space="preserve">Queda entendido, convenido y aceptado que en el evento de que el asegurado adquiera, reciba, construya, instale, remodele o adecúe, a cualquier título, bienes muebles o inmuebles, sean nuevos o usados, sobre los cuales éste tuviere interés asegurable, localizados dentro o fuera de los predios del asegurado descritos en la póliza; quedan amparados automáticamente contra pérdidas o daños, o gastos, o costos, o todos combinados, causados por cualquiera de los riesgos cubiertos.
El Asegurado declarará las propiedades adquiridas mencionadas bajo la presente condición dentro de un plazo de noventa (90) días calendario, contados a partir de la fecha en que los bienes queden bajo responsabilidad del asegurado, sobre el valor reportado la aseguradora realizará el ajuste de prima a que haya lugar a prorrata. </t>
    </r>
    <r>
      <rPr>
        <b/>
        <sz val="10"/>
        <rFont val="Arial Narrow"/>
        <family val="2"/>
      </rPr>
      <t>Sublímite del 20% del valor asegurado de los bienes amparados. (Nota: el valor del límite y el número de días corresponde al requerido por la Entidad por lo cual podrá ser aumentado pero no disminuido so pena de rechazo de la propuesta).</t>
    </r>
  </si>
  <si>
    <t>AMPARO AUTOMÁTICO HASTA EL 10% DEL VALOR ASEGURADO DE LA PÓLIZA, PARA BIENES POR EL CAMBIO DE UBICACIÓN DEL RIESGO.</t>
  </si>
  <si>
    <t>En caso de que el asegurado cambie la ubicación de los riesgos objeto de la cobertura de la póliza, la presente póliza se extiende automáticamente a otorgar cobertura a bienes en el lugar en el que el asegurado haya ubicado sus riesgos y bienes hasta el porcentaje de valor asegurado.</t>
  </si>
  <si>
    <t>AMPARO AUTOMÁTICO PARA EDIFICIOS Y CONTENIDOS QUE POR ERROR U OMISIÓN NO SE HAYAN INFORMADO AL INICIO DEL SEGURO.</t>
  </si>
  <si>
    <r>
      <t xml:space="preserve">Queda entendido, convenido y aceptado que en el evento de que el asegurado, por error u omisión, no haya informado bienes muebles o inmuebles al inicio de la cobertura, sobre los cuales éste tuviere interés asegurable; las coberturas y amparos adicionales de esta póliza se extenderán automáticamente a dichos bienes hasta por un límite de </t>
    </r>
    <r>
      <rPr>
        <b/>
        <sz val="10"/>
        <rFont val="Arial Narrow"/>
        <family val="2"/>
      </rPr>
      <t xml:space="preserve">$500.000.000  </t>
    </r>
    <r>
      <rPr>
        <sz val="10"/>
        <rFont val="Arial Narrow"/>
        <family val="2"/>
      </rPr>
      <t xml:space="preserve">y por </t>
    </r>
    <r>
      <rPr>
        <b/>
        <sz val="10"/>
        <rFont val="Arial Narrow"/>
        <family val="2"/>
      </rPr>
      <t>90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requerido por la Entidad por lo cual podrá ser aumentado pero no disminuido so pena de rechazo de la propuesta) </t>
    </r>
  </si>
  <si>
    <t>AMPARO DE BIENES QUE POR SU NATURALEZA ESTÁN FUERA DE LOS PREDIOS DEL ASEGURADO, SUBLÍMITE DE $300’000.000 POR EVENTO/VIGENCIA.</t>
  </si>
  <si>
    <r>
      <t xml:space="preserve">La cobertura de la presente póliza se extiende a amparar los bienes descritos en ella y que por su naturaleza se encuentran fuera de los predios del asegurado o también en vehículos transportadores de propiedad del asegurado o de terceros, sin importar el lugar en que se encuentren al momento del siniestro. </t>
    </r>
    <r>
      <rPr>
        <b/>
        <sz val="10"/>
        <rFont val="Arial Narrow"/>
        <family val="2"/>
      </rPr>
      <t xml:space="preserve">Sublímite de $300’000.000 por evento/vigencia. </t>
    </r>
    <r>
      <rPr>
        <sz val="10"/>
        <rFont val="Arial Narrow"/>
        <family val="2"/>
      </rPr>
      <t xml:space="preserve"> </t>
    </r>
    <r>
      <rPr>
        <b/>
        <sz val="10"/>
        <rFont val="Arial Narrow"/>
        <family val="2"/>
      </rPr>
      <t>(Nota: el valor del límite corresponde al requerido por la Entidad por lo cual podrán ser aumentados pero no disminuidos so pena de rechazo de la propuesta)</t>
    </r>
  </si>
  <si>
    <t>AMPARO AUTOMÁTICO PARA EQUIPOS REEMPLAZADOS TEMPORALMENTE</t>
  </si>
  <si>
    <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hasta la suma de $100.000.000 por evento y vigencia. </t>
    </r>
    <r>
      <rPr>
        <b/>
        <sz val="10"/>
        <rFont val="Arial Narrow"/>
        <family val="2"/>
      </rPr>
      <t>(Nota: el valor del límite corresponde al requerido por la Entidad por lo cual podrán ser aumentados pero no disminuidos so pena de rechazo de la propuesta)</t>
    </r>
  </si>
  <si>
    <t xml:space="preserve">AMPLIACIÓN DEL PLAZO PARA AVISO DE SINIESTRO </t>
  </si>
  <si>
    <r>
      <t xml:space="preserve">Por medio de la presente cláusula y no obstante lo estipulado en las condiciones generales de la póliza, el asegurado podrá dar aviso de la ocurrencia del siniestro en un término de noventa (90) </t>
    </r>
    <r>
      <rPr>
        <b/>
        <sz val="10"/>
        <rFont val="Arial Narrow"/>
        <family val="2"/>
      </rPr>
      <t>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</si>
  <si>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ANTICIPO DE INDEMNIZACION 50%</t>
  </si>
  <si>
    <r>
      <t xml:space="preserve">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 (Nota: el porcentaje señalado corresponde al requerido por la Entidad por lo cual podrá ser aumentado pero no disminuido, so pena de rechazo de la propuesta) </t>
    </r>
  </si>
  <si>
    <t>ARBITRAMENTO</t>
  </si>
  <si>
    <t>La compañía de una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
Esta cláusula no podrá ser invocada por las Compañías, en aquellos casos en los cuales un tercero (damnificado) demande al Asegurado ante cualquier jurisdicción y éste, a su vez, llame en garantía a las Compañías.</t>
  </si>
  <si>
    <t>ASONADA, MOTÍN, CONMOCIÓN CIVIL O POPULAR Y HUELGA, ACTOS MAL INTENCIONADOS DE TERCEROS (INCLUIDO SABOTAJE Y TERRORISMO)</t>
  </si>
  <si>
    <t>Asonada, Motín, Conmoción Civil o Popular y Huelga, Actos Mal Intencionados de Terceros, (Incluido Sabotaje y Terrorismo) Para la cobertura de asonada, motín, conmoción civil o popular y huelga, actos mal intencionados de terceros, sabotaje y terrorismo opera al 100%.</t>
  </si>
  <si>
    <t xml:space="preserve">BIENES BAJO CUIDADO, TENENCIA, CONTROL Y CUSTODIA DECLARADOS O NO POR EL ASEGURADO </t>
  </si>
  <si>
    <r>
      <t xml:space="preserve">La aseguradora cubrirá el interés asegurado por propiedad perteneciente a otros, parcial o totalmente, pero en poder del asegurado y por los que sea legalmente responsable, ya sea porque se haya vendido, pero no entregado, en almacenaje, bajo cuidado, tenencia, control y custodia, para reparación, procesamiento o cualquier otro motivo y que se encuentren dentro y/o fuera de los riesgos descritos en la póliza declarados o no a la compañía por el asegurado, Sublímite </t>
    </r>
    <r>
      <rPr>
        <b/>
        <sz val="10"/>
        <rFont val="Arial Narrow"/>
        <family val="2"/>
      </rPr>
      <t xml:space="preserve">$150.000.000 por evento / vigencia.. (Nota: El valor señalado corresponde al requerido por la Entidad por lo cual podrá ser aumentado pero no disminuido, so pena de rechazo de la propuesta) </t>
    </r>
  </si>
  <si>
    <t>BIENES DE PROPIEDAD PERSONAL DE EMPLEADOS, FUNCIONARIOS  O CONTRATISTAS DE PRESTACIÓN DE SERVICIOS PROFESIONALES Y DE APOYO A LA GESTIÓN DEL ASEGURADO.</t>
  </si>
  <si>
    <r>
      <t xml:space="preserve">La Aseguradora otorga cobertura bajo los mismos eventos amparados por la póliza, de los bienes de propiedad personal de los empleados, funcionarios o Contratistas de prestación de servicios profesionales y de apoyo a la gestión del asegurado, excluyendo joyas, dinero y vehículos automotores, mientras se encuentren en los predios asegurados, siempre y cuando dichos bienes personales no estén amparados por otro seguro y se utilicen en desarrollo de sus funciones. </t>
    </r>
    <r>
      <rPr>
        <b/>
        <sz val="10"/>
        <rFont val="Arial Narrow"/>
        <family val="2"/>
      </rPr>
      <t xml:space="preserve">Sublímite $10.000.000 por evento / $30.000.000 por vigencia. (Nota: El valor señalado corresponde al requerido por la Entidad por lo cual podrá ser aumentado pero no disminuido, so pena de rechazo de la propuesta) </t>
    </r>
  </si>
  <si>
    <t xml:space="preserve">BIENES FUERA DE PREDIOS DEL ASEGURADO </t>
  </si>
  <si>
    <r>
      <t xml:space="preserve">La cobertura de la presente póliza se extiende a amparar los bienes descritos en ella y que por su naturaleza se encuentran fuera de los predios del asegurado o también en vehículos transportadores de propiedad del asegurado o de terceros, sin importar el lugar en que se encuentren al momento del siniestro. </t>
    </r>
    <r>
      <rPr>
        <b/>
        <sz val="10"/>
        <rFont val="Arial Narrow"/>
        <family val="2"/>
      </rPr>
      <t xml:space="preserve">Sublímite $300.000.000 por evento /vigencia  (Nota: El valor señalado corresponde al requerido por la Entidad, por lo cual podrá ser aumentado pero no disminuido, so pena de rechazo de la propuesta) </t>
    </r>
  </si>
  <si>
    <t>BIENES TOMADOS EN ARRIENDO POR EL ASEGURADO</t>
  </si>
  <si>
    <r>
      <t xml:space="preserve">Queda entendido, convenido y aceptado que la Compañía de Seguros indemnizará los daños y pérdidas ocasionados por cualquier siniestro amparado bajo la presente póliza, que afecte bienes muebles e inmuebles tomados en arriendo por el asegurado. </t>
    </r>
    <r>
      <rPr>
        <b/>
        <sz val="10"/>
        <rFont val="Arial Narrow"/>
        <family val="2"/>
      </rPr>
      <t xml:space="preserve">Sublímite $2.000.000.000 Evento / Vigencia. Nota: El valor señalado corresponde al requerido por la Entidad, por lo cual podrá ser aumentado pero no disminuido, so pena de rechazo de la propuesta) </t>
    </r>
  </si>
  <si>
    <t>CLÁUSULA DE 72 HORAS PARA TERREMOTO</t>
  </si>
  <si>
    <t xml:space="preserve">Mediante la presente condición queda aclarado y convenido que en cuanto a los eventos de terremoto, temblor, erupción volcánica, tsunami, huracán, tornado y demás eventos de la naturaleza y atmósfera (excluyendo el rayo) y, asonada, motín, conmoción civil o popular, huelga y actos mal intencionados de terceros, las pérdidas o daños cubiertos darán origen a una reclamación separada por cada una de ellas, sin exceder en total de la suma asegurada, pero si varios de dichos eventos ocurren dentro de cualquier período de 72 horas consecutivas durante la vigencia de la póliza, se tendrán como un solo siniestro y las pérdidas o daños que se causen deberán estar comprendidos en una sola reclamación, sin exceder la suma total asegurada. </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</si>
  <si>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</si>
  <si>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 de igual forma en caso de encontrarse contradicción en alguna condición prevalecerá la de mayor beneficio para el asegurado. </t>
  </si>
  <si>
    <t>CLÁUSULA DE DIFERENCIAS CONTRACTUALES</t>
  </si>
  <si>
    <t>La aseguradora debe contemplar bajo esta cláusula que las diferencias que surjan entre las partes por concepto de la celebración, interpretación, ejecución, desarrollo o terminación del contrato y que no puedan ser resueltas de común acuerdo entre ellas o mediante procedimientos de arreglo directo, tales como la conciliación, la amigable composición y transacción, serán sometidas a los mecanismos previstos en el Artículo 68 y siguientes de la ley 80 de 1993.</t>
  </si>
  <si>
    <t>COBERTURA DE EQUIPOS MÓVILES Y PORTÁTILES</t>
  </si>
  <si>
    <r>
      <t xml:space="preserve">Bajo la presente cláusula se amparan los equipos que por su naturaleza sean móviles o portátiles que requiera movilizar el asegurado y sus funcionarios y/o contratistas para la prestación del servicio, de su propiedad o de terceros bajo su responsabilidad, movilizados en el territorio colombiano o en el exterior, en vehículos propios (incluyendo unidades móviles) o de terceros (independiente de los medios y trayectos que utilice el asegurado dentro y/o fuera del Territorio Colombiano).
Nota: Se consideran equipos móviles y/o portátiles solo cuando las pérdidas ocurran fuera de los predios del asegurado. Cuando las pérdidas ocurran dentro de los predios del asegurado los equipos móviles y/o portátiles se catalogarán y considerarán como equipos eléctricos y electrónicos fijos. sublímite de $405’000.000 evento / vigencia dentro del valor asegurado de equipo electrónico.
</t>
    </r>
    <r>
      <rPr>
        <b/>
        <sz val="10"/>
        <rFont val="Arial Narrow"/>
        <family val="2"/>
      </rPr>
      <t>(Nota: el valor del límite corresponde al requerido por la Entidad por lo cual podrá ser aumentado pero no disminuido so pena de rechazo de la propuesta)</t>
    </r>
  </si>
  <si>
    <t>COBERTURA PARA CONJUNTOS.</t>
  </si>
  <si>
    <r>
      <t>Si como consecuencia de un evento amparado por la póliza, una máquina, pieza o equipo integrante de un conjunto, sufre daños que no permita su reparación o reemplazo, la Aseguradora se compromete a indemnizar y cubrir el siniestro respectivo, (incluyendo el Hardware) y que sufran daño material y los demás equipos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Sublímite de $100.000.000 evento / vigencia</t>
    </r>
    <r>
      <rPr>
        <b/>
        <sz val="10"/>
        <rFont val="Arial Narrow"/>
        <family val="2"/>
      </rPr>
      <t>. (Nota: el valor del límite corresponde al requerido por la Entidad por lo cual podrá ser aumentado pero no disminuido so pena de rechazo de la propuesta)</t>
    </r>
  </si>
  <si>
    <t>COBERTURA PARA ROTURA DE VIDRIOS</t>
  </si>
  <si>
    <r>
      <t xml:space="preserve">Cobertura para rotura de vidrios por todo riesgo incluyendo los generados por asonada, motín, conmoción civil o popular y huelga, vandalismo y AMIT, Sabotaje y Terrorismo con sublìmite de $600’000.000 por evento/vigencia, sin la aplicación de deducibles, forma parte del valor asegurado total. </t>
    </r>
    <r>
      <rPr>
        <b/>
        <sz val="10"/>
        <rFont val="Arial Narrow"/>
        <family val="2"/>
      </rPr>
      <t>(Nota: el valor del límite corresponde al requerido por la Entidad por lo cual podrá ser aumentado pero no disminuido so pena de rechazo de la propuesta)</t>
    </r>
  </si>
  <si>
    <t xml:space="preserve">CONOCIMIENTO DEL RIESGO </t>
  </si>
  <si>
    <t>La aseguradora bajo esta cláusula acepta que la entidad asegurada le ha brindado la oportunidad y condiciones para inspeccionar los riesgos objeto de amparo bajo esta póliza, razón por la cual deja constancia del conocimiento y aceptación de los hechos, circunstancias y, en general, condiciones de los mismos. La Compañía se reserva el derecho de repetir dicha inspección cuantas veces lo juzgue pertinente.</t>
  </si>
  <si>
    <t>DAÑOS A CAUSA DE INSTALACIÓN DE EQUIPOS DE CLIMATIZACIÓN</t>
  </si>
  <si>
    <t>Bajo la presente cláusula se amparan las pérdidas o daños materiales cuando sean consecuencia de la instalación de aire acondicionado y climatización, o por ser esta inadecuada, en los casos en que los bienes asegurados la requieran de acuerdo con las especificaciones del fabricante. Sublímite $100.000.000 evento / $200.000.000 vigencia. (Nota: el valor del límite corresponde al requerido por la Entidad por lo cual podrá ser aumentado pero no disminuido so pena de rechazo de la propuesta)</t>
  </si>
  <si>
    <t>DAÑOS Y PÉRDIDA A DINEROS Y TÍTULOS VALORES</t>
  </si>
  <si>
    <r>
      <t xml:space="preserve">No obstante las exclusiones generales de la póliza, mediante la inclusión de esta cláusula, la compañía  asumirá las indemnizaciones  por daños y pérdidas a dineros o títulos valores, dentro o fuera de caja fuerte, como consecuencia de un siniestro amparado por este seguro. </t>
    </r>
    <r>
      <rPr>
        <b/>
        <sz val="10"/>
        <rFont val="Arial Narrow"/>
        <family val="2"/>
      </rPr>
      <t>Sublímite $5.000.000 evento / vigencia (Nota: el valor del límite corresponde al requerido por la Entidad por lo cual podrá ser aumentado pero no disminuido so pena de rechazo de la propuesta)</t>
    </r>
  </si>
  <si>
    <t>DENOMINACIÓN EN LIBROS</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</si>
  <si>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</si>
  <si>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</si>
  <si>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En el evento que se recobre alguna suma proveniente de la venta del salvamento respecto de cualquier pérdida indemnizada por la compañía aseguradora bajo la póliza a la cual este documento se adhiere, el asegurado participará de tal recuperación en la misma proporción en que hubiese participado de la pérdida, teniendo en cuenta el deducible y el infraseguro, cuando hubiese lugar a ellos.
Se entiende por salvamento neto, el valor resultante de descontar del valor de la venta del mismo, los gastos realizados por la aseguradora para su recuperación y comercialización excluyendo los gastos administrativos de la misma.</t>
  </si>
  <si>
    <t>DESIGNACIÓN DE AJUSTADORES</t>
  </si>
  <si>
    <t>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</si>
  <si>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DESIGNACIÓN DE BIENES ASEGURADOS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</si>
  <si>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</si>
  <si>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DETERMINACIÓN DE LA PERDIDA INDEMNIZABLE</t>
  </si>
  <si>
    <t>La aseguradora acepta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</si>
  <si>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ELEMENTOS DAÑADOS Y GASTADOS</t>
  </si>
  <si>
    <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r>
      <rPr>
        <b/>
        <sz val="10"/>
        <rFont val="Arial Narrow"/>
        <family val="2"/>
      </rPr>
      <t xml:space="preserve"> hasta la suma de $100’000.000 por evento y vigencia. (Nota: el valor del sublímite corresponde al requerido por la Entidad por lo cual podrá ser aumentado pero no disminuido so pena de rechazo de la propuesta).</t>
    </r>
  </si>
  <si>
    <t>EQUIPOS DE REEMPLAZO TEMPORAL</t>
  </si>
  <si>
    <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hasta la suma de $100’000.000 por evento y vigencia. </t>
    </r>
    <r>
      <rPr>
        <b/>
        <sz val="10"/>
        <rFont val="Arial Narrow"/>
        <family val="2"/>
      </rPr>
      <t>(Nota: el valor del sublímite corresponde al requerido por la Entidad por lo cual podrá ser aumentado pero no disminuido so pena de rechazo de la propuesta).</t>
    </r>
  </si>
  <si>
    <t xml:space="preserve">ERRORES, OMISIONES E INEXACTITUDES NO INTENCIONALES </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</si>
  <si>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que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</si>
  <si>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ERRORES Y/U OMISIONES EN LA PRESENTACIÓN DE LA INFORMACIÓN SOBRE BIENES ASEGURADOS</t>
  </si>
  <si>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pérdida o daño.</t>
  </si>
  <si>
    <t>GASTOS ADICIONALES</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</si>
  <si>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</si>
  <si>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 xml:space="preserve">GASTOS ADICIONALES DE EXTINCIÓN DE INCENDIO </t>
  </si>
  <si>
    <r>
      <t xml:space="preserve">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t>
    </r>
    <r>
      <rPr>
        <b/>
        <sz val="10"/>
        <rFont val="Arial Narrow"/>
        <family val="2"/>
      </rPr>
      <t>La cobertura se otorga de acuerdo con el sublímite único combinado abajo indicado.</t>
    </r>
  </si>
  <si>
    <t xml:space="preserve">GASTOS ADICIONALES DE EXTINCIÓN DEL SINIESTRO </t>
  </si>
  <si>
    <t>La Aseguradora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 de acuerdo a lo señalado en el artículo 1074 del Código de Comercio.</t>
  </si>
  <si>
    <t>GASTOS PARA LA PRESERVACIÓN DE BIENES</t>
  </si>
  <si>
    <r>
      <t>Se amparan los gastos en que incurra el asegurado para realizar remplazos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r>
    <r>
      <rPr>
        <b/>
        <sz val="10"/>
        <rFont val="Arial Narrow"/>
        <family val="2"/>
      </rPr>
      <t>. La cobertura se otorga de acuerdo con el sublímite único combinado abajo indicado.</t>
    </r>
  </si>
  <si>
    <t>GASTOS PARA CONTINUACIÓN DE ACTIVIDADES Y PRESERVACIÓN DE BIENES, ASÍ COMO PARA ARRENDAMIENTO DE INMUEBLES, MAQUINARIA Y EQUIPOS</t>
  </si>
  <si>
    <r>
      <t xml:space="preserve">La Aseguradora indemnizará bajo la presente póliza los gastos y costos que deba realizar el asegurado para continuar con el desarrollo de sus actividades normales y preservación de bienes, incluido el arrendamiento de inmuebles, maquinaria y equipos propios de las actividades del asegurado y que hayan sido afectados por cualquiera de los eventos amparados en la póliza. </t>
    </r>
    <r>
      <rPr>
        <b/>
        <sz val="10"/>
        <rFont val="Arial Narrow"/>
        <family val="2"/>
      </rPr>
      <t>La cobertura se otorga de acuerdo con el sublímite único combinado abajo indicado.</t>
    </r>
  </si>
  <si>
    <t>GASTOS PARA LA RECUPERACIÓN DE DOCUMENTOS PENDIENTES</t>
  </si>
  <si>
    <r>
      <t xml:space="preserve">Gastos para la recuperación de documentos pendientes. La Aseguradora indemnizará los gastos y costos que deba realizar el asegurado para la recuperación de documentos contables que hayan sido afectados por la ocurrencia de un siniestro, incluido los gastos de reconstrucción de los citados documentos. </t>
    </r>
    <r>
      <rPr>
        <b/>
        <sz val="10"/>
        <rFont val="Arial Narrow"/>
        <family val="2"/>
      </rPr>
      <t xml:space="preserve"> La cobertura se otorga de acuerdo con el sublímite único combinado abajo indicado.</t>
    </r>
  </si>
  <si>
    <t>GASTOS PARA EVITAR LA EXTENSIÓN Y PROPAGACIÓN DEL SINIESTRO</t>
  </si>
  <si>
    <r>
      <t xml:space="preserve">La Aseguradora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 de acuerdo a lo señalado en el artículo 1074 del Código de Comercio. </t>
    </r>
    <r>
      <rPr>
        <b/>
        <sz val="10"/>
        <rFont val="Arial Narrow"/>
        <family val="2"/>
      </rPr>
      <t>La cobertura se otorga de acuerdo con el sublímite único combinado abajo indicado.</t>
    </r>
  </si>
  <si>
    <t xml:space="preserve">GASTOS ADICIONALES DE REMOCIÓN DE ESCOMBROS </t>
  </si>
  <si>
    <r>
      <t xml:space="preserve">La Aseguradora indemnizará bajo este amparo los gastos y costos incurridos y demostrados por el Asegurado para la remoción de escombros, el desmantelamiento, demolición o apuntalamiento de los bienes amparados que hayan sido dañados o destruidos por cualquiera de los riesgos cubiertos, incluyendo los gastos de descontaminación, recuperación de materiales y limpieza que surjan con ocasión de un siniestro cubierto bajo la póliza. </t>
    </r>
    <r>
      <rPr>
        <b/>
        <sz val="10"/>
        <rFont val="Arial Narrow"/>
        <family val="2"/>
      </rPr>
      <t>La cobertura se otorga de acuerdo con el sublímite único combinado abajo indicado.</t>
    </r>
  </si>
  <si>
    <t>GASTOS ADICIONALES EXTRAORDINARIOS POR FLETE AÉREO Y EXPRESO, VIAJES Y ESTADÍA, POR HORAS EXTRAS, TRABAJOS NOCTURNOS EN DÍAS FERIADOS Y DEMÁS QUE SEAN NECESARIOS PARA LA ATENCIÓN DE UNA PÉRDIDA</t>
  </si>
  <si>
    <t>Gastos por flete aéreo y expreso, viajes y estadía, por horas extras, trabajos nocturnos, en días feriados y demás que sean necesarios para la atención de una pérdida. La Aseguradora indemnizará los gastos y costos por horas extras, trabajo nocturno o en días festivos, flete aéreo y expreso, viajes y estadía y demás que sean necesarios para la atención de una pérdida amparada bajo la póliza a la cual accede la presente condición.</t>
  </si>
  <si>
    <t>GASTOS ADICIONALES PARA ACELERAR LA REPARACIÓN, REACONDICIONAMIENTO O EL REEMPLAZO DE LOS BIENES ASEGURADOS O PARA CONTINUAR O RESTABLECER LO MÁS PRONTO POSIBLE LAS ACTIVIDADES DEL ASEGURADO</t>
  </si>
  <si>
    <r>
      <t xml:space="preserve">La Aseguradora indemnizará los gastos adicionales y extraordinarios requeridos para realizar reacondicionamiento, reemplazos temporales y/o provisionales o reparaciones de bienes asegurados, o construcciones provisionales o transitorias, así como el valor del arrendamiento temporal de bienes muebles o inmuebles, siempre que todo se efectúe con el fin de salvar, preservar o conservar los bienes asegurados y/o continuar o restablecer sus actividades comerciales. </t>
    </r>
    <r>
      <rPr>
        <b/>
        <sz val="10"/>
        <rFont val="Arial Narrow"/>
        <family val="2"/>
      </rPr>
      <t>La cobertura se otorga de acuerdo con el sublímite único combinado abajo indicado.</t>
    </r>
  </si>
  <si>
    <t xml:space="preserve">GASTOS ADICIONALES PARA DEMOSTRAR EL SINIESTRO Y SU CUANTÍA </t>
  </si>
  <si>
    <t>La Aseguradora indemnizará bajo este amparo los gastos en que incurra el asegurado, para la demostración de la ocurrencia y cuantía del siniestro.</t>
  </si>
  <si>
    <t>GASTOS ADICIONALES PARA LA OBTENCIÓN DE LICENCIAS Y PERMISOS PARA RECONSTRUIR, REPONER O REPARAR EL INMUEBLE ASEGURADO</t>
  </si>
  <si>
    <r>
      <t xml:space="preserve">Se ampara el costo razonable de los honorarios y materiales necesarios para obtener las licencias y permisos requeridos para reconstruir el inmueble, siempre y cuando dichos gastos se hayan generado como consecuencia de cualquier pérdida amparada en esta póliza. </t>
    </r>
    <r>
      <rPr>
        <b/>
        <sz val="10"/>
        <rFont val="Arial Narrow"/>
        <family val="2"/>
      </rPr>
      <t>La cobertura se otorga de acuerdo con el sublímite único combinado abajo indicado.</t>
    </r>
  </si>
  <si>
    <t>GASTOS ADICIONALES PARA PAGO DE AUDITORES, REVISORES Y CONTADORES</t>
  </si>
  <si>
    <r>
      <t xml:space="preserve">La Aseguradora acepta realizar el pago los gastos y costos de auditores, revisores y contadores que se requieran para analizar y certificar los datos extraídos de los libros de contabilidad y demás documentos del negocio del asegurado, al igual que cualesquiera otras informaciones que sean pedidas por la Compañía al Asegurado, según lo establecido en esta póliza. </t>
    </r>
    <r>
      <rPr>
        <b/>
        <sz val="10"/>
        <rFont val="Arial Narrow"/>
        <family val="2"/>
      </rPr>
      <t>La cobertura se otorga de acuerdo con el sublímite único combinado abajo indicado.</t>
    </r>
  </si>
  <si>
    <t>GASTOS ADICIONALES PARA PORTADORES EXTERNOS DE DATOS Y REPRODUCCION DE LA INFORMACION.</t>
  </si>
  <si>
    <r>
      <t>La Aseguradora indemnizará bajo este amparo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t>
    </r>
    <r>
      <rPr>
        <b/>
        <sz val="10"/>
        <rFont val="Arial Narrow"/>
        <family val="2"/>
      </rPr>
      <t xml:space="preserve"> La cobertura se otorga de acuerdo con el sublímite único combinado abajo indicado.</t>
    </r>
  </si>
  <si>
    <t>GASTOS ADICIONALES PARA REPRODUCCIÓN O REEMPLAZO DE INFORMACIÓN CONTENIDA EN DOCUMENTOS, ARCHIVOS DE CUALQUIER TIPO, BASES DE DATOS, PLANOS, ETC.</t>
  </si>
  <si>
    <r>
      <t xml:space="preserve">La Aseguradora indemnizará bajo este amparo la reproducción o reemplazo de la información contenida en documentos, manuscritos, planos, cintas magnéticas, sistemas electrónicos de procesamiento de datos y demás sistemas de almacenamiento de información, archivos de contabilidad y registros, incluyendo el arrendamiento de equipos y el pago de digitadores y programadores de sistemas, necesarios para recopilar o reconstruir de nuevo toda la información destruida, averiada o inutilizada por el siniestro, incluidos los gastos de la trascripción y/o reconstrucción, honorarios y demás gastos a que haya lugar. </t>
    </r>
    <r>
      <rPr>
        <b/>
        <sz val="10"/>
        <rFont val="Arial Narrow"/>
        <family val="2"/>
      </rPr>
      <t>La cobertura se otorga de acuerdo con el sublímite único combinado abajo indicado.</t>
    </r>
  </si>
  <si>
    <t xml:space="preserve">GASTOS ADICIONALES POR HONORARIOS PROFESIONALES INCLUYENDO LOS GASTOS DE DIRECCIÓN DE OBRE E INTERVENTORÍA </t>
  </si>
  <si>
    <r>
      <t xml:space="preserve">La Aseguradora indemnizará bajo este amparo los gastos en que incurra el asegurado por pago de los honorarios de arquitectos, interventores, ingenieros, técnicos, consultores u otros profesionales que sean necesarios, así como los gastos de viaje y estadía que se requieran para la planificación, reconstrucción o reparación de los bienes asegurados afectados por la ocurrencia del hecho amparado por la póliza. </t>
    </r>
    <r>
      <rPr>
        <b/>
        <sz val="10"/>
        <rFont val="Arial Narrow"/>
        <family val="2"/>
      </rPr>
      <t>La cobertura se otorga de acuerdo con el sublímite único combinado abajo indicado.</t>
    </r>
  </si>
  <si>
    <t>GASTOS ADICIONALES POR INCREMENTO EN COSTOS DE OPERACIÓN</t>
  </si>
  <si>
    <r>
      <t xml:space="preserve">La Compañía indemnizará al asegurado el incremento en los costos de operación en que incurra el asegurado, por daños generados a equipos eléctricos y electrónicos, equipo técnico y de comunicación que deba realizar el asegurado afectados por el siniestro, acorde con la actividad del asegurado para continuar con el desarrollo de las actividades y operaciones propias del asegurado. </t>
    </r>
    <r>
      <rPr>
        <b/>
        <sz val="10"/>
        <rFont val="Arial Narrow"/>
        <family val="2"/>
      </rPr>
      <t>La cobertura se otorga de acuerdo con el sublímite único combinado abajo indicado.</t>
    </r>
  </si>
  <si>
    <t>GASTOS ADICIONALES POR REPOSICIÓN O RECONSTRUCCIÓN DE SOFTWARE</t>
  </si>
  <si>
    <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por lo tanto, la aseguradora debe responder por el equipo como su software instalado originalmente en caso de daño o hurto.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Para efectos de esta cobertura, la entidad asegurada se compromete a mantener respaldo sistematizado de la información, de los programas y de las licencias, en sitios que ofrezcan protección. Cobertura para software y gastos para reinstalación de software, como consecuencia de un evento amparado bajo la póliza. </t>
    </r>
    <r>
      <rPr>
        <b/>
        <sz val="10"/>
        <rFont val="Arial Narrow"/>
        <family val="2"/>
      </rPr>
      <t>La cobertura se otorga de acuerdo con el sublímite único combinado abajo indicado.</t>
    </r>
  </si>
  <si>
    <t>GASTOS ADICIONALES Y EXTRAORDINARIOS.</t>
  </si>
  <si>
    <r>
      <t xml:space="preserve">La aseguradora acepta indemnizar los gastos adicionales y extraordinarios requeridos para atender la ocurrencia de un evento cubierto bajo la póliza y no amparado bajo otra condición para continuar o restablecer sus actividades comerciales. </t>
    </r>
    <r>
      <rPr>
        <b/>
        <sz val="10"/>
        <rFont val="Arial Narrow"/>
        <family val="2"/>
      </rPr>
      <t>La cobertura se otorga de acuerdo con el sublímite único combinado abajo indicado.</t>
    </r>
  </si>
  <si>
    <t>HURTO Y HURTO CALIFICADO</t>
  </si>
  <si>
    <r>
      <t>Se otorga cobertura de hurto y hurto calificado para todos los bienes, contenidos en general, maquinaria y equipo, dineros en efectivo dentro y/o fuera de caja fuerte, elementos y bienes en almacén, muebles, enseres, máquinas y equipos manuales y demás propios del asegurado o por los cuales sea o llegare a ser responsable, incluyendo equipos eléctricos y electrónicos y demás contenidos en general,</t>
    </r>
    <r>
      <rPr>
        <b/>
        <sz val="10"/>
        <rFont val="Arial Narrow"/>
        <family val="2"/>
      </rPr>
      <t xml:space="preserve"> con Sublímite de $500’000.000 por evento/vigencia el cual forma parte del valor asegurado global. (Nota: el número de días corresponde al requerido por la Entidad por lo cual podrá ser aumentado pero no disminuido so pena de rechazo de la propuesta) </t>
    </r>
  </si>
  <si>
    <t>INCLUSIONES Y MODIFICACIONES A LA PÓLIZA</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</si>
  <si>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</si>
  <si>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 xml:space="preserve">INDICE VARIABLE </t>
  </si>
  <si>
    <r>
      <t xml:space="preserve">Queda entendido y convenido que de acuerdo con instrucciones recibidas del asegurado, la suma asegurada indicada en la póliza arriba citada será considerada básica y se irá incrementando linealmente hasta alcanzar al final del año un </t>
    </r>
    <r>
      <rPr>
        <b/>
        <sz val="10"/>
        <rFont val="Arial Narrow"/>
        <family val="2"/>
      </rPr>
      <t>5% adicional (Este porcentaje se debe calcular sobre la vigencia ofertada)</t>
    </r>
    <r>
      <rPr>
        <sz val="10"/>
        <rFont val="Arial Narrow"/>
        <family val="2"/>
      </rPr>
      <t>.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</si>
  <si>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t xml:space="preserve">LABORES Y MATERIALES  </t>
  </si>
  <si>
    <r>
      <t xml:space="preserve">La aseguradora contempla bajo esta cláusula que autoriza al asegurado para efectuar las alteraciones y/o reparaciones, incluyendo la construcción de nuevas edificaciones, montaje de nuevas plantas y/o el montaje de maquinaria y equipo que no haya estado previamente operando (excluyendo pruebas), dentro de los predios asegurados, que juzgue necesarias para el funcionamiento del negocio asegurado, siempre que el valor final de dichas alteraciones, reparaciones, construcciones y/o montajes no superen el sublímite asegurado de $200.000.000.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El amparo otorgado por esta cobertura cesa automáticamente a partir del vencimiento del plazo establecido si el asegurado no cumple válidamente con su obligación de dar el aviso correspondiente.
 </t>
    </r>
    <r>
      <rPr>
        <b/>
        <sz val="10"/>
        <rFont val="Arial Narrow"/>
        <family val="2"/>
      </rPr>
      <t xml:space="preserve">(Nota: el plazo corresponde al requerido por la Entidad por lo cual podrá ser aumentado pero no disminuido so pena de rechazo de la propuesta) </t>
    </r>
  </si>
  <si>
    <t>MODIFICACIONES A FAVOR DEL ASEGURADO</t>
  </si>
  <si>
    <t>La aseguradora contempla bajo esta cláusula que los cambios o modificaciones a las condiciones de la presente póliza, serán acordados mutuamente entre la compañía y el asegurado. No obstante si durante la vigencia de la misma se presentan modificaciones en las condiciones del seguro, legalmente aprobadas o establecidas por el mercado asegurador y que representen un beneficio a favor del asegurado, tales modificaciones se consideran automáticamente incorporadas.</t>
  </si>
  <si>
    <t>MODIFICACIONES DEL RIESGO</t>
  </si>
  <si>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noventa (90)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 </t>
    </r>
    <r>
      <rPr>
        <b/>
        <sz val="10"/>
        <rFont val="Arial Narrow"/>
        <family val="2"/>
      </rPr>
      <t xml:space="preserve">(Nota: el número de días corresponde al requerido por la Entidad por lo cual podrá ser aumentado pero no disminuido so pena de rechazo de la propuesta) </t>
    </r>
  </si>
  <si>
    <t>MOVILIZACIÓN DE BIENES PARA SU USO</t>
  </si>
  <si>
    <r>
      <t xml:space="preserve">Mediante la presente cláusula se extiende la cobertura para amparar los bienes asegurados, cuando sean movilizados para su uso y/o actividad a otros predios del asegurado o de terceros y mientras permanezcan en los mismos, bajo los mismos amparos de la presente póliza. (Incluye riesgos de tránsito). Movilización de bienes para su uso y/o actividad con sublímite de $300’000.000 Evento / Vigencia. </t>
    </r>
    <r>
      <rPr>
        <b/>
        <sz val="10"/>
        <rFont val="Arial Narrow"/>
        <family val="2"/>
      </rPr>
      <t xml:space="preserve">(Nota: el valor del límite corresponde al requerido por la Entidad por lo cual podrá ser aumentado pero no disminuido so pena de rechazo de la propuesta) </t>
    </r>
  </si>
  <si>
    <t>NO APLICACIÓN DE AVANCE TECNOLÓGICO</t>
  </si>
  <si>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</si>
  <si>
    <t xml:space="preserve">NO APLICACIÓN DE INFRASEGURO </t>
  </si>
  <si>
    <r>
      <t>En caso de siniestro amparado bajo la presente póliza, la compañía no aplicará la regla proporcional por infraseguro, siempre y cuando no se presente una diferencia superior al 11% entre el valor asegurado y el valor asegurable de los bienes afectados por el siniestro y después de aplicado el porcentaje de índice variable alcanzado a la fecha de siniestro.</t>
    </r>
    <r>
      <rPr>
        <b/>
        <sz val="10"/>
        <rFont val="Arial Narrow"/>
        <family val="2"/>
      </rPr>
      <t xml:space="preserve"> (Nota: el valor del porcentaje corresponde al requerido por la Entidad por lo cual podrá ser aumentado pero no disminuido so pena de rechazo de la propuesta) </t>
    </r>
  </si>
  <si>
    <t>NO CONCURRENCIA DE DEDUCIBLES</t>
  </si>
  <si>
    <t>De presentarse una pérdida indemnizable bajo la presente póliza y si para la misma existen deducibles diferentes, para efectos de la indemnización se aplicará únicamente el deducible más bajo y no la sumatoria de ellos.Queda entendido, convenido y aceptado que en el evento de que un bien a consecuencia de un siniestro, se vea afectado por diferentes amparos de la póliza, únicamente se deducirá de la indemnización el deducible menor.</t>
  </si>
  <si>
    <t>NO CONCURRENCIA DE AMPAROS, CLÁUSULAS Y/O CONDICIONES</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</si>
  <si>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</si>
  <si>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NO TASACIÓN O INVENTARIO</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</si>
  <si>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$50.000.000. (Nota: el valor corresponde al requerido por la Entidad por lo cual podrá ser aumentado pero no disminuido so pena de rechazo de la propuesta) </t>
    </r>
  </si>
  <si>
    <t>OPCIÓN DE REPOSICIÓN O REPARACIÓN DEL BIEN Y NO INDEMNIZACIÓN EN DINERO A CONVENIENCIA DEL ASEGURADO</t>
  </si>
  <si>
    <t>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</si>
  <si>
    <t>PAGO DE LA INDEMNIZACIÓN DIRECTAMENTE A CONTRATISTAS Y PROVEEDORES</t>
  </si>
  <si>
    <t>La aseguradora contempla bajo esta cláusula que en caso de siniestro, el asegurado se reserva el derecho de solicitar el pago de la indemnización mediante la reparación y/o reposición del bien o bienes afectados o mediante giro a los contratistas y/o proveedores de servicios o suministro de éstos u otros similares con los cuales el asegurado decida reemplazarlos. La compañía, a petición escrita de la Entidad Asegurada, efectuará el pago de la indemnización, hasta el monto de su responsabilidad, bajo estas condiciones.</t>
  </si>
  <si>
    <t>RESTABLECIMIENTO AUTOMÁTICO DEL VALOR ASEGURADO POR PAGO DE SINIESTRO EXCEPTO AMIT y HUELGA,  MOTIN, ASONADA, CONMOCIÓN CIVIL O PUPULAR</t>
  </si>
  <si>
    <t>La aseguradora contempla bajo esta cláusula que no obstante que la suma asegurada se reduce desde el momento del siniestro en el importe de la indemnización pagada por la compañía, la misma se entenderá restablecida, desde el momento en que se inicie la reparación, reposición o reemplazo de los bienes siniestrados, o la Aseguradora efectúe el pago de la indemnización, lo que ocurra primero, en el importe correspondiente. Dicho restablecimiento dará derecho a la compañía al cobro de una prima proporcional por el resto de la vigencia de la póliza, calculada a prorrata.
Esta condición no aplica para la cobertura de Actos Mal Intencionados de Terceros, Asonada, Motín, Conmoción Civil o Popular y Huelga Incluido Sabotaje y Terrorismo.</t>
  </si>
  <si>
    <t>RECONSTRUCCIÓN, REPOSICIÓN, REPARACIÓN O REEMPLAZO PARA TODOS LOS BIENES ASEGURADOS, EXCEPTO PARA LOS ACTIVOS AMPARADOS BAJO EQUIPO ELÉCTRICO Y ELECTRÓNICO Y ROTURA DE MAQUINARIA</t>
  </si>
  <si>
    <t>Bajo esta cláusula la Compañía pagará la indemnización por el valor de la reposición o reemplazo del bien(es) asegurado(s), cuando el bien(es) o el conjunto o la totalidad de ellos queden averiados, destruidos o afectados de tal modo que pierdan la aptitud para el fin a que están destinados o cuando no obstante no perder esa aptitud, su reparación aunque se facilite, implique perjuicios en la calidad o eficiencia en la producción u operación y de conformidad con lo siguiente:</t>
  </si>
  <si>
    <t>1. Se entiende por valor de reposición del bien o los bienes, el valor a nuevo de los mismos, sin deducción alguna por depreciación, demérito, uso, vetustez, o en fin, por cualquier otro concepto.</t>
  </si>
  <si>
    <t>2. Si con ocasión del siniestro, la reposición o reparación del conjunto o totalidad del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t>
  </si>
  <si>
    <t>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</si>
  <si>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 xml:space="preserve">4. Sin importar que la indemnización se haga bajo cualquiera de las modalidades antes previstas, la compañía no estará obligada a responder sino hasta la concurrencia del valor asegurado, ajustado según lo estipulado en las condiciones de la póliza.
Reposición y reemplazo para Equipo Eléctrico y Electrónico y Rotura de Maquinaria:
Edad Equipo  Porcentaje Total 
De 0 a 6 años  0% 
Más de 6 a 8 años  2% 
Más de 8 a 10 años  5% 
De 10 años en adelante  10% </t>
  </si>
  <si>
    <t>PRIMERA OPCION DE COMPRA DEL SALVAMENTO PARA EL ASEGURADO</t>
  </si>
  <si>
    <t>La aseguradora contempla bajo esta cláusula que sobre los salvamentos provenientes del pago de cualquier indemnización cubierta por esta póliza concede al asegurado la primera opción de compra.
De igual forma se obliga a comunicar por escrito al asegurado en toda oportunidad a que haya lugar a la aplicación de esta cláusula, concediéndole a éste un plazo de treinta (30) días para que le informe si hará uso de tal opción o no.
Si no se llega a un acuerdo entre el asegurado y la compañía por la compra del salvamento, la compañía quedará en libertad de disponer de él a su entera voluntad.</t>
  </si>
  <si>
    <t>PROPIEDAD HORIZONTAL</t>
  </si>
  <si>
    <t>Por medio de la presente cláusula,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</si>
  <si>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t>REPOSICIÓN O REEMPLAZO PARA EQUIPOS ELÉCTRICOS Y ELECTRÓNICOS Y PARA MAQUINARIA</t>
  </si>
  <si>
    <t xml:space="preserve">Bajo esta cláusula la Compañía pagará la indemnización por el valor de la reposición o reemplazo del bien(es) asegurado(s), cuando el bien(es) o el conjunto o la totalidad de ellos queden averiados, destruidos o afectados de tal modo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del bien o los bienes, el valor a nuevo de los mismos, sin deducción alguna por depreciación, demérito, uso, vetustez, o en fin, por cualquier otro concepto.
2. Si con ocasión del siniestro, la reposición o reparación del conjunto o totalidad del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cualquiera de las modalidades antes previstas, la compañía no estará obligada a responder sino hasta la concurrencia del valor asegurado, ajustado según lo estipulado en las condiciones de la póliza.
Reposición y reemplazo para Equipo Eléctrico y Electrónico y Rotura de Maquinaria:
Edad Equipo  Porcentaje Total 
De 0 a 6 años  0% 
Más de 6 a 8 años  2% 
Más de 8 a 10 años  5% 
De 10 años en adelante  10% </t>
  </si>
  <si>
    <t>REVOCACIÓN DE LA PÓLIZA Y/O NO RENOVACION Y/O NO PRORROGA</t>
  </si>
  <si>
    <t xml:space="preserve">La aseguradora contempla bajo esta cláusula que podrá revocar unilateralmente la póliza, mediante noticia escrita enviada al asegurado, a su última dirección registrada, con no menos de noventa (90) días y para las coberturas de Actos Mal Intencionados de Terceros, Asonada, Motín, Conmoción Civil o Popular y Huelga (Incluido Sabotaje y Terrorismo) con no menos de días (10) días, contados a partir de la fecha del envío de la respectiva comunicación escrita.
Así mismo, en el caso de que la aseguradora decida no otorgar renovación o prórroga del contrato de seguro, excepto para AMIT, AMCCOPH, Terrorismo y Sabotaje, deberá dar aviso de ello al asegurado con no menos de noventa (90)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  (Nota: el número de días corresponde al requerido por la Entidad por lo cual podrá ser aumentado pero no disminuido so pena de rechazo de la propuesta) </t>
  </si>
  <si>
    <t>SAQUEOS COMO CONSECUENCIA DE UN SINIESTRO AMPARADO</t>
  </si>
  <si>
    <t>Saqueos como consecuencia de un siniestro amparado con un sublímite de $100.000.000 evento/vigencia. Bajo esta cláusula que se amparan las pérdidas como consecuencias de saqueos que sea de un evento asegurado bajo la póliza.</t>
  </si>
  <si>
    <t xml:space="preserve">SUBLÍMITE ÚNICO COMBINADO PARA LAS CLAUSULAS QUE AMPARAN GASTOS ADICIONALES </t>
  </si>
  <si>
    <r>
      <t xml:space="preserve">Queda entendido, convenido y aceptado, que para las clausulas que amparan "gastos adicionales" se establece un límite único combinado de </t>
    </r>
    <r>
      <rPr>
        <b/>
        <sz val="10"/>
        <rFont val="Arial Narrow"/>
        <family val="2"/>
      </rPr>
      <t>$1.000.000.000 evento / $2.000.000.000 vigencia</t>
    </r>
    <r>
      <rPr>
        <sz val="10"/>
        <rFont val="Arial Narrow"/>
        <family val="2"/>
      </rPr>
      <t>, a primera pérdida absoluta. (Nota: el valor del límite corresponde al requerido por la Entidad por lo cual podrá ser aumentado pero no disminuido so pena de rechazo de la propuesta).</t>
    </r>
  </si>
  <si>
    <t>TERREMOTO, TEMBLOR Y/O ERUPCIÓN VOLCÁNICA Y DEMÁS FENÓMENOS DE LA NATURALEZA</t>
  </si>
  <si>
    <t>Terremoto, Temblor y/o Erupción Volcánica y demás fenómenos de la naturaleza con cobertura al 100% del valor asegurado.</t>
  </si>
  <si>
    <t>TRASLADO TEMPORAL DE BIENES (INCLUYE PERMANENCIA EN PREDIOS DE TERCEROS Y EXCLUYE TRANSPORTE)</t>
  </si>
  <si>
    <r>
      <t xml:space="preserve">La aseguradora contempla bajo esta cláusula que las partes movibles de edificios y la maquinaria, equipos, muebles y enseres y los demás bienes amparados que sean trasladados temporalmente a otro sitio dentro o fuera de los predios asegurados para reparación, limpieza, renovación, acondicionamiento, revisión, mantenimiento o fines similares, quedan amparados contra los mismos riesgos cubiertos por la póliza y sus anexos, mientras estén en tránsito para tales fines y durante el tiempo que permanezcan en dichos otros sitios en el territorio de la República de Colombia, hasta por el término de noventa (90) días contados a partir de la fecha en que se inicie el traslado. </t>
    </r>
    <r>
      <rPr>
        <b/>
        <sz val="10"/>
        <rFont val="Arial Narrow"/>
        <family val="2"/>
      </rPr>
      <t>Sublimite de $200’000.000 por evento y vigencia. (Nota: el valor del sublímite corresponde al requerido por la Entidad por lo cual podrá ser aumentado pero no disminuido so pena de rechazo de la propuesta).</t>
    </r>
  </si>
  <si>
    <t>VALORES GLOBALES SIN RELACIÓN DE BIENES</t>
  </si>
  <si>
    <t>Queda entendido, convenido y aceptado que la aseguradora no solicitará al asegurado la relación discriminada de los bienes asegurados aceptando la indicación de las sumas globales informadas por el asegurado</t>
  </si>
  <si>
    <t>NOTA GENERAL: En materia de riesgos excluidos la SUPERINTENDENCIA DE TRANSPORTE acepta únicamente las expresamente mencionadas como exclusiones absolutas de cobertura contenidas en las condiciones generales y particulares. De igual forma no serán válidas las exclusiones relativas consignadas en los mencionados condicionados generales, particulares y anexos que conforman la póliza.</t>
  </si>
  <si>
    <t xml:space="preserve">TABLA No. 1 - CLAUSULA DE REPOSICIÓN O REEMPLAZO PARA MAQUINARIA Y EQUIPOS ELECTRICOS Y ELECTRÓNICOS </t>
  </si>
  <si>
    <t>(Nota: Las edades y porcentajes señaladas en la Tabla No. 1 corresponden a los requeridos por la Entidad por lo cual podrá ser disminuidos pero no aumentados so pena de rechazo de la propuesta).</t>
  </si>
  <si>
    <t xml:space="preserve">Edad Equipo </t>
  </si>
  <si>
    <t xml:space="preserve">Porcentaje Total </t>
  </si>
  <si>
    <t xml:space="preserve">De 0 a 6 años </t>
  </si>
  <si>
    <t xml:space="preserve">Más de 6 a 8 años </t>
  </si>
  <si>
    <t xml:space="preserve">Más de 8 a 10 años </t>
  </si>
  <si>
    <t xml:space="preserve">De 10 años en adelante </t>
  </si>
  <si>
    <t>7. DEDUCIBLES OBLIGATORIOS</t>
  </si>
  <si>
    <t>DESCRIPCION</t>
  </si>
  <si>
    <t>DEDUCIBLE OFRECIDO</t>
  </si>
  <si>
    <r>
      <rPr>
        <b/>
        <sz val="10"/>
        <rFont val="Arial Narrow"/>
        <family val="2"/>
      </rPr>
      <t xml:space="preserve">A)  </t>
    </r>
    <r>
      <rPr>
        <sz val="10"/>
        <rFont val="Arial Narrow"/>
        <family val="2"/>
      </rPr>
      <t>TERREMOTO, TEMBLOR O ERUPCION VOLCANICA</t>
    </r>
  </si>
  <si>
    <r>
      <rPr>
        <b/>
        <sz val="10"/>
        <rFont val="Arial Narrow"/>
        <family val="2"/>
      </rPr>
      <t xml:space="preserve">B)  </t>
    </r>
    <r>
      <rPr>
        <sz val="10"/>
        <rFont val="Arial Narrow"/>
        <family val="2"/>
      </rPr>
      <t>AMIT, HMACCoP, TERRORISMO Y SABOTAJE</t>
    </r>
  </si>
  <si>
    <t>0% DEL VALOR DE LA PERDIDA, SIN MÍNIMO</t>
  </si>
  <si>
    <r>
      <rPr>
        <b/>
        <sz val="10"/>
        <rFont val="Arial Narrow"/>
        <family val="2"/>
      </rPr>
      <t xml:space="preserve">C)  </t>
    </r>
    <r>
      <rPr>
        <sz val="10"/>
        <rFont val="Arial Narrow"/>
        <family val="2"/>
      </rPr>
      <t>HURTO Y HURTO CALIFICADO  Y DEMÁS EVENTOS PARA CUALQUIE BIEN DIFERENTE A EQUIPOS ELÉCTRICOS Y ELECTRÓNICOS Y MAQUINARIA</t>
    </r>
  </si>
  <si>
    <r>
      <rPr>
        <b/>
        <sz val="10"/>
        <rFont val="Arial Narrow"/>
        <family val="2"/>
      </rPr>
      <t xml:space="preserve">D)  </t>
    </r>
    <r>
      <rPr>
        <sz val="10"/>
        <rFont val="Arial Narrow"/>
        <family val="2"/>
      </rPr>
      <t xml:space="preserve">HURTO Y HURTO CALIFICADO DE EQUIPOS ELÉCTRICOS Y ELECTRÓNICOS </t>
    </r>
  </si>
  <si>
    <r>
      <rPr>
        <b/>
        <sz val="10"/>
        <rFont val="Arial Narrow"/>
        <family val="2"/>
      </rPr>
      <t xml:space="preserve">E)  </t>
    </r>
    <r>
      <rPr>
        <sz val="10"/>
        <rFont val="Arial Narrow"/>
        <family val="2"/>
      </rPr>
      <t>DEMAS EVENTOS DE EQUIPOS ELÉCTRICOS Y/O ELECTRÓNICOS</t>
    </r>
  </si>
  <si>
    <r>
      <rPr>
        <b/>
        <sz val="10"/>
        <rFont val="Arial Narrow"/>
        <family val="2"/>
      </rPr>
      <t>F)</t>
    </r>
    <r>
      <rPr>
        <sz val="10"/>
        <rFont val="Arial Narrow"/>
        <family val="2"/>
      </rPr>
      <t xml:space="preserve"> TODO DAÑO O PÉRDIDA DE MAQUINARIA</t>
    </r>
  </si>
  <si>
    <r>
      <rPr>
        <b/>
        <sz val="10"/>
        <rFont val="Arial Narrow"/>
        <family val="2"/>
      </rPr>
      <t xml:space="preserve">G) </t>
    </r>
    <r>
      <rPr>
        <sz val="10"/>
        <rFont val="Arial Narrow"/>
        <family val="2"/>
      </rPr>
      <t>CELULARES, AVANTELES, BEEPERS, RADIOTELÉFONOS Y DEMÁS EQUIPOS PORTÁTILES DE COMUNICACIÓN, CUALQUIERA SEA SU TECNOLOGÍAROTURA DE VIDRIOS POR CUALQUIER CAUSA ACCIDENTAL INCLUYENDO HMACC, AMIT, TERRORISMO Y SABOTAJE</t>
    </r>
  </si>
  <si>
    <t>SIN APLICACIÓN DE DEDUCIBLE</t>
  </si>
  <si>
    <t>8. MEJORA EN CLAUSULAS OBLIGATORIAS</t>
  </si>
  <si>
    <r>
      <t xml:space="preserve">SE MEJORAN 
LAS 
CONDICIONES 
DE LA 
CLAUSULA? 
</t>
    </r>
    <r>
      <rPr>
        <sz val="10"/>
        <rFont val="Arial Narrow"/>
        <family val="2"/>
      </rPr>
      <t>(INDICAR 
SOLAMENTE SI 
O NO)</t>
    </r>
  </si>
  <si>
    <t>DESCRIPCIÓN DE LA FORMA EN QUE SE MEJORAN LAS CONDICIONES DE LA CLÁUSULA 
EN LO RELATIVO A DÍAS, PORCENTAJES O VALORES,
(EL VALOR DEL SUBLÍMITE CORRESPONDE AL REQUERIDO POR LA ENTIDAD POR LO CUAL PODRÁ SER AUMENTADO PERO NO DISMINUIDO SO PENA DE RECHAZO DE LA PROPUESTA).</t>
  </si>
  <si>
    <t>BIENES BAJO CUIDADO, TENENCIA, CONTROL Y CUSTODIA</t>
  </si>
  <si>
    <t>BIENES DE PROPIEDAD PERSONAL DE EMPLEADOS, FUNCIONARIOS O CONTRATISTAS DE PRESTACION DE SERVICIOS PROFESIONALES Y DE APOYO A LA GESTION DEL ASEGURADO.</t>
  </si>
  <si>
    <t>GASTOS PARA LA RECUPERACION DE DOCUMENTOS PENDIENTES</t>
  </si>
  <si>
    <t>9. AMPAROS ADICIONALES</t>
  </si>
  <si>
    <r>
      <t>SE OTORGA EL AMPARO?</t>
    </r>
    <r>
      <rPr>
        <sz val="10"/>
        <rFont val="Arial Narrow"/>
        <family val="2"/>
      </rPr>
      <t xml:space="preserve"> (INDICAR SOLAMENTE SI O NO)</t>
    </r>
  </si>
  <si>
    <r>
      <t xml:space="preserve">DESCRIPCION DE LA FORMA EN QUE SE OTORGA EL AMPARO
</t>
    </r>
    <r>
      <rPr>
        <sz val="10"/>
        <rFont val="Arial Narrow"/>
        <family val="2"/>
      </rPr>
      <t>(DIILIGENCIAR CUANDO EL AMPARO NO SE OTORGUE EN LAS MISMAS CONDICIONES SOLICITADAS O SE INCLUYAN SUBLIMITES)</t>
    </r>
  </si>
  <si>
    <t xml:space="preserve">Servicio de Asistencia Domiciliaria </t>
  </si>
  <si>
    <t>10. CLAUSULAS ADICIONALES</t>
  </si>
  <si>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</si>
  <si>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</si>
  <si>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r>
      <t xml:space="preserve">TEXTO DE LA CLAUSULA OFRECIDA                   </t>
    </r>
    <r>
      <rPr>
        <sz val="10"/>
        <rFont val="Arial Narrow"/>
        <family val="2"/>
      </rPr>
      <t>(DILIGENCIAR CUANDO EL TEXTO OFRECIDO NO SEA IDENTICO AL DESCRITO EN EL PLIEGO DE CONDICIONES)</t>
    </r>
  </si>
  <si>
    <t>ELIMINACION DE CLÁUSULAS DE GARANTÍA</t>
  </si>
  <si>
    <t>Queda entendido, convenido y aceptado que no obstante lo que en contrario se diga en las condiciones generales del seguro, en virtud de la presente cláusula se eliminan todas las cláusulas de garantía, previstas para el mismo.</t>
  </si>
  <si>
    <t>EXTENSIÓN DE COBERTURA PARA AMPARAR LOS BIENES DE PROPIEDAD DEL ASEGURADO EN PREDIOS Y/O BAJO LA RESPONSABILIDAD DE TERCEROS</t>
  </si>
  <si>
    <t>SUBLÍMITE DE $100.000.000 evento / vigencia</t>
  </si>
  <si>
    <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r>
    <r>
      <rPr>
        <b/>
        <sz val="10"/>
        <rFont val="Arial Narrow"/>
        <family val="2"/>
      </rPr>
      <t xml:space="preserve"> (En caso de otorgar esta cláusula queda sin efecto la cláusula obligatoria de REPOSICIÓN O REEMPLAZO PARA EQUIPOS ELÉCTRICOS Y ELECTRÓNICOS Y PARA MAQUINARIA, según Tabla No. 1)</t>
    </r>
  </si>
  <si>
    <t>OBRAS EN CONSTRUCIÓN Y/O TERMINADAS Y/O EN MONTAJE</t>
  </si>
  <si>
    <r>
      <t xml:space="preserve">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t>
    </r>
    <r>
      <rPr>
        <b/>
        <sz val="10"/>
        <rFont val="Arial Narrow"/>
        <family val="2"/>
      </rPr>
      <t>Sublímite $500.000.000</t>
    </r>
    <r>
      <rPr>
        <sz val="10"/>
        <rFont val="Arial Narrow"/>
        <family val="2"/>
      </rPr>
      <t xml:space="preserve"> por evento / </t>
    </r>
    <r>
      <rPr>
        <b/>
        <sz val="10"/>
        <rFont val="Arial Narrow"/>
        <family val="2"/>
      </rPr>
      <t>$1.000.000.000</t>
    </r>
    <r>
      <rPr>
        <sz val="10"/>
        <rFont val="Arial Narrow"/>
        <family val="2"/>
      </rPr>
      <t xml:space="preserve"> por vigencia. </t>
    </r>
  </si>
  <si>
    <t>SECRETO INDUSTRIAL, PROPIEDAD INDUSTRIAL, MARCAS DE FÁBRICA Y NOMBRES</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</si>
  <si>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</si>
  <si>
    <t>SUBROGACION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</si>
  <si>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</si>
  <si>
    <t>EXPERTICIO TÉCNICO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</si>
  <si>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</si>
  <si>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RENTA</t>
  </si>
  <si>
    <t>No obstante lo que se diga en contrario en las condiciones generales y particulares de la póliza, la Compañía se obliga a indemnizar los gastos en que necesaria y razonablemente incurra el asegurado con el fin de arrendar uno o mas inmuebles, incluyendo el pago de servicios públicos y administración, como consecuencia de la afectación de cualquier inmueble(s) ocupado(s) por el asegurado por cualquier evento amparado bajo la presente póliza, hasta por $30.000.000 mensuales y por un periodo de 12 meses.</t>
  </si>
  <si>
    <t>11. EXCLUSIONES</t>
  </si>
  <si>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</si>
  <si>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12. CONDICIONES ESPECIALES</t>
  </si>
  <si>
    <t>DESCRIPCION DE LA CONDICION</t>
  </si>
  <si>
    <t>PUNTAJE</t>
  </si>
  <si>
    <t>OFRECIMIENTO REALIZADO POR EL PROPONENTE</t>
  </si>
  <si>
    <t xml:space="preserve">
1. COBERTURA ADICIONAL PARA PÉRDIDAS AMPARADAS EN LA PÓLIZA SIN APLICACIÓN DE DEDUCIBLE
</t>
  </si>
  <si>
    <t>El proponente que ofrezca la MAYOR LÍMITE  para  la cobertura de  deducible agregado sin exceder    de $35’000.000, con un valor superior al OBLIGATORIO requerido ($20’000.000) para pérdidas amparadas bajo la póliza (Excepto Terremoto, AMIT, Sabotaje y Terrorismo). Una vez agotada la citada cobertura por vigencia, se aplica el deducible ofrecido por el proponente para cada uno de los amparos de la póliza, obtendrá el máximo puntaje y los demás, de manera proporcional inferior por regla de tres inversas. NOTA: El valor que se acumula bajo la citada cobertura es el valor del deducible del amparo afectado, acorde con los deducibles ofrecidos por la aseguradora, en caso de siniestros cuyo valor de la indemnización sea menor que el deducible, el monto que se acumula bajo la citada cobertura es el valor de la indemnización.</t>
  </si>
  <si>
    <t>13. CLAUSULAS DE GARANTÍA</t>
  </si>
  <si>
    <t>DESCRIPCION DE LA CLAUSULA DE GARANTÍA</t>
  </si>
  <si>
    <r>
      <rPr>
        <b/>
        <sz val="10"/>
        <rFont val="Arial Narrow"/>
        <family val="2"/>
      </rPr>
      <t>NOTA</t>
    </r>
    <r>
      <rPr>
        <sz val="10"/>
        <rFont val="Arial Narrow"/>
        <family val="2"/>
      </rPr>
      <t>: En el evento de que alguna cláusula de garantía no pueda ser cumplida por el Asegurado, se rechazará la oferta.</t>
    </r>
  </si>
  <si>
    <t>14. COSTO DE LOS SEGUROS</t>
  </si>
  <si>
    <t>ARTICULO ASEGURADO</t>
  </si>
  <si>
    <t>TASA</t>
  </si>
  <si>
    <t>PRIMA ANUAL</t>
  </si>
  <si>
    <t>PRIMA ANUALINCLUIDO IVA</t>
  </si>
  <si>
    <t>VER RESUMEN ECONÓMICO</t>
  </si>
  <si>
    <t>El proponente deberá diligenciar este formato y presentarlo en medio magnético editable de EXCEL.</t>
  </si>
  <si>
    <t>Amparar las pérdidas o daños materiales causados durante la movilización, dentro del territorio nacional, de dineros (moneda legal y divisas) y títulos valores de propiedad de SUPERINTENDENCIA DE TRANSPORTE o por los que sea o deba ser legalmente responsable.</t>
  </si>
  <si>
    <r>
      <rPr>
        <b/>
        <sz val="10"/>
        <rFont val="Arial Narrow"/>
        <family val="2"/>
      </rPr>
      <t xml:space="preserve">TRAYECTOS ASEGURADOS: </t>
    </r>
    <r>
      <rPr>
        <sz val="10"/>
        <rFont val="Arial Narrow"/>
        <family val="2"/>
      </rPr>
      <t>Cualquier trayecto urbano o nacional .</t>
    </r>
  </si>
  <si>
    <r>
      <rPr>
        <b/>
        <sz val="10"/>
        <rFont val="Arial Narrow"/>
        <family val="2"/>
      </rPr>
      <t xml:space="preserve">MEDIOS DE TRANSPORTE: </t>
    </r>
    <r>
      <rPr>
        <sz val="10"/>
        <rFont val="Arial Narrow"/>
        <family val="2"/>
      </rPr>
      <t>Se ampara cualquier medio de transporte.</t>
    </r>
  </si>
  <si>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el SUPERINTENDENCIA DE TRANSPORTE sea o deba ser legalmente responsable.</t>
  </si>
  <si>
    <t>4. VALORES ASEGURADOS</t>
  </si>
  <si>
    <t>El proponente deberá cotizar la oferta básica y podrá presentar oferta para las alternativas 1 y 2 que se indican a continuación:</t>
  </si>
  <si>
    <t>OFERTA BÁSICA</t>
  </si>
  <si>
    <t>LIMITE POR DESPACHO DE $ 10.000.000,  PRESUPUESTO ANUAL DE MOVILIZACIONES: $100.000.000</t>
  </si>
  <si>
    <t>ALTERNATIVA 1</t>
  </si>
  <si>
    <t>LIMITE POR DESPACHO DE $20.000.000</t>
  </si>
  <si>
    <t>ALTERNATIVA 2</t>
  </si>
  <si>
    <t>LIMITE POR DESPACHO DE $30.000.000</t>
  </si>
  <si>
    <t>SE PERMITE SUBLIMITAR</t>
  </si>
  <si>
    <t>Todo riesgo pérdida o daño material</t>
  </si>
  <si>
    <t>NO</t>
  </si>
  <si>
    <t xml:space="preserve">Hurto </t>
  </si>
  <si>
    <t>Hurto calificado</t>
  </si>
  <si>
    <t>Huelga</t>
  </si>
  <si>
    <t>Permanencia en lugares iniciales, intermedios o finales, dentro o fuera de caja fuerte.</t>
  </si>
  <si>
    <t>Actos mal intencionados de terceros y terrorismo</t>
  </si>
  <si>
    <t>No aplicación de restricciones en horarios de transporte</t>
  </si>
  <si>
    <t>No restricción de medios de transporte</t>
  </si>
  <si>
    <t>6. AMPAROS ADICIONALES</t>
  </si>
  <si>
    <r>
      <t xml:space="preserve">DESCRIPCION DE LA FORMA EN QUE SE OTORGA EL AMPARO </t>
    </r>
    <r>
      <rPr>
        <sz val="10"/>
        <rFont val="Arial Narrow"/>
        <family val="2"/>
      </rPr>
      <t>(DIILIGENCIAR CUANDO EL AMPARO NO SE OTORGUE EN LAS MISMAS CONDICIONES SOLICITADAS O SE INTRODUZCAN SUBLIMITES)</t>
    </r>
  </si>
  <si>
    <t>Guerra</t>
  </si>
  <si>
    <t>7. CLAUSULAS OBLIGATORIAS</t>
  </si>
  <si>
    <r>
      <t xml:space="preserve">SE OTORGA MEJORA EN LA CLAUSULA? </t>
    </r>
    <r>
      <rPr>
        <sz val="10"/>
        <rFont val="Arial Narrow"/>
        <family val="2"/>
      </rPr>
      <t xml:space="preserve">(DILIGENCIAR CUANDO SE MEJORE EL SUBLIMITE DE: NUMERO DE DIAS, PORCENTAJE Y/O VALOR, EN LAS CLAUSULAS QUE CONTIENEN SUBLIMITES UNICAMENTE). </t>
    </r>
  </si>
  <si>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</si>
  <si>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AMPLIACIÓN DEL PLAZO DE DURACIÓN DE LA COBERTURA EN LUGARES INTERMEDIOS Y FINALES</t>
  </si>
  <si>
    <t>Queda convenido y aceptado bajo la presente póliza la ampliación del plazo de duración de la cobertura en lugares intermedios y finales,  30 días.</t>
  </si>
  <si>
    <r>
      <t xml:space="preserve">Por medio de la presente cláusula y no obstante lo estipulado en las condiciones generales de la póliza, el asegurado podrá dar aviso de la ocurrencia del siniestro en un término de </t>
    </r>
    <r>
      <rPr>
        <b/>
        <sz val="10"/>
        <rFont val="Arial Narrow"/>
        <family val="2"/>
      </rPr>
      <t>60 días</t>
    </r>
    <r>
      <rPr>
        <sz val="10"/>
        <rFont val="Arial Narrow"/>
        <family val="2"/>
      </rPr>
      <t>, siguientes a fecha en que haya conocido o debido conocer la ocurrencia del mismo.</t>
    </r>
    <r>
      <rPr>
        <b/>
        <sz val="10"/>
        <rFont val="Arial Narrow"/>
        <family val="2"/>
      </rPr>
      <t xml:space="preserve"> (Nota: el numero de días corresponde al requerido por la Entidad por lo cual podrá ser aumentado pero no disminuido so pena de rechazo de la propuesta)</t>
    </r>
  </si>
  <si>
    <r>
      <t xml:space="preserve">Queda entendido, convenido y aceptado que en caso de presentarse un siniestro amparado bajo la presente póliza y demostrada su ocurrencia, la compañía conviene en anticipar el </t>
    </r>
    <r>
      <rPr>
        <b/>
        <sz val="10"/>
        <rFont val="Arial Narrow"/>
        <family val="2"/>
      </rPr>
      <t>50%</t>
    </r>
    <r>
      <rPr>
        <sz val="10"/>
        <rFont val="Arial Narrow"/>
        <family val="2"/>
      </rPr>
      <t xml:space="preserve"> del valor estimado de la pérdida mientras el asegurado cumple con la obligación legal para tal fin. El asegurado deberá hacer el requerimiento mediante comunicación escrita dirigida a la compañía. En caso que el anticipo o suma de anticipos que la compañía adelante al asegurado llegare a exceder la suma total indemnizable a que tenga derecho, éste se compromete a devolver el exceso pagado. Para esta cláusula la aseguradora se compromete a efectuar el pago del anticipo en un plazo máximo de  </t>
    </r>
    <r>
      <rPr>
        <b/>
        <sz val="10"/>
        <rFont val="Arial Narrow"/>
        <family val="2"/>
      </rPr>
      <t>diez (10) días</t>
    </r>
    <r>
      <rPr>
        <sz val="10"/>
        <rFont val="Arial Narrow"/>
        <family val="2"/>
      </rPr>
      <t xml:space="preserve"> hábiles, a partir de la fecha de solicitud del mismo. </t>
    </r>
    <r>
      <rPr>
        <b/>
        <sz val="10"/>
        <rFont val="Arial Narrow"/>
        <family val="2"/>
      </rPr>
      <t>(Nota: el valor del límite corresponde al requerido por la Entidad por lo cual podrá ser aumentado pero no disminuido so pena de rechazo de la propuesta).</t>
    </r>
  </si>
  <si>
    <t>ARBITRAMENTO O CLÁUSULA COMPROMISORIA</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</si>
  <si>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</si>
  <si>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</si>
  <si>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t>CLAUSULA DE JURISDICCION Y SOLUCION DE CONFLICTOS</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</si>
  <si>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entidad asegurada y/o tomadora: Arreglo Directo, Conciliación, Jurisdicción Ordinaria, Jurisdicción  Arbitral.</t>
  </si>
  <si>
    <t>COBERTURA PARA VALORES EN TRANSITO</t>
  </si>
  <si>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24 horas.</t>
  </si>
  <si>
    <t>CONCURRENCIA DE AMPAROS, CLÁUSULAS Y/O CONDICIONES</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</si>
  <si>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</si>
  <si>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DEFINICION DE MENSAJERO PARTICULAR</t>
  </si>
  <si>
    <t>Se entiende por mensajero particular, la persona natural, mayor de edad, vinculada por cualquier tipo de contrato con el asegurado. Dicha persona podrá ostentar cualquier cargo y no necesariamente el de mensajero.</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</si>
  <si>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</si>
  <si>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</si>
  <si>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</si>
  <si>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EXTENSIÓN DE COBERTURA PARA CONSIGNACIONES NOCTURNAS</t>
  </si>
  <si>
    <t>Queda entendido, convenido y aceptado que con la introducción de esta cláusula dentro de la póliza, la Compañía de Seguros extiende la totalidad de las coberturas contratadas para los valores que sean transportados en horario nocturno.</t>
  </si>
  <si>
    <t>EXTENSIÓN DE COBERTURA PARA VALORES EN TRANSITO</t>
  </si>
  <si>
    <t xml:space="preserve">Queda entendido, convenido y aceptado que con la presente cláusula, la compañía de seguros extiende la totalidad de las coberturas contratadas para los valores que se encuentren en transito desde los riesgos del asegurado, hasta las entidades bancarias o lugares finales de destino, hasta por un término de 24 horas. </t>
  </si>
  <si>
    <t>FALTA DE APLICACIONES A LA PÓLIZA</t>
  </si>
  <si>
    <t>Queda entendido, convenido y aceptado que la póliza no terminará por falta de aplicaciones o reportes periódicos.</t>
  </si>
  <si>
    <r>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t>
    </r>
    <r>
      <rPr>
        <b/>
        <sz val="10"/>
        <rFont val="Arial Narrow"/>
        <family val="2"/>
      </rPr>
      <t xml:space="preserve">La cobertura se otorga de acuerdo con el sublímite único combinado abajo indicado. </t>
    </r>
  </si>
  <si>
    <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t>
    </r>
    <r>
      <rPr>
        <b/>
        <sz val="10"/>
        <rFont val="Arial Narrow"/>
        <family val="2"/>
      </rPr>
      <t>La cobertura se otorga de acuerdo con el sublímite único combinado abajo indicado.</t>
    </r>
  </si>
  <si>
    <t>GASTOS ADICIONALES POR HONORARIOS PROFESIONALES: REVISORES, CONTADORES Y AUDITORES</t>
  </si>
  <si>
    <r>
      <t xml:space="preserve">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t>
    </r>
    <r>
      <rPr>
        <b/>
        <sz val="10"/>
        <rFont val="Arial Narrow"/>
        <family val="2"/>
      </rPr>
      <t>La cobertura se otorga de acuerdo con el sublímite único combinado abajo indicado.</t>
    </r>
  </si>
  <si>
    <t>GASTOS DE PRESERVACION DE BIENES</t>
  </si>
  <si>
    <r>
      <t xml:space="preserve">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t>
    </r>
    <r>
      <rPr>
        <b/>
        <sz val="10"/>
        <rFont val="Arial Narrow"/>
        <family val="2"/>
      </rPr>
      <t>La cobertura se otorga de acuerdo con el sublímite único combinado abajo indicado.</t>
    </r>
  </si>
  <si>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</si>
  <si>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MOVILIZACION DIURNA Y NOCTURNA CUALQUIER DIA DE LA SEMANA</t>
  </si>
  <si>
    <t>Queda entendido, convenido y aceptado que con la introducción de esta  cláusula dentro de la póliza, la Compañía de Seguros extiende la totalidad de las coberturas contratadas para los despachos que sean transportados en horario solar y no solar, cualquier día de la semana, dejando sin efecto cualquier estipulación en contrario.</t>
  </si>
  <si>
    <t>OPERACIÓN DE LA POLIZA</t>
  </si>
  <si>
    <t xml:space="preserve">Se ampara cualquier despacho hasta por el limite asegurado sin que se requiera suministro de relaciones periódicas de despachos y efectuando el cobro de una prima única por toda la vigencia de la póliza </t>
  </si>
  <si>
    <t>En caso de siniestro, la entidad asegurada se reserva el derecho de solicitar a la compañía aseguradora el pago de la indemnización directamente al contratista o proveedor que se preste el servicio o suministro de Los bienes afectados.
Queda igualmente convenido, que para la aplicación de esta condición la compañía aseguradora efectuará el giro del valor de la indemnización previa solicitud y autorización escrita del representante legal o funcionario autorizado o quien haga sus veces, en la entidad asegurada.</t>
  </si>
  <si>
    <r>
      <t xml:space="preserve">El presente contrato de seguro podrá ser revocado unilateralmente por el asegurado en cualquier momento de su ejecución. La compañía por su parte podrá revocarlo dando aviso por escrito con </t>
    </r>
    <r>
      <rPr>
        <b/>
        <sz val="10"/>
        <rFont val="Arial Narrow"/>
        <family val="2"/>
      </rPr>
      <t>60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t>
    </r>
    <r>
      <rPr>
        <b/>
        <sz val="10"/>
        <rFont val="Arial Narrow"/>
        <family val="2"/>
      </rPr>
      <t>60 días</t>
    </r>
    <r>
      <rPr>
        <sz val="10"/>
        <rFont val="Arial Narrow"/>
        <family val="2"/>
      </rPr>
      <t xml:space="preserve">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t>
    </r>
  </si>
  <si>
    <r>
      <t xml:space="preserve">Queda entendido, convenido y aceptado, que para las clausulas denominadas "gastos adicionales..." se establece un límite único combinado de  </t>
    </r>
    <r>
      <rPr>
        <b/>
        <sz val="10"/>
        <rFont val="Arial Narrow"/>
        <family val="2"/>
      </rPr>
      <t xml:space="preserve">10% del valor asegurado, </t>
    </r>
    <r>
      <rPr>
        <sz val="10"/>
        <rFont val="Arial Narrow"/>
        <family val="2"/>
      </rPr>
      <t xml:space="preserve">a primera pérdida absoluta. </t>
    </r>
    <r>
      <rPr>
        <b/>
        <sz val="10"/>
        <rFont val="Arial Narrow"/>
        <family val="2"/>
      </rPr>
      <t>(Nota: el valor del límite corresponde al requerido por la Entidad por lo cual podrá ser aumentado pero no disminuido so pena de rechazo de la propuesta)</t>
    </r>
  </si>
  <si>
    <t>TRANSPORTE EN VEHÍCULOS ARRENDADOS POR EL ASEGURADO, INCLUIDOS DE FIRMAS NO ESPECIALIZADAS</t>
  </si>
  <si>
    <t>Queda entendido, convenido y aceptado que con la introducción de esta cláusula dentro de la póliza, la Compañía de Seguros extiende la totalidad de las coberturas contratadas para los transportes realizados en vehículos arrendados por el asegurado, incluidos los de firmas no especializadas</t>
  </si>
  <si>
    <t>TRANSPORTE EN VEHÍCULOS PROPIOS, DE FUNCIONARIOS DE LA ENTIDAD O DE TERCEROS</t>
  </si>
  <si>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 En estos casos no habrá lugar a  subrogación contra el transportador.</t>
  </si>
  <si>
    <t>TRANSPORTE POR MENSAJEROS O FUNCIONARIOS DE LA ENTIDAD Y/O POR MENSAJEROS PARTICULARES</t>
  </si>
  <si>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</si>
  <si>
    <t>TRAYECTOS MULTIPLES</t>
  </si>
  <si>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</si>
  <si>
    <t>VALORES BAJO CUIDADO, TENENCIA, CONTROL Y CUSTODIA</t>
  </si>
  <si>
    <t>Queda entendido, convenido y aceptado que la Compañía de Seguros indemnizará los pérdidas ocasionadas por cualquier siniestro amparado bajo la presente póliza, que afecte valores que sin ser de propiedad del asegurado, estén a bajo la responsabilidad, cuidado, tenencia, control o custodia del mismo.</t>
  </si>
  <si>
    <t>8. CLAUSULAS ADICIONALES</t>
  </si>
  <si>
    <r>
      <t xml:space="preserve">EL TEXTO DE LA CLAUSULA OFRECIDA ES IGUAL AL SOLICITADO? </t>
    </r>
    <r>
      <rPr>
        <sz val="10"/>
        <rFont val="Arial Narrow"/>
        <family val="2"/>
      </rPr>
      <t>(INDICAR SOLAMENTE SI O NO)</t>
    </r>
  </si>
  <si>
    <t>NO APLICACIÓN DE INFRASEGURO</t>
  </si>
  <si>
    <t>Queda entendido, convenido y aceptado que en caso de siniestro amparado por este seguro, la compañía de seguros indemnizará la pérdida, hasta el límite del valor asegurado que figura en la póliza, sin aplicación de infraseguro.</t>
  </si>
  <si>
    <t>PAGO DE LA INDEMNIZACIÓN.</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</si>
  <si>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</si>
  <si>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RESTABLECIMIENTO AUTOMÁTICO DEL VALOR ASEGURADO POR PAGO DE SINIESTRO</t>
  </si>
  <si>
    <t xml:space="preserve">Se entenderá reestablecido automáticamente el valor asegurado, desde el momento del siniestro, que afecte la presente póliza, en el importe de la indemnización pagada o reconocida por la compañía. Dicho restablecimiento se efectuará con cobro de prima adicional. </t>
  </si>
  <si>
    <t>9. EXCLUSIONES</t>
  </si>
  <si>
    <t>10. CONDICIONES ESPECIALES</t>
  </si>
  <si>
    <t>DESCRIPCION DE LA CONDICION SOLICITADA</t>
  </si>
  <si>
    <t xml:space="preserve">MEJOR VALOR ASEGURADO </t>
  </si>
  <si>
    <t xml:space="preserve">Se otorgará el puntaje señalado al oferente que proponga el mismo valor de prima y la misma vigencia establecida en la oferta básica, para la alternativa 2, y se otorgará la mitad del puntaje señalado al oferente que proponga el mismo valor de prima y la misma vigencia establecida en la oferta básica, para la alternativa 1. </t>
  </si>
  <si>
    <t>11. CLAUSULAS DE GARANTÍA</t>
  </si>
  <si>
    <t>12. COSTO DE LOS SEGUROS</t>
  </si>
  <si>
    <t>13. VIGENCIA OFRECIDA</t>
  </si>
  <si>
    <t>DIAS DE VIGENCIA OFRECIDA</t>
  </si>
  <si>
    <t>14. DEDUCIBLES OBLIGATORIOS</t>
  </si>
  <si>
    <t>PARA LOS EVENTOS DE HAMCCoP, AMIT, TERRORISMO Y SABOTAJE</t>
  </si>
  <si>
    <t>SIN APLICACIÓN DE DEDUCIBLES</t>
  </si>
  <si>
    <t>DEMAS EVENTOS</t>
  </si>
  <si>
    <t>Amparar a la SUPERINTENDENCIA DE TRANSPORTES contra los riesgos que impliquen menoscabo de sus fondos y/o bienes, causados por acciones u omisiones de los empleados en ejercicio de sus cargos o sus reemplazos, que incurran en actos que se tipifiquen como delitos contra la administración pública, o fallos con responsabilidad fiscal, de acuerdo con la resolución 014249 del 15 de mayo de 1992, aprobada por la Contraloría General de la República y demás normas concordantes; o alcances por incumplimiento de las disposiciones legales y reglamentarias, incluyendo el costo de la rendición de cuentas en caso de abandono del cargo o fallecimiento del empleado.</t>
  </si>
  <si>
    <t>3. VALORES ASEGURADOS</t>
  </si>
  <si>
    <t xml:space="preserve">OFERTA BÁSICA </t>
  </si>
  <si>
    <t>4. CARGOS ASEGURADOS</t>
  </si>
  <si>
    <t>Cargos Amparados: 136 funcionarios y 394 contratistas, la póliza ampara todos los funcionarios y contratistas de la SUPERINTENDENCIA DE TRANSPORTE</t>
  </si>
  <si>
    <t>Los riesgos que impliquen menoscabo de los fondos y bienes del Estado, causados por sus servidores públicos por actos u omisiones que se tipifiquen como delitos contra la administración pública o fallos con responsabilidad fiscal. El amparo se extiende a reconocer el valor de la rendición y reconstrucción de cuentas que se debe llevar a cabo en los casos de abandono del cargo o fallecimiento del empleado.</t>
  </si>
  <si>
    <t>Delitos contra el patrimonio económico</t>
  </si>
  <si>
    <t>Delitos contra la administración pública</t>
  </si>
  <si>
    <t>Juicios y/o fallos con Responsabilidad Fiscal. En caso de fallo con responsabilidad fiscal la fecha de siniestro corresponderá a la fecha de expedición del fallo por parte del respectivo organismo.</t>
  </si>
  <si>
    <t>Gastos de Reconstrucción de cuentas</t>
  </si>
  <si>
    <t>Gastos de Rendición de cuentas</t>
  </si>
  <si>
    <t>Alcances fiscales</t>
  </si>
  <si>
    <t xml:space="preserve">Pérdidas de Empleados no identificados con sublímite al 100% del valor asegurado. En caso de ocurrencia de cualquier pérdida, en la que  LA SUPERINTENDENCIA  DE TRANSPORTE ,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 LA SUPERINTENDENCIA DE TRANSPORTES, a cualquier titulo (autor intelectual, material o cómplice). Queda entendido que la responsabilidad de la compañía, respecto de tales pérdidas, no excederá en ningún caso del monto asegurado estipulado en la póliza. </t>
  </si>
  <si>
    <t>Extensión de cobertura para empleados ocasionales, temporales y transitorios con del Sublímite al 100% del valor asegurado. Bajo esta condición la cobertura de la presente póliza se extiende a amparar a los trabajadores ocasionales, temporales o transitorios y a quienes sin serlo, realicen prácticas o investigaciones en sus dependencias.</t>
  </si>
  <si>
    <t>Extensión de cobertura para empleados de firmas especializadas y otros con sublímite al 100% del valor asegurado. 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la SUPERINTENDENCIA DE TRANSPORTE.</t>
  </si>
  <si>
    <t>Extensión de cobertura para pérdidas ocasionadas por empleados de contratistas y subcontratistas independientes con sublímite al 100% del valor asegurado. Bajo esta condición la cobertura de la presente póliza se extiende a amparar las pérdidas ocasionadas por empleados de contratistas y subcontratistas independientes que estén al servicio del asegurado.</t>
  </si>
  <si>
    <t>Protección de depósitos bancarios con sublimite al 100% del valor asegurado.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Entidad pagadero a una persona ficticia y endosado o pagado a nombre de dicha persona.
Cualquier cheque o giro hecho o girado en transacción de la Entidad o por su representante a favor de un tercero y entregado al representante de éste que resultare endosado o cobrado por persona distinta de aquel a quien se giró.
• 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</si>
  <si>
    <t>AMPARO AUTOMATICO DE CARGOS QUE POR ERROR U OMISIÓN NO SE HAYAN INFORMADO AL INICIO DEL SEGURO</t>
  </si>
  <si>
    <t>Mediante la presente cláusula, la póliza se extiende a cubrir automáticamente los cargos que por error u omisión no se hayan informado al inicio de la vigencia, sin la obligación del asegurado de efectuar el reporte a la compañía y sin ajuste de prima.</t>
  </si>
  <si>
    <t>AMPARO AUTOMATICO DE NUEVOS CARGOS</t>
  </si>
  <si>
    <r>
      <t xml:space="preserve">Bajo esta cláusula se otorga amparo automático a todo nuevo cargo creado por la SUPERINTENDENCIA DE TRANSPORTE, durante la vigencia de la misma, sin que exista obligación por parte de la entidad asegurada de reportarle dichos cambios, siempre y cuando los cargos creados no superen el </t>
    </r>
    <r>
      <rPr>
        <b/>
        <sz val="10"/>
        <rFont val="Arial Narrow"/>
        <family val="2"/>
      </rPr>
      <t>10%</t>
    </r>
    <r>
      <rPr>
        <sz val="10"/>
        <rFont val="Arial Narrow"/>
        <family val="2"/>
      </rPr>
      <t xml:space="preserve"> de los cargos asegurados, caso en el cual si se requerirá dar aviso dentro de los 30 días siguientes a la creación y generará el cobro de prima correspondiente. </t>
    </r>
    <r>
      <rPr>
        <b/>
        <sz val="10"/>
        <rFont val="Arial Narrow"/>
        <family val="2"/>
      </rPr>
      <t xml:space="preserve">(Nota: el porcentaje y el número de días corresponde al requerido por la Entidad por lo cual podrá ser aumentado pero no disminuido so pena de rechazo de la propuesta) </t>
    </r>
  </si>
  <si>
    <t>AMPLIACIÓN AVISO DE SINIESTRO</t>
  </si>
  <si>
    <t>Se extiende el término de aviso de la ocurrencia del siniestro, por parte del asegurado, dentro de los noventa (90) días siguientes a la fecha en que lo haya conocido o debido conocer</t>
  </si>
  <si>
    <t>ANTICIPO DE INDEMNIZACIONES. HASTA EL 50%</t>
  </si>
  <si>
    <t>Queda aclarado y convenido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t>
  </si>
  <si>
    <t xml:space="preserve">ARBITRAMENTO </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</si>
  <si>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
Esta cláusula no podrá ser invocada por las Compañías, en aquellos casos en los cuales un tercero (damnificado) demande al Asegurado ante cualquier jurisdicción y éste, a su vez, llame en garantía a las Compañías.</t>
  </si>
  <si>
    <t>BIENES BAJO CUIDADO, TENENCIA, CONTROL Y CUSTODIA, DECLARADO O NO, SUBLÍMITE DE $100.000.000 POR EVENTO / VIGENCIA</t>
  </si>
  <si>
    <r>
      <t xml:space="preserve">La aseguradora cubrirá el interés asegurado por propiedad perteneciente a otros, parcial o totalmente, pero en poder del asegurado y por los que sea legalmente responsable, ya sea porque se haya vendido pero no entregado, en almacenaje, bajo cuidado, tenencia, control y custodia, para reparación, procesamiento o cualquier otro motivo y que se encuentren dentro y/o fuera de los riesgos descritos en la póliza declarados o no a la compañía por el asegurado. Sublímite $100.000.000 evento/vigencia. </t>
    </r>
    <r>
      <rPr>
        <b/>
        <sz val="10"/>
        <rFont val="Arial Narrow"/>
        <family val="2"/>
      </rPr>
      <t xml:space="preserve">(Nota: el valor del límite corresponde al requerido por la Entidad por lo cual podrá ser aumentado pero no disminuido so pena de rechazo de la propuesta) </t>
    </r>
  </si>
  <si>
    <t>Queda expresamente acordado y convenido, que la Compañía acepta las condiciones básicas técnicas establecidas en este anexo, en los términos señalados en el mismo, por lo tanto, en caso de existir discrepancia entre los ofrecimientos contenidos en la propuesta técnica básica, frente a los textos de los ejemplares de las pólizas, certificados, anexos o cualquier otro documento; prevalecerá la información y condiciones básicas técnicas establecidas, de igual forma en caso de encontrarse contradicción en alguna condición prevalecerá la de mayor beneficio para el asegurado.</t>
  </si>
  <si>
    <t>PROTECCIÓN DE DEPÓSITOS BANCARIOS CON SUBLÍMITE AL 100% DEL VALOR ASEGURADO</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</si>
  <si>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Entidad pagadero a una persona ficticia y endosado o pagado a nombre de dicha persona.
Cualquier cheque o giro hecho o girado en transacción de la Entidad o por su representante a favor de un tercero y entregado al representante de éste que resultare endosado o cobrado por persona distinta de aquel a quien se giró.
• 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</si>
  <si>
    <t>COSTOS EN JUICIOS Y HONORARIOS PROFESIONALES</t>
  </si>
  <si>
    <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 Sublímite 2</t>
    </r>
    <r>
      <rPr>
        <b/>
        <sz val="10"/>
        <rFont val="Arial Narrow"/>
        <family val="2"/>
      </rPr>
      <t>0%</t>
    </r>
    <r>
      <rPr>
        <sz val="10"/>
        <rFont val="Arial Narrow"/>
        <family val="2"/>
      </rPr>
      <t xml:space="preserve"> del valor asegurado. </t>
    </r>
    <r>
      <rPr>
        <b/>
        <sz val="10"/>
        <rFont val="Arial Narrow"/>
        <family val="2"/>
      </rPr>
      <t xml:space="preserve">(Nota: el valor corresponde al requerido por la Entidad por lo cual podrá ser aumentado pero no disminuido so pena de rechazo de la propuesta) </t>
    </r>
  </si>
  <si>
    <t>DETERMINACIÓN DE LA PÉRDIDA INDEMNIZABLE.</t>
  </si>
  <si>
    <t>Bajo esta cláusula, la aseguradora manifiesta expresamente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</si>
  <si>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DEFINICION DE TRABAJADOR O EMPLEADO</t>
  </si>
  <si>
    <t>Mediante este anexo se amplía la definición de empleado a la persona natural que presta su servicio a la Entidad tomadora y asegurada a:
La persona natural que, dentro del desempeño del cargo asegurado, presta su servicio al LA SUPERINTENDENCIA DE TRANSPORTE, vinculada a éste mediante contrato de trabajo, orden de trabajo o mediante nombramiento por decreto o resolución.
Los asesores y consultores que desarrollan funciones en el LA SUPERINTENDENCIA DE TRANSPORTE,
Uno o más oficinistas o empleados del asegurado.
Estudiantes invitados mientras estén prosiguiendo estudios o deberes en los predios del asegurado.
Contratistas bajo la Prestación de Servicios Profesionales.
Empleados de seguridad y contratistas y sus empleados, mientras dichos contratistas estén desarrollando servicios temporales para el asegurado.
Personas suministradas por compañías especializadas para desarrollar trabajos propios del asegurado y bajo supervisión en cualquiera de las oficinas o predios del asegurado.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t>
  </si>
  <si>
    <t>DESIGNACIÓN DE BIENES</t>
  </si>
  <si>
    <t>La Compañía acepta el título, nombre, denominación o nomenclatura con que el asegurado identifica o describe los bienes asegurados en sus registros o libros de comercio o contabilidad.</t>
  </si>
  <si>
    <t xml:space="preserve">ERRORES, OMISIONES E INEXACTITUDES </t>
  </si>
  <si>
    <t>EXTENSIÓN DE COBERTURA PARA EMPLEADOS DE FIRMAS ESPECIALIZADAS Y OTROS CON SUBLÍMITE AL 100% DEL VALOR ASEGURADO</t>
  </si>
  <si>
    <t>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la SUPERINTENDENCIA DE TRANSPORTE.</t>
  </si>
  <si>
    <t>EXTENSIÓN DE COBERTURA PARA EMPLEADOS OCASIONALES, TEMPORALES Y TRANSITORIOS CON EL SUBLÍMITE AL 100% DEL VALOR ASEGURADO</t>
  </si>
  <si>
    <t>Bajo esta condición la cobertura de la presente póliza se extiende a amparar a los trabajadores ocasionales, temporales o transitorios y a quienes sin serlo, realicen prácticas o investigaciones en sus dependencias.</t>
  </si>
  <si>
    <t>GASTOS ADCICIONALES POR TIEMPO EXTRA</t>
  </si>
  <si>
    <t xml:space="preserve">Gastos adicionales por tiempo extra con sublímite del 20% del valor asegurado. Se amparan los gastos adicionales por concepto de horas extras, trabajo nocturno o en días festivos, flete expreso y aéreo, que se incurran con motivo de una pérdida o daño amparado, en exceso del valor asegurado y con límite del 20% del valor asegurado. </t>
  </si>
  <si>
    <r>
      <t xml:space="preserve">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  </t>
    </r>
    <r>
      <rPr>
        <b/>
        <sz val="10"/>
        <rFont val="Arial Narrow"/>
        <family val="2"/>
      </rPr>
      <t xml:space="preserve">Sublímite del 20% del valor asegurado. (Nota: el valor corresponde al requerido por la Entidad por lo cual podrá ser aumentado pero no disminuido so pena de rechazo de la propuesta). </t>
    </r>
  </si>
  <si>
    <t xml:space="preserve">GASTOS PARA DEMOSTRAR EL SINIESTRO Y SU CUANTÍA </t>
  </si>
  <si>
    <t>Gastos para la demostración del siniestro con sublímite del 20% del valor asegurado. Bajo este amparo se cubren los gastos en que incurra el asegurado, para la demostración de la ocurrencia y cuantía del siniestro y serán indemnizados bajo esta póliza.</t>
  </si>
  <si>
    <t>MODIFICACION A CARGOS</t>
  </si>
  <si>
    <t>Bajo esta cláusula se ampara en forma automática todo cambio de denominación o modificaciones que sufran los cargos, que durante la vigencia de la póliza realice la SUPERINTENDENCIA DE TRANSPORTE, sin obligación del asegurado a reportar tales cambios y/o modificaciones.</t>
  </si>
  <si>
    <t>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en la póliza.</t>
  </si>
  <si>
    <t>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noventa (90)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</si>
  <si>
    <t>NO APLICACIÓN DE LA CONDICION DE COMPENSACION, EN CASO DE SINESTRO</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</si>
  <si>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</si>
  <si>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NO APLICACIÓN DE GARANTIAS</t>
  </si>
  <si>
    <t>No obstante lo estipulado en las condiciones generales y particulares de la presente póliza, mediante esta cláusula queda entendido, convenido y aceptado por parte de la aseguradora que el asegurado queda exonerado del cumplimiento de las garantías estipuladas en las condiciones generales y particulares de la póliza. NOTA GENERAL: En materia de riesgos excluidos la SUPERINTENDENCIA DE TRANSPORTE acepta únicamente las expresamente mencionadas como exclusiones absolutas de cobertura contenidas en las condiciones generales y particulares. De igual forma no serán válidas las exclusiones relativas consignadas en los mencionados condicionados generales, particulares y anexos que conforman la póliza.</t>
  </si>
  <si>
    <t>PAGO DE LA INDEMNIZACIÓN POR VALOR DE REPOSICIÓN Y/O REEMPLAZO</t>
  </si>
  <si>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</si>
  <si>
    <t>PAGO DE RECLAMOS CON BASE EN LA DETERMINACIÓN DE RESPONSABILIDAD DE EMPLEADOS DEL ASEGURADO EN LA INVESTIGACIÓN ADMINISTRATIVA, SIN NECESIDAD DEL FALLO O DE RESPONSABILIDAD FISCAL</t>
  </si>
  <si>
    <t>PERDIDAS POR PERSONAL NO IDENTIFICADO CON SUBLÍMITE AL 100% DEL VALOR ASEGURADO</t>
  </si>
  <si>
    <t>En caso de ocurrencia de cualquier pérdida, en la que la SUPERINTENDENCIA DE TRANSPORTE,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 la SUPERINTENDENCIA DE TRANSPORTE, a cualquier título (autor intelectual, material o cómplice). Queda entendido que la responsabilidad de la compañía, respecto de tales pérdidas, no excederá en ningún caso del monto asegurado estipulado en la póliza.</t>
  </si>
  <si>
    <t>RESTABLECIMIENTO AUTOMÁTICO DEL VALOR ASEGURADO POR PAGO DE SINIESTRO, HASTA UNA (1) VEZ EL LÍMITE ASEGURADO CONTRATADO.</t>
  </si>
  <si>
    <r>
      <t xml:space="preserve">Mediante la presente cláusula la Compañía acepta expresamente, que en el caso de presentarse una pérdida amparada por la presente póliza, la cuantía de tal pérdida se considerará inmediatamente restablecida desde el momento de ocurrencia del siniestro.
El restablecimiento ofrecido por esta condición dará derecho a la Compañía al cobro de la prima correspondiente al monto restablecido, desde la fecha de la pérdida hasta el vencimiento de la póliza, expedición de cuyo certificado de seguro realizará una vez efectuado el pago de la indemnización.  </t>
    </r>
    <r>
      <rPr>
        <b/>
        <sz val="10"/>
        <rFont val="Arial Narrow"/>
        <family val="2"/>
      </rPr>
      <t xml:space="preserve">(Nota: la cantidad corresponde al requerido por la entidad, por lo cual podrá ser aumentado pero no disminuido so pena de rechazo de la propuesta) </t>
    </r>
  </si>
  <si>
    <t>x</t>
  </si>
  <si>
    <t>REVOCACIÓN DE LA PÓLIZA, CLÁUSULA O CONDICIONES</t>
  </si>
  <si>
    <t>La póliza podrá ser revocada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 Así mismo, en el caso de que la aseguradora decida no otorgar renovación o prórroga del contrato de seguro, deberá dar aviso de ello al asegurado con no menos de noventa (90)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</si>
  <si>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t>7. DEDUCIBLES</t>
  </si>
  <si>
    <t>PERDIDAS POR PERSONAL NO IDENTIFICADO</t>
  </si>
  <si>
    <t>5% DEL VALOR DE LA PÉRDIDA, MÍNIMO 1 SMMLV</t>
  </si>
  <si>
    <t>CAJAS MENORES</t>
  </si>
  <si>
    <t xml:space="preserve">5% DEL VALOR DE LA PÉRDIDA, SIN MINIMO </t>
  </si>
  <si>
    <t xml:space="preserve">DESCRIPCIÓN DE LA FORMA EN QUE SE MEJORAN LAS CONDICIONES DE LA CLÁUSULA 
EN LO RELATIVO A DÍAS, PORCENTAJES O VALORES,
</t>
  </si>
  <si>
    <t xml:space="preserve">ANTICIPO DE INDEMNIZACION </t>
  </si>
  <si>
    <t>COSTAS EN JUICIOS Y HONORARIOS PROFESIONALES</t>
  </si>
  <si>
    <t>GASTOS ADICIONALES PARA PAGO DE AUDITORES, REVISORES, CONTADORES Y ABOGADOS</t>
  </si>
  <si>
    <t>REVOCACIÓN DE LA PÓLIZA, CLÁUSULAS Y/O CONDICIONES</t>
  </si>
  <si>
    <r>
      <t>SE OTORGA EL AMPARO?</t>
    </r>
    <r>
      <rPr>
        <u/>
        <sz val="10"/>
        <rFont val="Arial Narrow"/>
        <family val="2"/>
      </rPr>
      <t xml:space="preserve"> (INDICAR SOLAMENTE SI O NO)</t>
    </r>
  </si>
  <si>
    <r>
      <t xml:space="preserve">DESCRIPCION DE LA FORMA EN QUE SE OTORGA EL AMPARO </t>
    </r>
    <r>
      <rPr>
        <u/>
        <sz val="10"/>
        <rFont val="Arial Narrow"/>
        <family val="2"/>
      </rPr>
      <t>(DIILIGENCIAR CUANDO EL AMPARO NO SE OTORGUE EN LAS MISMAS CONDICIONES SOLICITADAS O SE INCLUYAN SUBLIMITES)</t>
    </r>
  </si>
  <si>
    <t>PROTECCION AL 100% DE LAS PERDIDAS CAUSADAS POR PERSONAL ASEGURADO, Queda entendido, convenido y aceptado que en caso de siniestro amparado por este seguro, la compañía indemnizará la pérdida, sin aplicar ningún tipo de deducible sobre el valor de la misma.</t>
  </si>
  <si>
    <t xml:space="preserve">DESAPARICIONES MISTERIOSAS, 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 Sublímite de $10.000.000 Evento/vigencia. </t>
  </si>
  <si>
    <t>PÉRDIDAS A TRAVÉS DE SISTEMAS COMPUTARIZADOS, De acuerdo a las condiciones generales y particulares de la póliza se amparan las pérdidas y/o daños que se originen o sean ocasionados a través de sistemas computarizados.</t>
  </si>
  <si>
    <t>PERDIDAS OCASIONADAS POR MERMAS, 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t>
  </si>
  <si>
    <t>APLICACION DE LA POLIZA, FRENTE AL SEGURO DE INFIDELIDAD Y RIESGOS FINANCIEROS. 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t>
  </si>
  <si>
    <t>Gastos de Defensa: Bajo esta cobertura se reembolsan los gastos de defensa, que por concepto de procesos fiscales y/o penales deban incurrir los funcionarios que ejercen los cargos asegurados, siempre y cuando exista decisión definitiva que exonere de toda responsabilidad a los mismos. 
El límite que se reconocerán por concepto de estos gastos será del 10% del límite asegurado contratado.   
Para efectos del pago de los gastos de defensa, el funcionario deberá presentar previamente dos (2) cotizaciones de los honorarios del abogado, previo al inicio de la atención del proceso por parte del abogado.</t>
  </si>
  <si>
    <t>CONTINUIDAD DE AMPARO, HASTA POR 30 DÍAS, DESPUÉS DE LA DESVINCULACIÓN</t>
  </si>
  <si>
    <t xml:space="preserve">Por la presente cláusula y no obstante lo que se diga en contrario en las condiciones generales de la póliza, otorga continuidad de cobertura en las mismas condiciones actuales, hasta por el término de treinta (30) días adicionales a los funcionarios o contratistas después de su desvinculación de la nómina, o terminación del contrato. </t>
  </si>
  <si>
    <t xml:space="preserve">EXPERTICIO TÉCNICO, </t>
  </si>
  <si>
    <t>Queda entendido, convenido y aceptado que en el evento de existir discrepancia entre la Compañía y el Asegurado en cuanto a aspectos de orden técnico, la cuestión será sometida a la decisión de peritos o expertos en la materia del siniestros, según los intereses afectados por el siniestro, siguiendo el procedimiento que para tal regulación prevén los artículos 2026 y siguientes del Código de Comercio</t>
  </si>
  <si>
    <t>FALTANTES DE INVENTARIO, HASTA EL 10% DEL VALOR ASEGURADO CONTRATADO</t>
  </si>
  <si>
    <t>Por la presente cláusula y no obstante lo que se diga en contrario en las condiciones generales de la póliza, la aseguradora indemnizará las pérdidas o daños de los bienes objeto de la cobertura de la presente póliza y hasta el valor acordado, por perdidas determinadas como faltantes de inventario.</t>
  </si>
  <si>
    <t xml:space="preserve">GASTOS ADICIONALES POR RECONSTRUCCIÓN DE ARCHIVOS, </t>
  </si>
  <si>
    <t xml:space="preserve">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 Sublímite $50.000.000 Evento/Vigencia. (Nota: el valor corresponde al requerido por la Entidad por lo cual podrá ser aumentado pero no disminuido so pena de rechazo de la propuesta).  </t>
  </si>
  <si>
    <t xml:space="preserve">PAGO DEL SINIESTRO SIN DESCONTAR DEL VALOR A INDEMNIZAR LAS PRESTACIONES SOCIALES DEL FUNCIONARIO, </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</si>
  <si>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</si>
  <si>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 xml:space="preserve">SELECCIÓN DE PROFESIONALES PARA LA DEFENSA, </t>
  </si>
  <si>
    <t xml:space="preserve">La selección de los profesionales encargados para la defensa corresponderá al Asegurado, o los funcionarios que esta designe,  quienes para su aprobación presentan a la compañía la propuesta  correspondiente.  La compañía podrá,  previo común acuerdo con la Entidad asegurada, asumir la defensa de cualquier litigio o procedimiento legal a nombre del asegurado,  a través de abogados elegidos por este.  </t>
  </si>
  <si>
    <t>RECLAMACION DIRECTA</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</si>
  <si>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</si>
  <si>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 xml:space="preserve">PUNTAJE </t>
  </si>
  <si>
    <t>MAYOR CANTIDAD DE RESTABLECIMIENTOS AUTOMATICOS DE VALOR ASEGURADO POR PAGO DE SINIESTRO</t>
  </si>
  <si>
    <t>Se otorgará el puntaje señalado al oferente que ofrezca la mayor cantidad de restablecimientos automáticos del valor asegurado, en aquellas pólizas de seguro y amparos en los que se tiene limitado el restablecimiento automático del valor asegurado, sin ser inferiores a uno (1) ni superiores a cinco (5). Las demás propuestas se calificaran proporcionalmente.</t>
  </si>
  <si>
    <t>OPCION</t>
  </si>
  <si>
    <t>15. VIGENCIA OFRECIDA</t>
  </si>
  <si>
    <t>GC</t>
  </si>
  <si>
    <t>Amparar los perjuicios patrimoniales (daños materiales incluyendo daño emergente y lucro cesante), extra patrimoniales (incluidos el daño moral, daño fisiológico y daño a la vida de relación) que cause la SUPERINTENDENCIA DE TRANSPORTE a terceros; generados como consecuencia de la responsabilidad civil extracontractual originada dentro o fuera de sus instalaciones, en el desarrollo de sus actividades o en lo relacionado con ella, lo mismo que los actos de sus empleados y funcionarios. Nota: Se entenderán como terceros todas y cada una de las personas que circulen, ingresen, accedan o se encuentren en los predios de asegurado, independientemente que el asegurado le esté prestando un servicio objeto de su razón social</t>
  </si>
  <si>
    <t xml:space="preserve">TERCEROS AFECTADOS </t>
  </si>
  <si>
    <t xml:space="preserve">La Presente póliza opera igualmente en exceso de los amparos de responsabilidad civil contratados en el seguro de automóviles y en el seguro de daños corporales causados a la personas en accidentes de tránsito - SOAT - ( para lo propio de la cobertura de gastos médicos, quirúrgicos, farmacéuticos y hospitalarios ). </t>
  </si>
  <si>
    <t>Los oferentes deben tener en cuenta para la elaboración de la propuesta, que las condiciones, coberturas básicas para las cuales no se indique sublímite, operaran al 100% del valor asegurado</t>
  </si>
  <si>
    <t>4. AMPAROS OBLIGATORIOS</t>
  </si>
  <si>
    <t>SE PERMITE SUBLIMITAR  (EL VALOR DEL SUBLÍMITE CORRESPONDE AL REQUERIDO POR LA ENTIDAD, POR LO CUAL PODRÁ SER AUMENTADO PERO NO DISMINUIDO SO PENA DE RECHAZO DE LA PROPUESTA)</t>
  </si>
  <si>
    <r>
      <t xml:space="preserve">DESCRIPCIÓN DEL SUBLIMITE OFRECIDO                                                                </t>
    </r>
    <r>
      <rPr>
        <sz val="10"/>
        <rFont val="Arial Narrow"/>
        <family val="2"/>
      </rPr>
      <t>(EL VALOR DEL SUBLÍMITE CORRESPONDE AL REQUERIDO POR LA ENTIDAD POR LO CUAL PODRÁ SER AUMENTADO PERO NO DISMINUIDO SO PENA DE RECHAZO DE LA PROPUESTA),</t>
    </r>
  </si>
  <si>
    <t>Actividades deportivas, eventos sociales y culturales dentro o fuera de los predios.</t>
  </si>
  <si>
    <t>Avisos, vallas y letreros dentro y fuera de los predios.</t>
  </si>
  <si>
    <t>Contaminación súbita, accidental e imprevista.(se excluye contaminación paulatina).</t>
  </si>
  <si>
    <t>Contratistas y Subcontratistas independientes. Esta cobertura opera en exceso de las pólizas del contratista o subcontratista.</t>
  </si>
  <si>
    <t>SI - Sublímite 65% del valor asegurado evento / vigencia</t>
  </si>
  <si>
    <t>Daño Moral</t>
  </si>
  <si>
    <t>Gastos médicos, hospitalarios y traslado de victimas incluyendo personal del asegurado. 
La compañía cubre, con sujeción a las condiciones de este seguro, los gastos razonables que se causen por concepto de primeros auxilios inmediatos, servicios médicos, quirúrgicos, de ambulancia, de hospital, de enfermedades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</si>
  <si>
    <t>Sublímite $20.000.000 por persona $150.000.000 evento / $450.000.000 vigencia.</t>
  </si>
  <si>
    <t>Operaciones de cargue y descargue bienes y mercancías, incluyendo aquellos de naturaleza azarosa o inflamable</t>
  </si>
  <si>
    <t>Pagos Suplementarios (Presentación de cauciones, Condena en costas e intereses de mora acumulados a cargo del asegurado, demás gastos razonables).</t>
  </si>
  <si>
    <t>SI - Sublímite 11% del valor asegurado evento / vigencia</t>
  </si>
  <si>
    <t>Participación del asegurado en Ferias y exposiciones Nacionales y Eventos relacionados   con su objeto social</t>
  </si>
  <si>
    <t xml:space="preserve">Participación del asegurado en ferias y exposiciones internacionales, excluyendo la responsabilidad en los países de Estados Unidos, Puerto Rico y Canadá.  </t>
  </si>
  <si>
    <t>Posesión, uso y mantenimiento de depósitos, tanques y tuberías, ubicados o instalados dentro de los predios del asegurado.</t>
  </si>
  <si>
    <t>Predios labores y operaciones, (incluyendo daño y/o perjuicio patrimonial o extrapatrimonial)</t>
  </si>
  <si>
    <t>Productos y trabajos terminados: La cobertura del amparo abarca de manera general para la producción, fabricación, suministro o bien por los trabajos ejecutados, operaciones terminadas o por cualquier otra clase de servicios prestados, para resarcir los daños si estos se producen después de la entrega, del suministro, de la ejecución, de la terminación, del abandono o de la prestación; en ese sentir, como objetivo misional la Entidad, realiza proyectos y planes y ejecuta actividades, que de una manera u otra, pueden eventualmente afectar a un tercero.</t>
  </si>
  <si>
    <t>Propietarios, arrendatarios y poseedores</t>
  </si>
  <si>
    <t>Responsabilidad civil parqueaderos, incluyendo daños y/o hurto y/o hurto calificado a vehículos y sus accesorios de terceros y funcionarios en predios del asegurado.</t>
  </si>
  <si>
    <t>SI - Sublímite 22% del valor asegurado evento / vigencia</t>
  </si>
  <si>
    <t>Responsabilidad Civil Cruzada (Esta cobertura opera en exceso del valor indemnizado por las pólizas de los contratistas o subcontratistas).</t>
  </si>
  <si>
    <t>SI - Sublímite 55% del valor asegurado evento / vigencia</t>
  </si>
  <si>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</si>
  <si>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generada por un incendio y/o explosión.</t>
  </si>
  <si>
    <t>Responsabilidad Civil Patronal.</t>
  </si>
  <si>
    <t>Responsabilidad civil por daños a bienes de empleados y visitantes, excluyendo dineros y joyas. Para que la cobertura opere se requiere demostrar el ingreso del bien al inmueble a través del registro en portería o mediante cualquier otro medio idóneo.</t>
  </si>
  <si>
    <t>Responsabilidad Civil por el uso de escoltas, personal de vigilancia y uso de perros guardianes. (Nota: En caso de firmas externas, esta cobertura operará en exceso de la póliza exigida para la empresa de vigilancia).</t>
  </si>
  <si>
    <t>Responsabilidad civil por el uso y/o posesión de vehículos propios y no propios, en exceso del límite contratado en la póliza de automóviles, incluidos los vehículos de los funcionarios en desarrollo de actividades para el asegurado.</t>
  </si>
  <si>
    <t>SI - Sublímite $220.000.000 evento / $440.000.000 vigencia.</t>
  </si>
  <si>
    <t>Restaurantes, casinos , campos deportivos y cafeterías.</t>
  </si>
  <si>
    <t xml:space="preserve">Suministro de Alimentos y bebidas a terceros por el asegurado, o por contratistas, o por subcontratistas. </t>
  </si>
  <si>
    <t>Responsabilidad civil derivada del Transporte de mercancías y demás bienes dentro y fuera de los predios, incluyendo aquellos de naturaleza azarosa o inflamable, necesarias para el cabal funcionamiento de la Entidad. Excluye daños a la mercancía y y al vehículo transportador.</t>
  </si>
  <si>
    <t>Uso de armas de fuego y errores de punteria por parte de vigilantes, funcionarios, celadores y firmas especializadas. Nota: En caso de firmas externas, esta cobertura operará en exceso de la póliza exigida para la empresa de vigilancia.</t>
  </si>
  <si>
    <t>SI - Sublímite $220.000.000 evento / vigencia.</t>
  </si>
  <si>
    <t>Uso de ascensores, elevadores, escaleras automáticas, montacargas, grúas, puentes grúas, equipos de trabajo y de transporte dentro o fuera de los predios</t>
  </si>
  <si>
    <t>Uso de maquinaria y equipos de trabajo dentro y fuera de los predios del asegurado</t>
  </si>
  <si>
    <t>Viajes de funcionarios del asegurado dentro del territorio nacional o en cualquier parte del mundo cuando en desarrollo de actividades inherentes al asegurado causen daños a terceros. Excluye responsabilidad civil profesional.</t>
  </si>
  <si>
    <t>Viajes de funcionarios en comisión o estudio nacional o en el exterior. Excluye responsabilidad civil profesional.</t>
  </si>
  <si>
    <t>5. CLAUSULAS OBLIGATORIAS</t>
  </si>
  <si>
    <t>La póliza cubre los daños o pérdidas materiales de los bienes asegurados, causados directamente por la acción de la autoridad legalmente constituida, ejercida con el fin de disminuir o aminorar las consecuencias de cualquiera de los riesgos amparados por esta póliza.</t>
  </si>
  <si>
    <t>AMPARO AUTOMATICO PARA NUEVOS PREDIOS Y/O ACTIVIDADES DURANTE TODA LA VIGENCIA CON TÉRMINO DE AVISO DE NOVENTA (90) DÍAS</t>
  </si>
  <si>
    <r>
      <t>La cobertura del seguro se extiende automáticamente, en los mismos términos y limitaciones establecidos en esta póliza, para amparar la responsabilidad extracontractual por el uso, posesión y demás nuevas actividades desarrolladas en los nuevos predios que adquiera el asegurado o sobre los cuales obtenga el dominio o control.</t>
    </r>
    <r>
      <rPr>
        <sz val="10"/>
        <rFont val="Arial Narrow"/>
        <family val="2"/>
      </rPr>
      <t xml:space="preserve"> </t>
    </r>
    <r>
      <rPr>
        <b/>
        <sz val="10"/>
        <rFont val="Arial Narrow"/>
        <family val="2"/>
      </rPr>
      <t xml:space="preserve">(Nota: el número de días corresponde al requerido por la Entidad por lo cual podrá ser aumentado pero no disminuido so pena de rechazo de la propuesta) </t>
    </r>
  </si>
  <si>
    <r>
      <t>Se extiende el término de aviso de la ocurrencia del siniestro, por parte del asegurado, dentro de los noventa (90) días siguientes a la fecha en que lo haya conocido o debido conocer.</t>
    </r>
    <r>
      <rPr>
        <sz val="10"/>
        <rFont val="Arial Narrow"/>
        <family val="2"/>
      </rPr>
      <t xml:space="preserve">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</si>
  <si>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compañía conviene en anticipar el </t>
    </r>
    <r>
      <rPr>
        <b/>
        <sz val="10"/>
        <rFont val="Arial Narrow"/>
        <family val="2"/>
      </rPr>
      <t>50%</t>
    </r>
    <r>
      <rPr>
        <sz val="10"/>
        <rFont val="Arial Narrow"/>
        <family val="2"/>
      </rPr>
      <t xml:space="preserve">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señalado corresponde al requerido por la Entidad por lo cual podrá ser aumentado pero no disminuido, so pena de rechazo de la propuesta) </t>
    </r>
  </si>
  <si>
    <t>BIENES BAJO CUIDADO, TENENCIA, CONTROL Y CUSTODIA DECLARADOS O NO POR EL ASEGURADO.</t>
  </si>
  <si>
    <r>
      <t xml:space="preserve">Bienes de terceros, bajo cuidado, tenencia, control y custodia, declarados o no. Queda entendido, convenido y aceptado que la Compañía de Seguros indemnizará los daños ocasionados por cualquier siniestro amparado bajo la presente póliza, que generen dichos bienes que sin ser de propiedad del asegurado, estén bajo la responsabilidad, cuidado, tenencia, control o custodia del mismo. </t>
    </r>
    <r>
      <rPr>
        <b/>
        <sz val="10"/>
        <rFont val="Arial Narrow"/>
        <family val="2"/>
      </rPr>
      <t xml:space="preserve">Sublímite 10% del límite asegurado por evento y 30% del límite asegurado por vigencia.  (Nota: el valor del límite corresponde al requerido por la Entidad por lo cual podrá ser aumentado pero no disminuido so pena de rechazo de la propuesta) </t>
    </r>
  </si>
  <si>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de igual forma en caso de encontrarse contradicción en alguna condición prevalecerá la de mayor beneficio para el asegurado.    </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</si>
  <si>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</si>
  <si>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Mediante la presente cláusula, el oferente acepta que la SUPERINTENDENCIA DE TRANSPORTE,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</si>
  <si>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 xml:space="preserve">DAÑOS Y HURTO DE VEHICULOS EN PARQUEADEROS Y/O PREDIOS DEL ASEGURADO, INCLÍDOS ACCESORIOS </t>
  </si>
  <si>
    <t>Con sublímite de $250.000.000 por vehìculo / $350.000.000 vigencia</t>
  </si>
  <si>
    <t>DAÑOS FISICOS O PERDIDAS MATERIALES</t>
  </si>
  <si>
    <t>DESIGNACION DE BIENES</t>
  </si>
  <si>
    <t>Perjuicios extrapatrimoniales: Sublimite 30% del límite asegurado Designación de bienes  Los oferentes deben aceptar el título, nombre, denominación o nomenclatura con que el asegurado identifica o describe los bienes asegurados en sus registros o libros de comercio o contabilidad. Lucro cesante sublimite 30% del límite asegurado.</t>
  </si>
  <si>
    <t>EXTENSION DE COBERTURA</t>
  </si>
  <si>
    <t>Se considerarán terceros todos los aprendices que se encuentren en las instalaciones, predios o actividades desarrolladas por la entidad en desarrollo de las actividades académicas propias de un programa de formación. El amparo de la presente póliza operará en exceso de la cobertura otorgada por los demás seguros que amparen a los aprendices.</t>
  </si>
  <si>
    <r>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Sublímite </t>
    </r>
    <r>
      <rPr>
        <b/>
        <sz val="10"/>
        <rFont val="Arial Narrow"/>
        <family val="2"/>
      </rPr>
      <t>$500.000.000</t>
    </r>
    <r>
      <rPr>
        <sz val="10"/>
        <rFont val="Arial Narrow"/>
        <family val="2"/>
      </rPr>
      <t xml:space="preserve"> Evento/Vigencia </t>
    </r>
    <r>
      <rPr>
        <b/>
        <sz val="10"/>
        <rFont val="Arial Narrow"/>
        <family val="2"/>
      </rPr>
      <t xml:space="preserve">(Nota: el límite corresponde al requerido por la Entidad por lo cual podrá ser aumentado pero no disminuido so pena de rechazo de la propuesta) </t>
    </r>
  </si>
  <si>
    <t>GASTOS ADICIONALES PARA CAUCIONES Y COSTAS PROCESALES.</t>
  </si>
  <si>
    <t>La presente póliza ampara en exceso de la suma asegurada, los siguientes gastos: a) El costo de cualquier clase de caución que el Asegurado tenga que prestar; la aseguradora no se obliga sin embargo, a otorgar dichas cauciones. b) Intereses de mora en beneficio del tercero afectado.</t>
  </si>
  <si>
    <t>HONORARIOS PROFESIONALES DE ABOGADOS, CONSULTORES,  AUDITORES, INTERVENTORES, ETC.</t>
  </si>
  <si>
    <r>
      <t xml:space="preserve">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Sublímite </t>
    </r>
    <r>
      <rPr>
        <b/>
        <sz val="10"/>
        <rFont val="Arial Narrow"/>
        <family val="2"/>
      </rPr>
      <t xml:space="preserve">$5.000.000 Evento/Vigencia (Nota: el límite corresponde al requerido por la Entidad por lo cual podrá ser aumentado pero no disminuido so pena de rechazo de la propuesta) </t>
    </r>
  </si>
  <si>
    <t>INDEMNIZACION POR CLARA EVIDENCIA SIN QUE EXISTA PREVIO FALLO JUDICIAL</t>
  </si>
  <si>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</si>
  <si>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PAGO DE INDEMNIZACIÓN POR CLARA EVIDENCIA DE RESPONSABILIDAD CIVIL SIN PREVIO FALLO JUDICIAL</t>
  </si>
  <si>
    <t>Queda entendido y convenido que la compañía indemnizará los daños causados por el asegurado a un tercero afectado sin que exista fallo judicial, siempre y cuando las circunstancias en que ocurrió el evento den lugar a considerar la responsabilidad o culpa del asegurado.</t>
  </si>
  <si>
    <t>MODIFICACIONES  O VARIACIONES AL ESTADO DEL RIESGO (90) DÍAS PARA EL AVISO</t>
  </si>
  <si>
    <t>NO APLICACIÓN DE DEDUCIBLES PARA GASTOS MÉDICOS Y PAGOS SUPLEMENTARIOS</t>
  </si>
  <si>
    <t xml:space="preserve">Queda entendido, convenido y aceptado que en caso de siniestro amparado por este seguro, que afecte las coberturas de gastos médicos y pagos suplementarios, la compañía indemnizará la pérdida, sin aplicar ningún tipo de deducible sobre el valor de la misma. </t>
  </si>
  <si>
    <t>PAGO DE RESPONSABILIDAD CIVIL CON BASE EN MANIFIESTA RESPONSABILIDAD</t>
  </si>
  <si>
    <t>En aquellos casos de responsabilidad civil en que resulte evidente la responsabilidad de la entidad o aplicable a esta póliza, la aseguradora se compromete a efectuar el pago indemnizatorio a los terceros afectados, según lo indicado en las condiciones generales de la póliza, sin la exigencia del fallo o resolución de las autoridades competentes, no obstante lo anterior, el asegurado no podrá declararse culpable en ningún momento sin autorización previa de la Compañía.</t>
  </si>
  <si>
    <t>PROPIETARIOS, ARRENDATARIOS O POSEEDORES HASTA EL 100% DEL VALOR ASEGURADO</t>
  </si>
  <si>
    <t>La cobertura de la presente póliza, se extiende a cubrir todos los gastos que el asegurado esté legalmente obligado a pagar por cualquier ocurrencia de pérdida que surja en su calidad de propietario, arrendatario, arrendador o poseedor de cualquier inmueble, aun cuando éstos no se hallen, específicamente descritos en la póliza.
Queda cubierta igualmente la responsabilidad civil extracontractual del asegurado en caso de reparaciones, modificaciones o construcciones de los mismos inmuebles; se cubre también la responsabilidad civil de la persona o personas encargadas por contrato de mantenimiento del inmueble y únicamente cuando se encuentren en ejercicio de las funciones que dicho contrato estipule.</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</si>
  <si>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</si>
  <si>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PAGO DEL SINIESTRO SIN NECESIDAD DE FALLO FISCAL O PENAL</t>
  </si>
  <si>
    <t>Queda entendido, convenido y aceptado, que la aseguradora indemnizará las pérdidas objeto de la respectiva cobertura, sin requerir fallo fiscal o penal.</t>
  </si>
  <si>
    <t>RESPONSABILIDAD CIVIL PATRONAL EN EXCESO DE LA SEGURIDAD SOCIAL CON SUBLÍMITE BÁSICO OBLIGATORIO DE $250.000.000 POR PERSONA / $450.000.000 VIGENCIA</t>
  </si>
  <si>
    <t>Sujeto a las condiciones generales, por medio de la presente cláusula se otorga cobertura para la responsabilidad civil extracontractual del asegurado por los accidentes de trabajo de sus empleados, de acuerdo con las siguientes definiciones:
Se entiende por “accidente de trabajo” todo suceso imprevisto y repentino que sobrevenga durante el desarrollo de las funciones laborales asignadas legal y/o contractualmente al empleado y que le produzca la muerte, una lesión orgánica o perturbación funcional.
Se entiende por “empleado” toda persona que mediante contrato de trabajo o de prestación de servicios preste al asegurado.
Quedan excluidas de este seguro las enfermedades profesionales, endémicas o epidémicas, por accidentes de trabajo que hayan sido provocados deliberadamente o por culpa grave del empleado.
La cobertura del presente anexo opera única y exclusivamente en exceso de las prestaciones previstas para las disposiciones laborales y cualquier seguro individual y colectivo contra todo a favor de los empleados.</t>
  </si>
  <si>
    <r>
      <t xml:space="preserve">El presente contrato de seguro podrá ser revocado unilateralmente por el asegurado en cualquier momento de su ejecución. La compañía por su parte podrá revocarlo dando aviso por escrito con </t>
    </r>
    <r>
      <rPr>
        <b/>
        <sz val="10"/>
        <rFont val="Arial Narrow"/>
        <family val="2"/>
      </rPr>
      <t>90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t>
    </r>
    <r>
      <rPr>
        <b/>
        <sz val="10"/>
        <rFont val="Arial Narrow"/>
        <family val="2"/>
      </rPr>
      <t>90 días</t>
    </r>
    <r>
      <rPr>
        <sz val="10"/>
        <rFont val="Arial Narrow"/>
        <family val="2"/>
      </rPr>
      <t xml:space="preserve">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</si>
  <si>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SOLUCION DE CONFLICTOS</t>
  </si>
  <si>
    <t xml:space="preserve">Cláusula de JURISDICCION Y SOLUCION DE CONTROVERSIAS: Toda y cualquier diferencia que surja entre las partes por la interpretación del presente contrato, su ejecución , cumplimiento, terminación o las consecuencias futuras del mismo, será dirimida bajo la jurisdicción y legislación de la República de Colombia. Las diferencias y controversias que surjan se solucionarán con sujeción a las instancias que determine la entidad asegurada y/o tomadora. </t>
  </si>
  <si>
    <t>6. DEDUCIBLES</t>
  </si>
  <si>
    <t>PARQUEADEROS</t>
  </si>
  <si>
    <t>2% DEL VALOR DE LA PÉRDIDA, MÍNIMO 1 SMMLV</t>
  </si>
  <si>
    <t>GASTOS MEDICOS</t>
  </si>
  <si>
    <t>SIN DEDUCIBLE</t>
  </si>
  <si>
    <t>7. MEJORA EN CLAUSULAS OBLIGATORIAS</t>
  </si>
  <si>
    <t>AMPARO AUTOMATICO PARA NUEVOS PREDIOS,  OPERACIONES Y/O ACTIVIDADES</t>
  </si>
  <si>
    <t>GASTOS ADICIONALES PARA HONORARIOS PROFESIONALES DE ABOGADOS, CONSULTORES,  AUDITORES, INTERVENTORES, ETC.</t>
  </si>
  <si>
    <t>8. AMPAROS ADICIONALES</t>
  </si>
  <si>
    <r>
      <t xml:space="preserve">DESCRIPCION DE LA FORMA EN QUE SE OTORGA EL AMPARO </t>
    </r>
    <r>
      <rPr>
        <sz val="10"/>
        <rFont val="Arial Narrow"/>
        <family val="2"/>
      </rPr>
      <t>(DIILIGENCIAR CUANDO EL AMPARO NO SE OTORGUE EN LAS MISMAS CONDICIONES SOLICITADAS O SE INCLUYAN SUBLIMITES)</t>
    </r>
  </si>
  <si>
    <t>Cobertura de lucro cesante para los terceros afectados</t>
  </si>
  <si>
    <t>Coberturas por disposiciones legales del Medio Ambiente</t>
  </si>
  <si>
    <t>Contaminación ambiental</t>
  </si>
  <si>
    <t>No subrogación a favor de empleados o contratistas.</t>
  </si>
  <si>
    <t>Polución</t>
  </si>
  <si>
    <t>Responsabilidad Civil Contractual.</t>
  </si>
  <si>
    <t>Responsabilidad civil derivada de AMIT, HMACC.</t>
  </si>
  <si>
    <t>Responsabilidad civil derivada de montajes, construcciones y obras civiles para el mantenimiento, reparación  o ampliación de predios.</t>
  </si>
  <si>
    <t>Responsabilidad civil derivada de Terrorismo y Sabotaje</t>
  </si>
  <si>
    <t>Polución Contaminación accidental, súbita e imprevista.- Excluye contaminación paulatina.</t>
  </si>
  <si>
    <t>Culpa grave 10% del límite asegurado.</t>
  </si>
  <si>
    <t>9. CLAUSULAS ADICIONALES</t>
  </si>
  <si>
    <t>ASISTENCIA JURÍDICA EN PROCESOS CIVILES Y PENALES</t>
  </si>
  <si>
    <r>
      <t xml:space="preserve">Por la presente cláusula y no obstante lo dicho en las condiciones generales de la póliza, la compañía se obliga a indemnizar los gastos en que incurra el asegurado por concepto de honorarios de los abogados que lo apoderen en los procesos civiles y penales que se inicie como consecuencia directa y exclusiva de un evento amparado bajo la presente póliza.  </t>
    </r>
    <r>
      <rPr>
        <b/>
        <sz val="10"/>
        <rFont val="Arial Narrow"/>
        <family val="2"/>
      </rPr>
      <t xml:space="preserve">Sublímite $5.000.000 evento /vigencia </t>
    </r>
  </si>
  <si>
    <t>RESTABLECIMIENTO AUTOMATICO DEL LÍMITE ASEGURADO POR PAGO DE SINIESTRO, HASTA UNA (1) VEZ EL LÍMITE ASEGURADO CONTRATADO</t>
  </si>
  <si>
    <t>Mediante la presente cláusula la Compañía acepta expresamente, que en el caso de presentarse una pérdida amparada por la presente póliza, la cuantía de tal pérdida se considerará inmediatamente restablecida desde el momento de ocurrencia del siniestro.
El restablecimiento ofrecido por esta condición dará derecho a la Compañía al cobro de la prima correspondiente al monto restablecido, desde la fecha de la pérdida hasta el vencimiento de la póliza, expedición de cuyo certificado de seguro realizará una vez efectuado el pago de la indemnización.</t>
  </si>
  <si>
    <t>LIMITACION DE EVENTOS PARA LA RENOVACION DE LA POLIZA</t>
  </si>
  <si>
    <t xml:space="preserve">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 1. Resultado de siniestralidad: Se presenta cuando en vigencia de la póliza suscrita  y durante el termino corrido hasta la fecha de aviso de la revocación, exista una siniestralidad superior al 110% del valor asegurado. 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 </t>
  </si>
  <si>
    <t>NO APLICACIÓN DE GARANTÍAS</t>
  </si>
  <si>
    <t xml:space="preserve">No obstante, lo estipulado en las condiciones generales y particulares de la presente póliza, mediante esta cláusula queda entendido, convenido y aceptado por parte de la aseguradora que el asegurado queda exonerado del cumplimiento de las garantías estipuladas en las condiciones generales y particulares de la póliza.
</t>
  </si>
  <si>
    <t>10. EXCLUSIONES</t>
  </si>
  <si>
    <t>11. CONDICIONES ESPECIALES</t>
  </si>
  <si>
    <t>TIPO DE COBERTURA: Todo riesgo de responsabilidad civil extracontractual para amparar los daños materiales y/o lesiones y/o muerte causadas por la Entidad a terceros durante el giro normal de sus actividades por cualquier causa, salvo los eventos expresamente excluidos.</t>
  </si>
  <si>
    <t xml:space="preserve">Se otorgará el puntaje señalado al proponente que ofrezca TIPO DE COBERTURA: TODO RIESGO RESPONSABILIDAD CIVIL EXTRACONTRACTUAL, con el presupuesto asignado y la misma vigencia, para el amparo de responsabilidad civil extracontractual. </t>
  </si>
  <si>
    <t>12. CLAUSULAS DE GARANTÍA</t>
  </si>
  <si>
    <t>13. COSTO DE LOS SEGUROS</t>
  </si>
  <si>
    <t>14. VIGENCIA OFRECIDA</t>
  </si>
  <si>
    <r>
      <t xml:space="preserve">Indemnizar los perjuicios causados a terceros y a SUPERINTENDENCIA DE TRANSPORTE, provenientes de la responsabilidad civil de los servidores públicos, originados en  cualquier reclamación iniciada por primera vez enmarcada dentro de la ley, durante la vigencia de la póliza, por todo acto u omisión, por actos incorrectos, culposos, reales o presuntos, cometidos por cualquier persona que desempeñe o haya desempeñado los cargos asegurados, en el desempeño de sus respectivas funciones como Servidores Públicos. 
De igual manera se cubren las investigaciones preliminares, los perjuicios imputables a funcionarios de la Entidad que desempeñen los cargos relacionados y descritos en el formulario que suministre la Entidad, así como por Juicios de Responsabilidad Fiscal, acciones de repetición iniciadas por el tomador en contra de los servidores públicos asegurados y los gastos en que incurra el funcionario para su defensa.
</t>
    </r>
    <r>
      <rPr>
        <b/>
        <sz val="10"/>
        <rFont val="Arial Narrow"/>
        <family val="2"/>
      </rPr>
      <t xml:space="preserve">MODALIDAD DE RECLAMACIÓN - CLAIMS MADE: </t>
    </r>
    <r>
      <rPr>
        <sz val="10"/>
        <rFont val="Arial Narrow"/>
        <family val="2"/>
      </rPr>
      <t>El sistema bajo el cual opera la presente póliza es por notificación de investigaciones y/o procesos por primera vez durante la vigencia de la póliza  derivados de hechos ocurridos en el periodo de retroactividad contratado</t>
    </r>
  </si>
  <si>
    <t>SUPERINTENDENCIA DE TRANSPORTE Y/O SERVIDORES PÚBLICOS ASEGURADOS</t>
  </si>
  <si>
    <t>SUPERINTENDENCIA DE TRANSPORTE Y/O SERVIDORES PÚBLICOS ASEGURADOS Y/O TERCEROS AFECTADOS</t>
  </si>
  <si>
    <t>NOTA:</t>
  </si>
  <si>
    <t>Los oferentes deben tener en cuenta para la elaboración de la propuesta, que las condiciones, coberturas básicas para las cuales no se indique sublímite, operaran al 100% del valor asegurado.</t>
  </si>
  <si>
    <t>OFERTA BASICA</t>
  </si>
  <si>
    <t>Oferta Básica:</t>
  </si>
  <si>
    <t xml:space="preserve">Evento/Vigencia </t>
  </si>
  <si>
    <t>Gastos de Defensa: SUPERINTENDENTE Y SECRETARIO GENERAL</t>
  </si>
  <si>
    <t>$200.000.000 por persona en la vigencia</t>
  </si>
  <si>
    <t xml:space="preserve">$300.000.000 por evento   </t>
  </si>
  <si>
    <t xml:space="preserve">Sin limitarse la cobertura por etapas del proceso. El sublímite para gastos de defensa forma parte del valor asegurado y no en adición a este. </t>
  </si>
  <si>
    <t>Perjuicios causados a terceros y a la Entidad,  provenientes de la responsabilidad civil de los servidores públicos, originados en  cualquier reclamación iniciada por primera vez enmarcada dentro de la ley,  durante la vigencia de la póliza, por todo acto u omisión, por actos incorrectos, culposos, reales o presuntos, cometidos por cualquier persona que desempeñe o haya desempeñado los cargos asegurados, en el desempeño de sus respectivas funciones como Servidores Públicos. 
De igual manera se cubren las investigaciones preliminares, los perjuicios imputables a funcionarios de la Entidad que desempeñen los cargos relacionados y descritos en el formulario que suministre la Entidad, así como por Juicios de Responsabilidad Fiscal, acciones de repetición iniciadas por el tomador en contra de los servidores públicos asegurados y los gastos en que incurra el funcionario para su defensa.
(MODALIDAD DE RECLAMACIÓN: CLAIMS MADE:) El sistema bajo el cual opera la presente póliza es por notificación de investigaciones y/o procesos por primera vez durante la vigencia de la póliza  derivados de hechos ocurridos en el periodo de retroactividad contratado)”</t>
  </si>
  <si>
    <t xml:space="preserve">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Órganos u Oficinas similares, o por cualquier organismo oficial, incluyendo acciones de repetición o de llamamiento en garantía con fines de repetición. </t>
  </si>
  <si>
    <t xml:space="preserve">SI 
El sublímite permitido será el previsto para cada alternativa y no se aceptan limitaciones por etapas del proceso o a tarifas del colegio de abogados. Para las actuaciones extraprocesales el sublimite mínimo permitido será de 10% del valor asegurado por evento y por vigencia. </t>
  </si>
  <si>
    <t xml:space="preserve">Otros costos procesales incluyendo gastos y costos por concepto de constitución de cauciones y pagos diferentes a honorarios profesionales de abogados en que deban incurrir los asegurados. </t>
  </si>
  <si>
    <r>
      <t xml:space="preserve">SI </t>
    </r>
    <r>
      <rPr>
        <b/>
        <sz val="10"/>
        <rFont val="Arial Narrow"/>
        <family val="2"/>
      </rPr>
      <t xml:space="preserve">
$12.000.000</t>
    </r>
    <r>
      <rPr>
        <sz val="10"/>
        <rFont val="Arial Narrow"/>
        <family val="2"/>
      </rPr>
      <t xml:space="preserve"> evento </t>
    </r>
    <r>
      <rPr>
        <b/>
        <sz val="10"/>
        <rFont val="Arial Narrow"/>
        <family val="2"/>
      </rPr>
      <t>$44.000.000</t>
    </r>
    <r>
      <rPr>
        <sz val="10"/>
        <rFont val="Arial Narrow"/>
        <family val="2"/>
      </rPr>
      <t xml:space="preserve"> vigencia.</t>
    </r>
  </si>
  <si>
    <t>Limitación de la Cobertura de Reclamaciones Laborales: Se entenderá por reclamación laboral, aquella conocida o notificada contra cualquier asegurado o en nombre de cualquier asegurado como consecuencia real o supuesta, de despido ilegal, discriminación o maltrato por razones de raza, edad, sexo o religión, maltrato laboral, prosecución laboral, inequidad laboral, desprotección laboral y cualquier otra modalidad de acoso laboral al tenor de lo establecido en la Ley 1010 de 2006 o en las normas que lo modifiquen o lo adicionen. 
La cobertura se extenderá a los perjuicios morales y trastornos emocionales, siempre y cuando se encuentren debidamente cuantificados y en todo caso sin superar el límite de cobertura indicado en la póliza, para tal efecto deberá existir sentencia condenatoria de un juez de la república. No constituye reclamaciones de carácter laboral amparadas bajo la presente póliza, las que tengan por objeto el reconocimiento de salarios, prestaciones, indemnizaciones y demás retribuciones o compensaciones de carácter económico emanadas de un contrato de trabajo.</t>
  </si>
  <si>
    <r>
      <t xml:space="preserve"> SI </t>
    </r>
    <r>
      <rPr>
        <b/>
        <sz val="10"/>
        <rFont val="Arial Narrow"/>
        <family val="2"/>
      </rPr>
      <t xml:space="preserve">
</t>
    </r>
    <r>
      <rPr>
        <sz val="10"/>
        <rFont val="Arial Narrow"/>
        <family val="2"/>
      </rPr>
      <t xml:space="preserve">Sublímite al </t>
    </r>
    <r>
      <rPr>
        <b/>
        <sz val="10"/>
        <rFont val="Arial Narrow"/>
        <family val="2"/>
      </rPr>
      <t xml:space="preserve">15% </t>
    </r>
    <r>
      <rPr>
        <sz val="10"/>
        <rFont val="Arial Narrow"/>
        <family val="2"/>
      </rPr>
      <t>del valor asegurado</t>
    </r>
    <r>
      <rPr>
        <b/>
        <sz val="10"/>
        <rFont val="Arial Narrow"/>
        <family val="2"/>
      </rPr>
      <t xml:space="preserve"> </t>
    </r>
    <r>
      <rPr>
        <sz val="10"/>
        <rFont val="Arial Narrow"/>
        <family val="2"/>
      </rPr>
      <t xml:space="preserve">evento vigencia, incluido los gastos de defensa. </t>
    </r>
  </si>
  <si>
    <t>ACEPTACIÓN DE GASTOS JUDICIALES Y/O COSTOS DE DEFENSA DENTRO DE LOS CINCO (5) DÍAS HÁBILES.</t>
  </si>
  <si>
    <r>
      <t xml:space="preserve">Mediante esta condición queda expresamente acordado que la aseguradora se pronunciará sobre la cobertura o no de las reclamaciones y sobre la cotización de honorarios del abogado, gastos judiciales y/o costos de defensa en la mayor brevedad posible y dentro de los </t>
    </r>
    <r>
      <rPr>
        <b/>
        <sz val="10"/>
        <rFont val="Arial Narrow"/>
        <family val="2"/>
      </rPr>
      <t>cinco (5)</t>
    </r>
    <r>
      <rPr>
        <sz val="10"/>
        <rFont val="Arial Narrow"/>
        <family val="2"/>
      </rPr>
      <t xml:space="preserve">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 </t>
    </r>
    <r>
      <rPr>
        <b/>
        <i/>
        <sz val="10"/>
        <rFont val="Arial Narrow"/>
        <family val="2"/>
      </rPr>
      <t>Nota: el número de días corresponde al aceptado por la Entidad por lo cual podrá ser disminuido pero no aumentado so pena de rechazo de la oferta).</t>
    </r>
  </si>
  <si>
    <t>AMPARO AUTOMÁTICO DE NUEVOS CARGOS</t>
  </si>
  <si>
    <r>
      <t>Queda entendido, convenido y aceptado que bajo la presente póliza se amparan los nuevos cargos creados, siempre que tengan la misma relación jerárquica de los ya existentes, para lo cual se comunicará dicha creación dentro de los</t>
    </r>
    <r>
      <rPr>
        <b/>
        <sz val="10"/>
        <rFont val="Arial Narrow"/>
        <family val="2"/>
      </rPr>
      <t xml:space="preserve"> 90 días</t>
    </r>
    <r>
      <rPr>
        <sz val="10"/>
        <rFont val="Arial Narrow"/>
        <family val="2"/>
      </rPr>
      <t xml:space="preserve"> siguientes a la misma.  El cobro de  la prima se efectuará a prorrata sobre los valores inicialmente pactados y número de días restantes para la finalización de la  póliza.</t>
    </r>
    <r>
      <rPr>
        <b/>
        <sz val="10"/>
        <rFont val="Arial Narrow"/>
        <family val="2"/>
      </rPr>
      <t xml:space="preserve"> (Nota: el número de días corresponde al requerido por lo cual podrá ser aumentado pero no disminuido so pena de rechazo de la oferta) </t>
    </r>
  </si>
  <si>
    <t>AMPARO AUTOMÁTICO PARA CARGOS PASADOS PRESENTES O FUTUROS</t>
  </si>
  <si>
    <t>Queda entendido, convenido y aceptado que se ampara automáticamente cualquier persona que desempeñe los cargos asegurados, señalados en el formulario de solicitud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</si>
  <si>
    <t>AMPARO DE TRANSMISIÓN POR MUERTE</t>
  </si>
  <si>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</si>
  <si>
    <r>
      <t xml:space="preserve">Por medio de la presente cláusula y no obstante lo estipulado en las condiciones generales de la póliza, el asegurado podrá dar aviso de la ocurrencia del siniestro en un término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lo cual podrá ser aumentado pero no disminuido so pena de rechazo de la oferta) </t>
    </r>
  </si>
  <si>
    <t>ANTICIPO DE INDEMNIZACIÓN PARA EL PAGO DE HONORARIOS Y CAUCIONES JUDICIALES 50%</t>
  </si>
  <si>
    <r>
      <t xml:space="preserve">Queda entendido, convenido y aceptado que en caso de presentarse un siniestro amparado bajo la presente póliza la compañía anticipará el 50%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 </t>
    </r>
    <r>
      <rPr>
        <b/>
        <sz val="10"/>
        <rFont val="Arial Narrow"/>
        <family val="2"/>
      </rPr>
      <t>(Nota: el porcentaje y el número de días corresponde al requerido por la Entidad por lo cual podrá ser aumentado pero no disminuido so pena de rechazo de la oferta).</t>
    </r>
  </si>
  <si>
    <t>ATENCIÓN DE REQUERIMIENTOS</t>
  </si>
  <si>
    <r>
      <t xml:space="preserve">La aseguradora se compromete a atender y responder las solicitudes que se efectúen en relación con el seguro, en un término de </t>
    </r>
    <r>
      <rPr>
        <b/>
        <sz val="10"/>
        <rFont val="Arial Narrow"/>
        <family val="2"/>
      </rPr>
      <t>tres (3)</t>
    </r>
    <r>
      <rPr>
        <sz val="10"/>
        <rFont val="Arial Narrow"/>
        <family val="2"/>
      </rPr>
      <t xml:space="preserve"> </t>
    </r>
    <r>
      <rPr>
        <b/>
        <sz val="10"/>
        <rFont val="Arial Narrow"/>
        <family val="2"/>
      </rPr>
      <t>días</t>
    </r>
    <r>
      <rPr>
        <sz val="10"/>
        <rFont val="Arial Narrow"/>
        <family val="2"/>
      </rPr>
      <t xml:space="preserve"> hábiles, el cual se contará a partir del momento en que la compañía de seguros reciba la solicitud. Lo anterior, sin perjuicio de los plazos particulares que sean establecidos para trámites o asuntos específicos. </t>
    </r>
    <r>
      <rPr>
        <b/>
        <i/>
        <sz val="10"/>
        <rFont val="Arial Narrow"/>
        <family val="2"/>
      </rPr>
      <t>(NOTA: El número de días corresponde al aceptado por la Entidad por lo cual podrá ser disminuido pero no aumentado so pena de rechazo de la oferta).</t>
    </r>
  </si>
  <si>
    <t>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</si>
  <si>
    <t>CULPA GRAVE</t>
  </si>
  <si>
    <t>Queda entendido, convenido y aceptado que se amparan las reclamaciones presentadas contra las personas aseguradas, aún  cuando el acto incorrecto generador de responsabilidad civil, se deba a una culpa grave, negligencia o falta de diligencia grave del asegurado.</t>
  </si>
  <si>
    <t>DEFINICION DE EVENTO</t>
  </si>
  <si>
    <t>Se entiende como evento el acto incorrecto cometido o presuntamente cometido por uno o más funcionarios asegurados, del cual se derive una o más de una reclamación de perjuicios o la apertura de uno o más procesos por organismos de vigilancia del estado</t>
  </si>
  <si>
    <t>DIVERSIDAD  EN LAS EXCLUSIONES</t>
  </si>
  <si>
    <t>Queda entendido, convenido y aceptado que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</si>
  <si>
    <t>Queda entendido, convenido y aceptado que si el tomador incurriese en errores, omisiones e inexactitudes imputables a él y al asegurado, el contrato no será nulo ni habrá lugar a la aplicación del inciso tercero del artículo 1058 del código de comercio sobre reducción porcentual de la prestación asegurada. En este caso, se liquidará la prima adecuada al verdadero estado del riesgo.</t>
  </si>
  <si>
    <t>LIBRE ESCOGENCIA DE ABOGADO PARA LA DEFENSA</t>
  </si>
  <si>
    <t>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</si>
  <si>
    <t>Queda entendido, convenido y aceptado que si durante la vigencia de la presente póliza se presenta cambio de denominaciones a cargos, se consideran automáticamente incorporados a la póliza. Dichas reformas deberán ser notificadas a la compañía de seguros dentro de los noventa (90) días siguientes a su innovación, con el fin de hacer ajustes que se requieran.</t>
  </si>
  <si>
    <t>NO APLICACIÓN DE CONTROL DE SINIESTROS</t>
  </si>
  <si>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</si>
  <si>
    <t>NO APLICACIÓN DE DEDUCIBLE</t>
  </si>
  <si>
    <t xml:space="preserve">Queda entendido, convenido y aceptado que a ninguna de las coberturas, amparos, gastos o riesgos cubiertos por la presente póliza se les aplicará deducible, franquicia o similar. </t>
  </si>
  <si>
    <t>NO APLICACIÓN DE TARIFA DE COLEGIO DE ABOGADOS</t>
  </si>
  <si>
    <t xml:space="preserve">Queda acordada la no aplicación de tarifa de colegios de abogados u otro criterio, para limitar y/o aceptar la propuesta de los honorarios de abogados, presentada por la entidad  o los funcionarios que ésta designe, sujeto a que el valor de los mismos no superen los límites asegurados otorgados. </t>
  </si>
  <si>
    <t>PAGO DE HONORARIOS PROFESIONALES</t>
  </si>
  <si>
    <t>Queda entendido, convenido y aceptado que la aseguradora pagará los honorarios directamente al abogado designado para el caso o mediante reembolso, a elección del asegurado.</t>
  </si>
  <si>
    <t>PERIODO DE RETROACTIVIDAD</t>
  </si>
  <si>
    <t>Por medio de la presente cláusula, el periodo de retroactividad de la póliza se otorga a partir del 1/03/2014.</t>
  </si>
  <si>
    <r>
      <t xml:space="preserve">El presente contrato de seguro podrá ser revocado unilateralmente por el asegurado en cualquier momento de su ejecución. La compañía por su parte podrá revocarlo dando aviso por escrito con </t>
    </r>
    <r>
      <rPr>
        <b/>
        <sz val="10"/>
        <rFont val="Arial Narrow"/>
        <family val="2"/>
      </rPr>
      <t>90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t>
    </r>
    <r>
      <rPr>
        <b/>
        <sz val="10"/>
        <rFont val="Arial Narrow"/>
        <family val="2"/>
      </rPr>
      <t>90 días</t>
    </r>
    <r>
      <rPr>
        <sz val="10"/>
        <rFont val="Arial Narrow"/>
        <family val="2"/>
      </rPr>
      <t xml:space="preserve"> de anticipación, mediante comunicación escrita dirigida al asegurado.</t>
    </r>
    <r>
      <rPr>
        <b/>
        <sz val="10"/>
        <rFont val="Arial Narrow"/>
        <family val="2"/>
      </rPr>
      <t xml:space="preserve"> (Nota: el número de días corresponde al requerido por lo cual podrá ser aumentado pero no disminuido so pena de rechazo de la oferta) </t>
    </r>
  </si>
  <si>
    <t>Los conflictos que se presenten durante la ejecución del objeto contractual, se solucionarán preferiblemente mediante los mecanismos de arreglo directo y conciliación</t>
  </si>
  <si>
    <t>SUBROGACIÓN</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</si>
  <si>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</si>
  <si>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6. DEDUCIBLE OBLIGATORIO</t>
  </si>
  <si>
    <t>TODA Y CADA PERDIDA</t>
  </si>
  <si>
    <t>Limitación de la Cobertura de Reclamaciones Laborales: . Sublímitada al 10% del valor asegurado sin exceder $150.000.000 evento vigencia, incluido los gastos de defensa y máximo por proceso y persona $15.000.000.</t>
  </si>
  <si>
    <t>EXTENSIÓN DE COBERTURA EN CASO DE TERMINACIÓN Y NO RENOVACIÓN DE LA PÓLIZA</t>
  </si>
  <si>
    <t>Se amparan las reclamaciones, investigaciones o juicios 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así como por Juicios de Responsabilidad Fiscal y acciones de repetición iniciadas por el tomador en contra de los servidores públicos asegurados.
Queda aclarado y convenido que para efectos de este amparo no opera la condición de retroactividad ilimitada.
Queda igualmente convenido y acordado que esta extensión de cobertura opera en subsidio de la cobertura principal cuando por efectos de la expiración de la póliza no sea posible reclamar bajo la misma, circunstancias ocurridas durante la vigencia de la póliza y reclamadas a los funcionarios con posterioridad al periodo de gobierno. (MODALIDAD OCURRENCIA)</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</si>
  <si>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</si>
  <si>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</si>
  <si>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Gastos de Defensa  para las imputaciones por injuria y calumnia.</t>
  </si>
  <si>
    <t>Gastos de defensa para investigaciones por multas y sanciones</t>
  </si>
  <si>
    <t>Gastos de defensa para investigaciones por silencios administrativos positivos.</t>
  </si>
  <si>
    <r>
      <t xml:space="preserve">Gastos y costas judiciales por honorarios profesionales en reclamaciones que se generen con ocasión de citaciones a audiencias de conciliación extrajudicial ante la autoridad judicial o entes debidamente facultados para celebrarlas. </t>
    </r>
    <r>
      <rPr>
        <b/>
        <sz val="10"/>
        <rFont val="Arial Narrow"/>
        <family val="2"/>
      </rPr>
      <t>Sublímite $20.000.000 por persona y $100.000.000 vigencia</t>
    </r>
  </si>
  <si>
    <t>Multas, sanciones administrativas o indemnizaciones  impuestas por la Entidad o por cualquier organismo oficial, incluyendo Contraloría, Fiscalía, Procuraduría, Defensoría o Veeduría. Siempre que la acción que se da origen a la multa, sanción administrativa o indemnización, no haya sido cometida con dolo</t>
  </si>
  <si>
    <t xml:space="preserve">MODIFICACION EN LAS LEYES EXISTENTES O INTRODUCCION DE NUEVA LEGISLACION La presente póliza otorgará cobertura a los Asegurados, frente a la modificación en las leyes existentes o la introducción de nueva legislación en materia penal, disciplinaria o fiscal, sujeto a que las investigaciones o procesos que sean iniciados en virtud de dichas modificaciones legislativas, tengan como finalidad imputar responsabilidad a los Asegurados, por acciones u omisiones no dolosas cometidas en calidad de servidores públicos, con ocasión de las funciones propias del cargo Asegurado. </t>
  </si>
  <si>
    <t>COBERTURA DE GASTOS DE DEFENSA EN PROCESOS PENALES MEDIANTE PAGO DIRECTO Y NO MEDIANTE REEMBOLSO AL FINALIZAR EL PROCESO.</t>
  </si>
  <si>
    <t>BONO DE RETORNO POR EXPERIENCIA SINIESTRAL</t>
  </si>
  <si>
    <t>La Aseguradora reconocerá a la Entidad Asegurada una devolución sobre la prima recaudada del periodo (sin IVA), del valor calculado sobre el valor positivo que resulte de aplicar la siguiente formula:
B = 0.08 (0,60 P - S)
Donde: 
B = Bonificación de retorno por experiencia siniestral.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Los siniestros a los que se refiere la fórmula arriba indicada, serán registrados siempre que la fecha de su aviso a la aseguradora corresponda a la vigencia objeto del cálculo.</t>
  </si>
  <si>
    <t>CONCURRENCIA DE COBERTURA PARA PARTICIPACION EN JUNTA DIRECTIVA DE OTRAS ENTIDADES.</t>
  </si>
  <si>
    <t>En caso de que el evento amparado bajo esta póliza, se encuentre igualmente cubierto en otras pólizas, la Aseguradora responderá en primer orden bajo la presente póliza y hasta que se agote el valor contratado, caso en el cual, se podrán afectar los demás seguros. Si existiese en dichas pólizas una cláusula en este mismo sentido, se afectará en primer lugar aquella póliza contratada por la Entidad tomadora en la cual se origina el proceso que da lugar a la reclamación amparada por la compañía de seguros</t>
  </si>
  <si>
    <t>DESIGNACION DE ABOGADOS</t>
  </si>
  <si>
    <t>Por medio de la presente cláusula y no obstante lo estipulado en las condiciones generales de la póliza, la compañía autorizará el abogado escogido por el funcionario asegurado, con la sola presentación de una cotización y sin la exigencia de presentación de ternas.</t>
  </si>
  <si>
    <t>ELIMINACION DE LA EXCLUSION DE IMPUTACIONES POR INJURIA O CALUMNIA</t>
  </si>
  <si>
    <t xml:space="preserve">Queda entendido, convenido y aceptado que a través de la presente cláusula se elimina la exclusión de imputaciones por injuria o calumnia </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</si>
  <si>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</si>
  <si>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r>
      <t xml:space="preserve">Queda entendido, convenido y aceptado que en virtud de la presente cláusula se extiende la cobertura de esta póliza por el periodo de </t>
    </r>
    <r>
      <rPr>
        <b/>
        <sz val="10"/>
        <rFont val="Arial Narrow"/>
        <family val="2"/>
      </rPr>
      <t>seis (6) meses</t>
    </r>
    <r>
      <rPr>
        <sz val="10"/>
        <rFont val="Arial Narrow"/>
        <family val="2"/>
      </rPr>
      <t xml:space="preserve">, con cobro de prima máximo del </t>
    </r>
    <r>
      <rPr>
        <b/>
        <sz val="10"/>
        <rFont val="Arial Narrow"/>
        <family val="2"/>
      </rPr>
      <t xml:space="preserve">50% </t>
    </r>
    <r>
      <rPr>
        <sz val="10"/>
        <rFont val="Arial Narrow"/>
        <family val="2"/>
      </rPr>
      <t xml:space="preserve">de la prima inicial y bajo las mismas condiciones pactadas para amparar las reclamaciones que se formulen con posterioridad al vencimiento de la vigencia de la póliza, exclusivamente respecto de actos incorrectos y eventos cubiertos bajo la póliza y ocurridos durante la referida vigencia. Esta condición opera en caso de que la póliza sea cancelada o no renovada y/o prorrogada por la aseguradora e igualmente en caso de cancelación o no continuidad por decisión de la Entidad  tomadora. </t>
    </r>
  </si>
  <si>
    <t>EXTENSIÓN DE COBERTURA PARA NUEVAS ENTIDADES</t>
  </si>
  <si>
    <r>
      <t xml:space="preserve">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t>
    </r>
    <r>
      <rPr>
        <b/>
        <sz val="10"/>
        <rFont val="Arial Narrow"/>
        <family val="2"/>
      </rPr>
      <t xml:space="preserve">del 10% </t>
    </r>
    <r>
      <rPr>
        <sz val="10"/>
        <rFont val="Arial Narrow"/>
        <family val="2"/>
      </rPr>
      <t>del total de activos del Asegurado, con previo aviso a la aseguradora y con pago de prima adicional.</t>
    </r>
  </si>
  <si>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</si>
  <si>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</si>
  <si>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 xml:space="preserve">HONORARIOS PROFESIONALES DE AUDITORES, CONTADORES, REVISORES O PERITOS. </t>
  </si>
  <si>
    <t>INCORRECTA CONTRATACIÓN DE SEGUROS</t>
  </si>
  <si>
    <t>Independiente de lo establecido en las condiciones generales de la póliza, esta se extiende a otorgar cobertura para los gastos de defensa en las investigaciones que tengan relación directa o indirecta con la contratación de seguros, hasta la suma de $50.000.000/Persona/Proceso$200.000.000/vigencia.</t>
  </si>
  <si>
    <t>NO EXIGENCIA DE PAGARES</t>
  </si>
  <si>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</si>
  <si>
    <t>NO SUBROGACIÓN</t>
  </si>
  <si>
    <t>PAGO ANTICIPADO DE GASTOS DE DEFENSA</t>
  </si>
  <si>
    <t>Anticipado para todo tipo de procesos dentro del término previsto del artículo 1080 de Código de Comercio y por reembolso respecto de los gastos en procesos penales siempre que se defina en la instancia procesal correspondiente que el imputado no obró dolosamente, los gastos frente a procesos penales iniciados por delitos calificados culposos se pagan anticipadamente. De todas formas queda expresamente acordado y convenido que la aseguradora para el pago de los gastos de defensa no exigirá firma o tramite de pagaré carta de instrucciones de diligenciamiento de pagaré o cualquier otro documento o garantía excepto en los casos de procesos penales que son objeto de reembolso mientras se define en la instancia procesal correspondiente que el imputado no obró dolosamente</t>
  </si>
  <si>
    <t xml:space="preserve">PAGO DE INDEMNIZACIONES </t>
  </si>
  <si>
    <t>Queda entendido, convenido y aceptado que la compañía efectuará las indemnizaciones por concepto de perjuicios patrimoniales, antes del fallo de una acción de repetición o una vez se produzca el llamamiento en garantía con fines de repetición.</t>
  </si>
  <si>
    <t>PAGO DE INDEMNIZACIONES "EN NOMBRE DE " Y NO MEDIANTE REEMBOLSO.</t>
  </si>
  <si>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este facultado para ello.</t>
  </si>
  <si>
    <t>PERIODO DE RETROACTIVIDAD SIN LIMITE</t>
  </si>
  <si>
    <t xml:space="preserve">Por medio de la presente cláusula, el periodo de retroactividad de la póliza se otorga sin límite en el tiempo. </t>
  </si>
  <si>
    <t>Se entenderá restablecido automáticamente el valor asegurado, desde el momento del siniestro, que afecte la presente póliza, en el importe de la indemnización pagada o reconocida por la compañía. Dicho restablecimiento se efectuará con cobro de prima adicional por una sola vez.</t>
  </si>
  <si>
    <t xml:space="preserve">MAYOR VALOR ASEGURADO PARA EL LIMITE BASICO </t>
  </si>
  <si>
    <t>Se otorgará el puntaje señalado al proponente que ofrezca un mayor límite asegurado adicional al básico requerido, con el presupuesto asignado, para el amparo de responsabilidad civil de servidores públicos. El proponente deberá indicar expresamente el valor del límite adicional al básico que oferta, a los demás se les asignará el puntaje de manera proporcional.</t>
  </si>
  <si>
    <t>12. CLAUSULAS DE GARANTIA</t>
  </si>
  <si>
    <t>PRIMA VIGENCIA INCLUIDO IVA</t>
  </si>
  <si>
    <t>El proponente deberá diligenciar este formato y presentarlo impreso y en medio magnético editable de EXCEL.</t>
  </si>
  <si>
    <t>RELACIÓN DE BIENES TODO RIESGO DAÑOS MATERIALES</t>
  </si>
  <si>
    <t>MUEBLES Y ENSERES Y CONTENDIOS EN GENERAL</t>
  </si>
  <si>
    <t>EQUIPOS ELECTRICOS Y ELECTRONICOS</t>
  </si>
  <si>
    <t>MAQUINARIA Y EQUIPO</t>
  </si>
  <si>
    <t>EQUIPOS MOVILES Y PORTATILES</t>
  </si>
  <si>
    <t xml:space="preserve">LICENCIAS </t>
  </si>
  <si>
    <t>SOFTWARE</t>
  </si>
  <si>
    <t>OBRAS DE ARTE</t>
  </si>
  <si>
    <t>VALOR TOTAL TODO RIESGO DAÑOS MATERIALES</t>
  </si>
  <si>
    <t>RELACIÓN OBRAS DE ARTE</t>
  </si>
  <si>
    <t>VALOR</t>
  </si>
  <si>
    <t>PLACA</t>
  </si>
  <si>
    <t xml:space="preserve">FOTOGRAFÌA MARCO MADERA 115X83      </t>
  </si>
  <si>
    <t xml:space="preserve"> FOTOGRAFIA MARCO MADERA 077X067      </t>
  </si>
  <si>
    <t xml:space="preserve">ACUARELA DUREX MUELLE LOS PEGASOS     </t>
  </si>
  <si>
    <t>REFERENCIA: Proceso de XXXXXXXXXXXXXXXXXXXXXXXXXXXXXXX  No. XXXXXXXXXXXXXXXX   2022</t>
  </si>
  <si>
    <t>RESPONSABILIDAD CIVIL SERVIDORES PUBLICOS DIRECTORES</t>
  </si>
  <si>
    <t>AUTOMOVILES</t>
  </si>
  <si>
    <t>SOAT</t>
  </si>
  <si>
    <t>CASCO AVIACIÓN (DRONES)</t>
  </si>
  <si>
    <t>Dada a los ____ días del mes de ______ de 2022, en Bogotá D.C.</t>
  </si>
  <si>
    <t xml:space="preserve">0.99% DEL VALOR DE LA PERDIDA, SIN MÍNIMO </t>
  </si>
  <si>
    <t>Amparar los daños y/o pérdidas que sufran los vehículos de propiedad de la SUPERINTENDENCIA DE TRANSPORTEo por los que sea legalmente responsable, o aquellos daños a bienes o lesiones o muerte a terceros que se causen.</t>
  </si>
  <si>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</si>
  <si>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t>
  </si>
  <si>
    <t>Para este ramo no se acepta la aplicación de deducibles. La propuesta que ofrezca algún deducible se rechazará, generando igualmente el rechazo del grupo al cual pertenece.</t>
  </si>
  <si>
    <t>3. VEHICULOS Y VALORES ASEGURADOS</t>
  </si>
  <si>
    <t>VER ANEXO No. 2 - RELACION VEHICULOS Y VALORES ASEGURADOS</t>
  </si>
  <si>
    <t>AMPARO</t>
  </si>
  <si>
    <r>
      <rPr>
        <b/>
        <sz val="10"/>
        <rFont val="Arial Narrow"/>
        <family val="2"/>
      </rPr>
      <t>OFERTA BASICA. AUTOS</t>
    </r>
    <r>
      <rPr>
        <sz val="10"/>
        <rFont val="Arial Narrow"/>
        <family val="2"/>
      </rPr>
      <t xml:space="preserve">                                                                                                                                                                                                                                                                                           Responsabilidad Civil Extracontractual (incluyendo daño emergente, daño moral y lucro cesante, así como cualquier otro de concepto de daño patrimonial o extrapatrimonial que determine un Juez de la República)
• Daños a bienes de Terceros  $ 1.000.000.000
• Muerte o Lesiones a una persona  $ 1.000.000.000
• Muerte o Lesiones a dos o más personas $  2.000.000.000</t>
    </r>
  </si>
  <si>
    <r>
      <t>DESCRIPCIÓN DEL SUBLIMITE OFRECIDO          (</t>
    </r>
    <r>
      <rPr>
        <sz val="10"/>
        <rFont val="Arial Narrow"/>
        <family val="2"/>
      </rPr>
      <t>EL VALOR DEL SUBLÍMITE CORRESPONDE AL REQUERIDO POR LA ENTIDAD, POR LO CUAL PODRÁ SER AUMENTADO PERO NO DISMINUIDO SO PENA DE RECHAZO DE LA PROPUESTA</t>
    </r>
    <r>
      <rPr>
        <b/>
        <sz val="10"/>
        <rFont val="Arial Narrow"/>
        <family val="2"/>
      </rPr>
      <t>)</t>
    </r>
  </si>
  <si>
    <r>
      <rPr>
        <b/>
        <sz val="10"/>
        <rFont val="Arial Narrow"/>
        <family val="2"/>
      </rPr>
      <t>AUTOMOVILES</t>
    </r>
    <r>
      <rPr>
        <sz val="10"/>
        <rFont val="Arial Narrow"/>
        <family val="2"/>
      </rPr>
      <t xml:space="preserve">                                                                                                                                                     Responsabilidad Civil Extracontractual (incluyendo daño emergente, daño moral y lucro cesante, así como cualquier otro de concepto de daño patrimonial o extrapatrimonial que determine un Juez de la República)
• Daños a bienes de Terceros </t>
    </r>
    <r>
      <rPr>
        <b/>
        <sz val="10"/>
        <rFont val="Arial Narrow"/>
        <family val="2"/>
      </rPr>
      <t xml:space="preserve"> $ 1.000.000.000
</t>
    </r>
    <r>
      <rPr>
        <sz val="10"/>
        <rFont val="Arial Narrow"/>
        <family val="2"/>
      </rPr>
      <t>• Muerte o Lesiones a una persona</t>
    </r>
    <r>
      <rPr>
        <b/>
        <sz val="10"/>
        <rFont val="Arial Narrow"/>
        <family val="2"/>
      </rPr>
      <t xml:space="preserve">  $ 1.000.000.000
</t>
    </r>
    <r>
      <rPr>
        <sz val="10"/>
        <rFont val="Arial Narrow"/>
        <family val="2"/>
      </rPr>
      <t>• Muerte o Lesiones a dos o más personas</t>
    </r>
    <r>
      <rPr>
        <b/>
        <sz val="10"/>
        <rFont val="Arial Narrow"/>
        <family val="2"/>
      </rPr>
      <t xml:space="preserve"> $  2.000.000.000</t>
    </r>
  </si>
  <si>
    <t>Pérdida Total por Daños (incluidos actos terroristas)</t>
  </si>
  <si>
    <t>Pérdida Parcial por Daños (incluidos actos terroristas)</t>
  </si>
  <si>
    <t>Pérdida Parcial o Total por Hurto o Hurto Calificado</t>
  </si>
  <si>
    <t>Terremoto, Temblor y/o Erupción Volcánica y demás eventos de la naturaleza</t>
  </si>
  <si>
    <t>No aplicación de deducibles para todos los amparos</t>
  </si>
  <si>
    <t>Amparo de Protección Patrimonial</t>
  </si>
  <si>
    <t xml:space="preserve">Asistencia Jurídica en Proceso Penal </t>
  </si>
  <si>
    <t>SI</t>
  </si>
  <si>
    <t>Gastos de Transporte por Pérdidas Totales</t>
  </si>
  <si>
    <t>(Límite de $ 53.000 diarios y hasta 30 días)</t>
  </si>
  <si>
    <t>Asistencia en viaje para todos los vehículos asegurados.</t>
  </si>
  <si>
    <t>Huelga, Motín, Asonada, Conmoción civil o popular, explosión, terrorismo (AMIT), movimientos subversivos o, en general, conmociones populares de cualquier clase.</t>
  </si>
  <si>
    <t>Asistencia técnica/y/o jurídica en el sitio del accidente</t>
  </si>
  <si>
    <t>Ampliación del radio de operaciones para todos los amparos en los países de la Comunidad Andina de Naciones.</t>
  </si>
  <si>
    <t>Daños Mutuos</t>
  </si>
  <si>
    <t>Accidentes personales a ocupantes</t>
  </si>
  <si>
    <t>Aclaraciones de la Póliza</t>
  </si>
  <si>
    <t>AMPARO AUTOMÁTICO DE NUEVOS VEHÍCULOS.</t>
  </si>
  <si>
    <r>
      <t xml:space="preserve">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un límite de $300.000.000 por vehículo y por un periodo de 90 días.  El asegurado está obligado a dar aviso a la Compañía dentro de los 90 días siguientes a la fecha de conocimiento de los nuevos bienes y para los vehículos que sean usados a realizar la inspección dentro de los 10 días siguientes al recibo del automotor. La prima adicional se liquidará con base en las tasas contratadas. Si vencido este plazo no se ha informado a la Compañía, cesará el amparo.  </t>
    </r>
    <r>
      <rPr>
        <b/>
        <sz val="10"/>
        <color indexed="8"/>
        <rFont val="Arial Narrow"/>
        <family val="2"/>
      </rPr>
      <t>(Nota: el valor del límite y el número de días corresponde al requerido por la Entidad por lo cual podrá ser aumentado pero no disminuido so pena de rechazo de la propuesta)</t>
    </r>
  </si>
  <si>
    <t>RED DE ASISTENCIA</t>
  </si>
  <si>
    <t>La Compañía de Seguros debe brindarle a la Entidad  una red de asistencia oportuna, técnica y especializada la cual deberá contar con un call center que preste atención las veinticuatro (24) horas del día durante los trescientos sesenta y cinco (365) días del año.</t>
  </si>
  <si>
    <t>LUCRO CESANTE, DAÑO MORAL Y DAÑO A LA VIDA DE RELACIÓN</t>
  </si>
  <si>
    <t>La responsabilidad Civil Extracontractual por daños patrimoniales y extrapatrimoniales incluye el lucro cesante; daño moral; y daño a la vida en relación; causados a terceros por muerte, lesiones y Daños en el desarrollo de las actividades de la Entidad Compradora hasta el valor asegurado establecido.</t>
  </si>
  <si>
    <t>EXTENSIÓN DE RESPONSABILIDAD CIVIL Y DAÑOS AL VEHÍCULO CUANDO EL VEHÍCULO NO ESTÉ SIENDO CONDUCIDO.</t>
  </si>
  <si>
    <t>Las Coberturas de la presente Póliza se extienden a Amparar las pérdidas o daños del Vehículo asegurado, como también la responsabilidad civil extracontractual que genere cuando este no esté siendo conducido.</t>
  </si>
  <si>
    <t>EXTENSIÓN DE RESPONSABILIDAD CIVIL CUANDO EL VEHÍCULO HAYA SIDO HURTADO O DESAPARECIDO</t>
  </si>
  <si>
    <t>La cobertura de responsabilidad civil extracontractual se extiende a amparar el Vehículo asegurado y los daños que se causen a terceros cuando este sea objeto de hurto o hurto calificado, se eximirá de responsabilidad a la  Compañía de Seguros a partir del momento en el que la Entidad Compradora ponga en conocimiento de las autoridades competentes (denuncia) el hurto o hurto calificado que ha sido objeto el Vehículo asegurado. La citada Cobertura opera siempre y cuando de la responsabilidad civil extracontractual, haya sido declarada por un juez de la república.</t>
  </si>
  <si>
    <t>PAGO DE RESPONSABILIDAD CIVIL CON BASE EN MANIFIESTA RESPONSABILIDAD.</t>
  </si>
  <si>
    <t>La Compañía de Seguros indemnizará los Daños causados por la Entidad Compradora a un tercero afectado sin que exista fallo judicial, siempre y cuando por las circunstancias en que ocurrió el evento sea evidente la responsabilidad o culpa del Asegurado.</t>
  </si>
  <si>
    <t>INDEMNIZACION A LOS TERCEROS AFECTADOS EL CIEN POR CIENTO (100%) DEL VALOR DEL MENOR VALOR ENTRE LAS DOS COTIZACIONES PRESENTADAS POR CONCEPTO DE REPARACIÓN O REPOSICIÓN DE LOS BIENES.</t>
  </si>
  <si>
    <t>En caso de no indemnizar el valor solicitado por el tercero afectado, la Compañía de Seguros deberá sustentar la suma ofrecida mediante cotización en la cual se garantice que dicho proveedor efectuará la reparación o reposición con base en la mencionada cotización.</t>
  </si>
  <si>
    <r>
      <t xml:space="preserve">Queda entendido, convenido y aceptado que en caso de presentarse un siniestro amparado bajo la presente póliza y demostrada su ocurrencia, la compañía conviene en anticipar el </t>
    </r>
    <r>
      <rPr>
        <b/>
        <sz val="10"/>
        <color indexed="8"/>
        <rFont val="Arial Narrow"/>
        <family val="2"/>
      </rPr>
      <t xml:space="preserve">50% </t>
    </r>
    <r>
      <rPr>
        <sz val="10"/>
        <color indexed="8"/>
        <rFont val="Arial Narrow"/>
        <family val="2"/>
      </rPr>
      <t>del valor estimado de la pérdida mientras el asegurado cumple con la obligación legal para tal fin. El asegurado deberá hacer el requerimiento mediante comunicación escrita dirigida a la compañía.</t>
    </r>
    <r>
      <rPr>
        <b/>
        <sz val="10"/>
        <color indexed="8"/>
        <rFont val="Arial Narrow"/>
        <family val="2"/>
      </rPr>
      <t xml:space="preserve">  (Nota: el porcentaje señalado corresponde al requerido por la Entidad por lo cual podrá ser aumentado pero no disminuido, so pena de rechazo de la propuesta) </t>
    </r>
  </si>
  <si>
    <t>La Póliza cubre los daños o pérdidas materiales de los Vehículos asegurados, causados directamente por la acción de la autoridad legalmente constituida u ordenada por esta,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</si>
  <si>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GASTOS DE GRUA Y TRANSPORTE</t>
  </si>
  <si>
    <r>
      <t xml:space="preserve">La Póliza Ampara los gastos de grúa, transporte y protección de los Vehículos resultantes de los siniestros que afecten las coberturas de pérdidas parciales y/o totales, que generen los accidentes en los que resulten personas lesionadas y/o muertas, sin aplicar deducible u otro tipo de descuento para la indemnización. Bajo esta cláusula la Compañía de Seguros acepta incluir los gastos de grúa y parqueaderos por 30 días calendario. </t>
    </r>
    <r>
      <rPr>
        <b/>
        <sz val="10"/>
        <color indexed="8"/>
        <rFont val="Arial Narrow"/>
        <family val="2"/>
      </rPr>
      <t xml:space="preserve">(Nota: L cantidad de días corresponde a los requeridso por la Entidad por los cuales podrán ser aumentados pero no disminuidos, so pena de rechazo de la propuesta) </t>
    </r>
  </si>
  <si>
    <t>INSPECCION DE LOS VEHÍCULOS</t>
  </si>
  <si>
    <t>La Compañía de Seguros acepta que la inspección o no inspección de los Vehículos Asegurados no genera restricción de Cobertura, aplicación de garantías, modificación de tasas y/o de cualquiera de las condiciones exigidas en los Documentos del Proceso. Para los casos en que la inspección sea pactada de común acuerdo, esta será llevada a cabo por la Compañía de Seguros en el sitio, fecha y hora que indique la Entidad.</t>
  </si>
  <si>
    <t xml:space="preserve">AMPARO AUTOMÁTICO DE NUEVOS ACCESORIOS Y EQUIPOS </t>
  </si>
  <si>
    <r>
      <t>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por un límite del</t>
    </r>
    <r>
      <rPr>
        <sz val="10"/>
        <color indexed="10"/>
        <rFont val="Arial Narrow"/>
        <family val="2"/>
      </rPr>
      <t xml:space="preserve"> </t>
    </r>
    <r>
      <rPr>
        <b/>
        <sz val="10"/>
        <color indexed="10"/>
        <rFont val="Arial Narrow"/>
        <family val="2"/>
      </rPr>
      <t>35%</t>
    </r>
    <r>
      <rPr>
        <b/>
        <sz val="10"/>
        <rFont val="Arial Narrow"/>
        <family val="2"/>
      </rPr>
      <t xml:space="preserve"> </t>
    </r>
    <r>
      <rPr>
        <sz val="10"/>
        <rFont val="Arial Narrow"/>
        <family val="2"/>
      </rPr>
      <t xml:space="preserve">del valor </t>
    </r>
    <r>
      <rPr>
        <b/>
        <sz val="10"/>
        <rFont val="Arial Narrow"/>
        <family val="2"/>
      </rPr>
      <t>asegurado del vehículo</t>
    </r>
    <r>
      <rPr>
        <sz val="10"/>
        <rFont val="Arial Narrow"/>
        <family val="2"/>
      </rPr>
      <t xml:space="preserve"> y por un periodo de </t>
    </r>
    <r>
      <rPr>
        <b/>
        <sz val="10"/>
        <rFont val="Arial Narrow"/>
        <family val="2"/>
      </rPr>
      <t>90 días</t>
    </r>
    <r>
      <rPr>
        <sz val="10"/>
        <rFont val="Arial Narrow"/>
        <family val="2"/>
      </rPr>
      <t xml:space="preserve">. El asegurado está obligado a dar aviso a la Compañía dentro de los </t>
    </r>
    <r>
      <rPr>
        <b/>
        <sz val="10"/>
        <rFont val="Arial Narrow"/>
        <family val="2"/>
      </rPr>
      <t xml:space="preserve">60 días </t>
    </r>
    <r>
      <rPr>
        <sz val="10"/>
        <rFont val="Arial Narrow"/>
        <family val="2"/>
      </rPr>
      <t xml:space="preserve">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respuesta)</t>
    </r>
  </si>
  <si>
    <t xml:space="preserve">AMPARO AUTOMÁTICO DE NUEVOS VEHICULOS SEAN CERO KILÓMETROS O USADOS </t>
  </si>
  <si>
    <r>
      <t xml:space="preserve">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un límite de $50.000.000 por vehículo y por un periodo de 90 días.  El asegurado está obligado a dar aviso a la Compañía dentro de los 90 días siguientes a la fecha de conocimiento de los nuevos bienes y para los vehículos que sean usados a realizar la inspección dentro de los 10 días siguientes al recibo del automotor. La prima adicional se liquidará con base en las tasas contratadas. Si vencido este plazo no se ha informado a la Compañía, cesará el amparo. </t>
    </r>
    <r>
      <rPr>
        <b/>
        <sz val="10"/>
        <color indexed="8"/>
        <rFont val="Arial Narrow"/>
        <family val="2"/>
      </rPr>
      <t xml:space="preserve"> (Nota: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</si>
  <si>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de </t>
    </r>
    <r>
      <rPr>
        <b/>
        <sz val="10"/>
        <color indexed="8"/>
        <rFont val="Arial Narrow"/>
        <family val="2"/>
      </rPr>
      <t>60</t>
    </r>
    <r>
      <rPr>
        <b/>
        <sz val="10"/>
        <color indexed="8"/>
        <rFont val="Arial Narrow"/>
        <family val="2"/>
      </rPr>
      <t xml:space="preserve"> días</t>
    </r>
    <r>
      <rPr>
        <sz val="10"/>
        <color indexed="8"/>
        <rFont val="Arial Narrow"/>
        <family val="2"/>
      </rPr>
      <t>, siguientes a la fecha en que haya conocido o debido conocer la ocurrencia del mismo.</t>
    </r>
    <r>
      <rPr>
        <b/>
        <sz val="10"/>
        <color indexed="8"/>
        <rFont val="Arial Narrow"/>
        <family val="2"/>
      </rPr>
      <t xml:space="preserve"> (Nota: el número de días corresponde al requerido por la Entidad por lo cual podrá ser aumentado pero no disminuido so pena de rechazo de la propuesta) </t>
    </r>
  </si>
  <si>
    <t>DESIGNACION DE CONCESIONARIOS Y TALLERES ESPECIALIZADOS POR MARCAS, PARA LA ATENCIÓN DE SINIESTROS POR PERDIDAS PARCIALES DONDE EL VEHÍCULO UNA VEZ INSPECCIONADO POR LA COMPAÑÍA PASE A REPARACIÓN SIN NECESIDAD DE COTIZACIONES U OTROS TRÁMITES</t>
  </si>
  <si>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los vehículos de hasta 8 años de fabricación se asignarán concesionarios y los de mayor edad en concesionarios o en talleres especializados acordados.</t>
  </si>
  <si>
    <t>INEXISTENCIA DE PARTES EN EL MERCADO</t>
  </si>
  <si>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   En caso de que dichas partes, piezas o accesorios no se
encuentren ante el almacén, la distribuidora y/o representante en Colombia, porque las mismas no se
comercializan, la Compañía de Seguros realizará el pago de una indemnización.</t>
  </si>
  <si>
    <t xml:space="preserve">AMPARO AUTOMATICO PARA VEHÍCULOS BAJO CUIDADO TENENCIA Y CONTROL, ALQUILADOS O ARRENDADOS </t>
  </si>
  <si>
    <r>
      <t xml:space="preserve">La cobertura de responsabilidad civil extracontractual, amparo patrimonial y asistencias jurídicas en proceso penales o civiles, se extienden a amparar los vehículos bajo cuidado, tenencia, control, alquilados o arrendados por el asegurado. </t>
    </r>
    <r>
      <rPr>
        <b/>
        <sz val="10"/>
        <rFont val="Arial Narrow"/>
        <family val="2"/>
      </rPr>
      <t>CON COBRO DE PRIMA AVISO POR PARTE DE LA ENTIDAD 60 DIAS</t>
    </r>
  </si>
  <si>
    <t>AVISOS Y LETREROS</t>
  </si>
  <si>
    <r>
      <t xml:space="preserve">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 </t>
    </r>
    <r>
      <rPr>
        <b/>
        <sz val="10"/>
        <color indexed="8"/>
        <rFont val="Arial Narrow"/>
        <family val="2"/>
      </rPr>
      <t xml:space="preserve">(Nota: el porcentaje señalado corresponde al requerido por la Entidad, por lo cual podrá ser aumentado pero no disminuido, so pena de rechazo de la propuesta)  </t>
    </r>
  </si>
  <si>
    <t>AUTORIZACION DE REPARACION DEL VEHÍCULO</t>
  </si>
  <si>
    <r>
      <t xml:space="preserve">Mediante la presente cláusula, se deja expresamente señalado que el término de respuesta de la Compañía, para confirmar la autorización de la reparación de los vehículos en los siniestros que afecten la cobertura de pérdida parcial, es de  </t>
    </r>
    <r>
      <rPr>
        <b/>
        <sz val="10"/>
        <color indexed="8"/>
        <rFont val="Arial Narrow"/>
        <family val="2"/>
      </rPr>
      <t>cinco (5) dias hábiles</t>
    </r>
    <r>
      <rPr>
        <sz val="10"/>
        <color indexed="8"/>
        <rFont val="Arial Narrow"/>
        <family val="2"/>
      </rPr>
      <t xml:space="preserve">, contados a partir del momento en que la Entidad asegurada presenta la reclamación y formaliza la misma, de acuerdo con las condiciones señaladas en la oferta de que para tal efecto se encuentran establecidas. </t>
    </r>
    <r>
      <rPr>
        <b/>
        <sz val="10"/>
        <color indexed="8"/>
        <rFont val="Arial Narrow"/>
        <family val="2"/>
      </rPr>
      <t xml:space="preserve"> (Nota: el numero de cinco (5) días hábiles corresponde al aceptado por la Entidad, por lo cual podrá ser disminuido pero no aumentado, so pena de rechazo de la propuesta)  </t>
    </r>
  </si>
  <si>
    <r>
      <t xml:space="preserve">Mediante la presente cláusula, se deja expresamente señalado que el término de respuesta de la Compañía, para confirmar la autorización de la reparación de los vehículos en los siniestros que afecten la cobertura de pérdida parcial, es de </t>
    </r>
    <r>
      <rPr>
        <b/>
        <sz val="10"/>
        <color indexed="8"/>
        <rFont val="Arial Narrow"/>
        <family val="2"/>
      </rPr>
      <t>dos (8) horas hábiles</t>
    </r>
    <r>
      <rPr>
        <sz val="10"/>
        <color indexed="8"/>
        <rFont val="Arial Narrow"/>
        <family val="2"/>
      </rPr>
      <t xml:space="preserve">, contados a partir del momento en que la Entidad asegurada presenta la reclamación y formaliza la misma, de acuerdo con las condiciones señaladas en la oferta de que para tal efecto se encuentran establecidas. </t>
    </r>
    <r>
      <rPr>
        <sz val="10"/>
        <color indexed="8"/>
        <rFont val="Arial Narrow"/>
        <family val="2"/>
      </rPr>
      <t xml:space="preserve"> </t>
    </r>
    <r>
      <rPr>
        <b/>
        <sz val="10"/>
        <color indexed="8"/>
        <rFont val="Arial Narrow"/>
        <family val="2"/>
      </rPr>
      <t xml:space="preserve">(Nota: el numero de horas corresponde al aceptado por la Entidad, por lo cual podrá ser disminuido pero no aumentado, so pena de rechazo de la propuesta)  </t>
    </r>
  </si>
  <si>
    <t>SERVICIO DE TRAMITE DE TRASPASO</t>
  </si>
  <si>
    <t>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</si>
  <si>
    <t>ACTUALIZACION DE VALOR ASEGURADO</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</si>
  <si>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trimestrales con el fin de mantener los valores asegurados actualizados según la Guía de Fasecolda vigente, efectuando el cobro o devolución de prima correspondiente.</t>
  </si>
  <si>
    <t>VEHÍCULOS SIN MATRÍCULAR</t>
  </si>
  <si>
    <t>La Compañía de Seguros contempla que la Entidad Compradora puede tener Vehículos sin matricular y por
lo tanto en caso de pérdidas totales por daños, hurtos o terremoto, renuncia a solicitar matricular el vehículo y realizar el traspaso a su nombre. La Entidad Compradora transferirá el Vehículo mediante un acto de cesión de derechos o adjudicar el salvamento conforme a valoración de un ajustador.</t>
  </si>
  <si>
    <t>ANTICIPO PARA GASTOS DE TRASPASO PARA VEHICULOS PROPIOS</t>
  </si>
  <si>
    <r>
      <t xml:space="preserve">Queda entendido, convenido y aceptado que en caso de presentarse un siniestro amparado bajo la presente póliza y demostrada su ocurrencia, la aseguradora conviene en anticipar los gastos de traspaso por pérdida total de vehículos propios, hasta el </t>
    </r>
    <r>
      <rPr>
        <b/>
        <sz val="10"/>
        <color indexed="8"/>
        <rFont val="Arial Narrow"/>
        <family val="2"/>
      </rPr>
      <t>límite de $ 500.000</t>
    </r>
    <r>
      <rPr>
        <sz val="10"/>
        <color indexed="8"/>
        <rFont val="Arial Narrow"/>
        <family val="2"/>
      </rPr>
      <t xml:space="preserve"> por siniestro</t>
    </r>
  </si>
  <si>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</si>
  <si>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REPORTE DE SINIESTRALIDAD</t>
  </si>
  <si>
    <t>La Compañía de Seguros se obliga a informar cada seis (6) meses la siniestralidad frente a los siguientes conceptos: valor neto de los Siniestros pagados por la Compañía de Seguros; valor de Siniestros incurridos; fecha del  siniestro; causa del siniestro; datos del automotor; número del Siniestro; estado del Siniestro; breve descripción del estado en el que se encuentra la reclamación a la fecha del reporte. Adicionalmente, a solicitud de la Entidad  a  la Compañía de Seguros deberá suministrarle un reporte mensual del estado de reparación de cada uno de los Vehículos siniestrados. El reporte mensual debe entregarse en el formato y con las características que la Entidad considere más apropiada en el momento de la solicitud.</t>
  </si>
  <si>
    <t xml:space="preserve">NO EXCLUSIONES COBERTURA DE RESPONSABILIDAD CIVIL </t>
  </si>
  <si>
    <t>La cobertura de responsabilidad civil extracontractual no contempla exclusiones de:
-Uso no autorizado de Vehículos o motos.
-Abuso de confianza.</t>
  </si>
  <si>
    <t xml:space="preserve">NO EXCLUSIONES EN COBERTURA  PÉRDIDAS TOTALES O PARCIALES POR DAÑOS O HURTO Y HURTO CALIFICADO </t>
  </si>
  <si>
    <t>Las coberturas de pérdidas totales o parciales por daños o hurto y hurto calificado no deben contemplar exclusiones de:
-Hurto agravado por la confianza; abuso de confianza.
-Huelgas, amotinamientos, conmoción civil, asonada, rebelión, sedición, levantamientos populares, sabotaje, derrumbe, caída de piedras y rocas, avalancha, aluvión, daños súbitos de carreteras, puentes, túneles o caída de éstos, terrorismo y movimientos subversivos o al margen de la ley, queestén cubiertos por pólizas que el Gobierno nacional contrate con cualquier aseguradora o asuma a  través de un fondo especial, de manera transitoria o permanente.</t>
  </si>
  <si>
    <t>NO EXCLUSIONES EN COBERTURA DE  PÉRDIDA PARCIAL POR HURTO O HURTO CALIFICADO</t>
  </si>
  <si>
    <t>La cobertura de pérdida parcial por hurto o hurto calificado no debe contemplar exclusiones por:
-Hurto de partes ocurrido después de un accidente o de un acto mal intencionado de terceros.
-Hurto de llantas, rines y carpas.</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</si>
  <si>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</si>
  <si>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64 del CGP.</t>
  </si>
  <si>
    <t>GASTOS DE DEFENSA PROCESO CIVIL O PENAL</t>
  </si>
  <si>
    <t>La Compañía de Seguros debe responder por los gastos básicos de defensa judicial del proceso civil o penal que la víctima o sus causahabientes promuevan en contra del asegurado siempre que sean liquidados y decretados a cargo del asegurado por el juez dentro del respectivo proceso</t>
  </si>
  <si>
    <t>AMPARO AUTOMÁTICO PARA VEHICULOS QUE POR ERROR U OMISIÓN NO SE HAYAN INFORMADO AL INICIO DEL SEGURO.</t>
  </si>
  <si>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un término de </t>
    </r>
    <r>
      <rPr>
        <b/>
        <sz val="10"/>
        <color indexed="8"/>
        <rFont val="Arial Narrow"/>
        <family val="2"/>
      </rPr>
      <t>90</t>
    </r>
    <r>
      <rPr>
        <b/>
        <sz val="10"/>
        <rFont val="Arial Narrow"/>
        <family val="2"/>
      </rPr>
      <t xml:space="preserve"> días</t>
    </r>
    <r>
      <rPr>
        <sz val="10"/>
        <rFont val="Arial Narrow"/>
        <family val="2"/>
      </rPr>
      <t>.</t>
    </r>
    <r>
      <rPr>
        <sz val="10"/>
        <color indexed="10"/>
        <rFont val="Arial Narrow"/>
        <family val="2"/>
      </rPr>
      <t xml:space="preserve"> </t>
    </r>
    <r>
      <rPr>
        <sz val="10"/>
        <color indexed="8"/>
        <rFont val="Arial Narrow"/>
        <family val="2"/>
      </rPr>
      <t xml:space="preserve">El asegurado está obligado a dar aviso a la Compañía dentro de los </t>
    </r>
    <r>
      <rPr>
        <b/>
        <sz val="10"/>
        <color indexed="8"/>
        <rFont val="Arial Narrow"/>
        <family val="2"/>
      </rPr>
      <t>9</t>
    </r>
    <r>
      <rPr>
        <b/>
        <sz val="10"/>
        <rFont val="Arial Narrow"/>
        <family val="2"/>
      </rPr>
      <t>0 días</t>
    </r>
    <r>
      <rPr>
        <sz val="10"/>
        <color indexed="10"/>
        <rFont val="Arial Narrow"/>
        <family val="2"/>
      </rPr>
      <t xml:space="preserve"> </t>
    </r>
    <r>
      <rPr>
        <sz val="10"/>
        <color indexed="8"/>
        <rFont val="Arial Narrow"/>
        <family val="2"/>
      </rPr>
      <t xml:space="preserve">siguientes a la fecha de iniciación de la vigencia de la póliza. La prima adicional se liquidará con base en las tasas contratadas. Si vencido este plazo no se ha informado a la Compañía, cesará el amparo. </t>
    </r>
    <r>
      <rPr>
        <b/>
        <sz val="10"/>
        <color indexed="8"/>
        <rFont val="Arial Narrow"/>
        <family val="2"/>
      </rPr>
      <t>Sublímite $50.000.000  (Nota: el valor del límite y el número de días corresponde al requerido por la entidad, por lo cual podrá ser aumentado pero no disminuido so pena de rechazo de la propuesta)</t>
    </r>
  </si>
  <si>
    <t>CLÁUSULA DE 72 HORAS PARA TERREMOTO/MAREMOTO Y DEMAS EVENTOS DE LA NATURALEZA</t>
  </si>
  <si>
    <r>
      <t>Las pérdidas o daños amparados por la presente póliza darán origen a una reclamación separada por cada uno de estos fenómenos, sin exceder el total del valor asegurado. Pero si varios de ellos ocurren dentro de cualquier periodo de setenta y dos</t>
    </r>
    <r>
      <rPr>
        <b/>
        <sz val="10"/>
        <color indexed="8"/>
        <rFont val="Arial Narrow"/>
        <family val="2"/>
      </rPr>
      <t xml:space="preserve"> (72) horas</t>
    </r>
    <r>
      <rPr>
        <sz val="10"/>
        <color indexed="8"/>
        <rFont val="Arial Narrow"/>
        <family val="2"/>
      </rPr>
      <t xml:space="preserve"> consecutivas durante la vigencia del amparo, se tendrán como un solo siniestro y las pérdidas y daños que se causen deberán estar comprendidos en una sola reclamación, sin exceder el total del valor asegurado.</t>
    </r>
  </si>
  <si>
    <t>CLÁUSULA DE CONDICIONES PARTICULARES</t>
  </si>
  <si>
    <t>ERRORES INVOLUNTARIOS EN LAS CARACTERÍSTICAS DE LOS VEHÍCULOS ASEGURADOS</t>
  </si>
  <si>
    <t xml:space="preserve">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Compañía no podrá argumentar existencia de  errores en las características y procederá a efectuar la corrección y atención de los siniestros, con el respectivo ajuste de prima sobre el riesgo real. </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</si>
  <si>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</si>
  <si>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</si>
  <si>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EXTENSION DE COBERTURA ACCIDENTES PERSONALES PARA EL CONDUCTOR DE LOS VEHICULOS ASEGURADOS</t>
  </si>
  <si>
    <r>
      <t xml:space="preserve">Queda entendido, convenido y aceptado que en caso de un siniestro, que afecte la presente póliza, la Compañía de Seguros extiende la cobertura en caso de muerte accidental e incapacidad permanente para los conductores de los vehículos asegurados, con límite básico de </t>
    </r>
    <r>
      <rPr>
        <b/>
        <sz val="10"/>
        <color indexed="8"/>
        <rFont val="Arial Narrow"/>
        <family val="2"/>
      </rPr>
      <t>$ 50.000.000</t>
    </r>
    <r>
      <rPr>
        <sz val="10"/>
        <color indexed="8"/>
        <rFont val="Arial Narrow"/>
        <family val="2"/>
      </rPr>
      <t>. por conductor de cada vehículo.</t>
    </r>
  </si>
  <si>
    <t xml:space="preserve">La compañía de seguros efectuará las inclusiones, modificaciones o exclusiones al seguro, con base en los documentos o comunicaciones emitidas por el asegurado y/o el intermediario, sin exigir documentos particulares o requisitos especiales.  </t>
  </si>
  <si>
    <t>MARCACION</t>
  </si>
  <si>
    <t>La aseguradora ofrece el servicio de marcación gratuita y voluntaria para los vehículos de la entidad en forma gratuita y sin que ello se convierta en cláusula de garantía.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</si>
  <si>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</si>
  <si>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</si>
  <si>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NO RESTRICCION DE AMPARO O APLICACIÓN DE GARANTIAS POR TIPO, MODELO, CLASE, USO O ANTIGÜEDAD DE LOS VEHICULOS</t>
  </si>
  <si>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</si>
  <si>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 o culpa grave.</t>
  </si>
  <si>
    <t>PAGOS DE RESPONSABILIDAD CIVIL CON BASE EN MANIFIESTO DE CULPABILIDAD</t>
  </si>
  <si>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</si>
  <si>
    <t>Si en caso de pérdida total por daños o por hurto, el asegurado quisiera conservar el vehículo, tendrá la primera opción de compra, caso en el cual, la aseguradora efectuará un peritazgo del mismo e informará el valor del avalúo.</t>
  </si>
  <si>
    <t>REPOSICIÓN AUTOMÁTICA DEL VALOR ASEGURADO PARA RESPONSABILIDAD CIVIL</t>
  </si>
  <si>
    <t>No obstante las condiciones generales de la póliza, queda declarado y convenido que en caso de cualquier evento cubierto por la presente póliza en su amparo de Responsabilidad Civil Extracontractual, la compañía acepta que los límites de Responsabilidad Civil no se reducen en caso de siniestro, con cobro de prima.</t>
  </si>
  <si>
    <r>
      <t>El presente contrato de seguro podrá ser revocado unilateralmente por el asegurado en cualquier momento de su ejecución. La compañía por su parte podrá revocarlo dando aviso por escrito con</t>
    </r>
    <r>
      <rPr>
        <b/>
        <sz val="10"/>
        <rFont val="Arial Narrow"/>
        <family val="2"/>
      </rPr>
      <t xml:space="preserve"> 90 días </t>
    </r>
    <r>
      <rPr>
        <sz val="10"/>
        <rFont val="Arial Narrow"/>
        <family val="2"/>
      </rPr>
      <t xml:space="preserve">de anticipación, </t>
    </r>
    <r>
      <rPr>
        <sz val="10"/>
        <color indexed="8"/>
        <rFont val="Arial Narrow"/>
        <family val="2"/>
      </rPr>
      <t xml:space="preserve">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t>
    </r>
    <r>
      <rPr>
        <b/>
        <sz val="10"/>
        <color indexed="8"/>
        <rFont val="Arial Narrow"/>
        <family val="2"/>
      </rPr>
      <t xml:space="preserve">90 días </t>
    </r>
    <r>
      <rPr>
        <sz val="10"/>
        <color indexed="8"/>
        <rFont val="Arial Narrow"/>
        <family val="2"/>
      </rPr>
      <t xml:space="preserve">de anticipación, mediante comunicación escrita dirigida al asegurado. </t>
    </r>
    <r>
      <rPr>
        <b/>
        <sz val="10"/>
        <color indexed="8"/>
        <rFont val="Arial Narrow"/>
        <family val="2"/>
      </rPr>
      <t xml:space="preserve">(Nota: el número de días corresponde al requerido por la Entidad por lo cual podrá ser aumentado pero no disminuido so pena de rechazo de la propuesta) </t>
    </r>
  </si>
  <si>
    <t>REPOSICIÓN O REEMPLAZO</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</si>
  <si>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</si>
  <si>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SERVICIO DE CASA CARCEL PARA CONDUCTORES</t>
  </si>
  <si>
    <t>TRANSPORTE DE MERCANCÍAS ASAROZAS, INFLAMABLES O EXPLOSIVAS.</t>
  </si>
  <si>
    <t>No obstante lo dispuesto en las condiciones generales y particulares de la póliza, se hace constar que este seguro ampara las pérdidas o daños que sufran los vehículos asegurados y la responsabilidad civil extracontractual, que pueda derivarse; cuando dichos vehículos transporten mercancías azarosas, inflamables o explosivas, con previa notificación y la correspondiente autorización de la Aseguradora</t>
  </si>
  <si>
    <t>6. DEDUCIBLES OBLIGATORIOS</t>
  </si>
  <si>
    <t>TODOS LOS AMPAROS</t>
  </si>
  <si>
    <t>AMPARO AUTOMÁTICO PARA ACCESORIOS Y EQUIPOS QUE POR ERROR U OMISIÓN NO SE HAYAN INFORMADO AL INICIO DEL SEGURO.</t>
  </si>
  <si>
    <t>COBERTURA DE ACCESORIOS</t>
  </si>
  <si>
    <r>
      <t xml:space="preserve">DESCRIPCION DE LA FORMA EN QUE SE OTORGA EL AMPARO 
</t>
    </r>
    <r>
      <rPr>
        <sz val="10"/>
        <rFont val="Arial Narrow"/>
        <family val="2"/>
      </rPr>
      <t>(DIILIGENCIAR CUANDO EL AMPARO NO SE OTORGUE EN LAS MISMAS CONDICIONES SOLICITADAS O SE INCLUYAN SUBLIMITES)</t>
    </r>
  </si>
  <si>
    <t>Asistencia Jurídica en Proceso Administrativo</t>
  </si>
  <si>
    <t>Cobertura de pérdidas parciales o totales por daños y hurto de vehículos de propiedad de funcionarios en comisión de servicios autorizada en sus propios vehículos. Límite de $10.000.000 evento $20.000.000 vigencia</t>
  </si>
  <si>
    <t>Gastos de grúa para vehículos de terceros, afectados en accidentes en los cuales sea evidente la responsabilidad del Asegurado.</t>
  </si>
  <si>
    <t>Vehículo de reemplazo para pérdidas totales y/o parciales (En caso de entregarse el vehículo de reemplazo, el asegurado no tendrá derecho al pago de los gastos de transporte por pérdidas totales.</t>
  </si>
  <si>
    <t xml:space="preserve">AMPARO AUTOMATICO PARA VEHICULOS BAJO CUIDADO TENENCIA Y CONTROL, ALQUILADOS O ARRENDADOS </t>
  </si>
  <si>
    <t>La cobertura de responsabilidad civil extracontractual, amparo patrimonial y asistencias jurídicas en proceso penales o civiles, se extienden a amparar los vehículos bajo cuidado, tenencia, control, alquilados o arrendados por el asegurado.</t>
  </si>
  <si>
    <t>HURTO DE ELEMENTOS DEJADOS EN LOS VEHÍCULOS DEL ASEGURADO</t>
  </si>
  <si>
    <r>
      <t xml:space="preserve">Queda entendido, convenido y aceptado que la presente póliza indemnizará las perdidas sobre elementos dejados dentro de los vehículos asegurados (sean de propiedad del asegurado, de sus funcionarios o de terceros), con ocasión de su hurto, hasta por un límite de </t>
    </r>
    <r>
      <rPr>
        <b/>
        <sz val="10"/>
        <rFont val="Arial Narrow"/>
        <family val="2"/>
      </rPr>
      <t xml:space="preserve">$2.000.000 Evento/ $ 4.000.000 vigencia. </t>
    </r>
  </si>
  <si>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</si>
  <si>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 xml:space="preserve">VALOR ACORDADO SIN APLICACIÓN DE INFRASEGURO </t>
  </si>
  <si>
    <t>Queda entendido, convenido y aceptado que el valor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</si>
  <si>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MAYOR EXCESO DE VALOR ASEGURADO PARA LA COBERTURA DE  RESPONSABILIDAD CIVIL EXTRACONTRACTUAL</t>
  </si>
  <si>
    <t>Se otorgará el puntaje señalado al mayor valor de cobertura ofrecida en exceso del valor requerido Los demás excesos puntuarán de manera proporcional.</t>
  </si>
  <si>
    <t>MAYOR EXCESO DE VALOR ASEGURADO PARA LA COBERTURA DE GASTOS DE TRANSPORTE POR PERDIDAS TOTALES Y PARCIALES</t>
  </si>
  <si>
    <t>14.  VIGENCIA OFRECIDA</t>
  </si>
  <si>
    <t xml:space="preserve"> RELACION DE VEHICULOS-PÓLIZA DE AUTOS</t>
  </si>
  <si>
    <t xml:space="preserve">No </t>
  </si>
  <si>
    <t>Placa</t>
  </si>
  <si>
    <t xml:space="preserve">Marca </t>
  </si>
  <si>
    <t>Clase</t>
  </si>
  <si>
    <t>Tipo</t>
  </si>
  <si>
    <t>Modelo</t>
  </si>
  <si>
    <t>CC</t>
  </si>
  <si>
    <t>CODIGO FASECOLDA</t>
  </si>
  <si>
    <t xml:space="preserve">MOTOR </t>
  </si>
  <si>
    <t>CHASIS</t>
  </si>
  <si>
    <t>FECHA DE VENCIMIENTO</t>
  </si>
  <si>
    <t>VIGENCIA HASTA</t>
  </si>
  <si>
    <t>ODT128</t>
  </si>
  <si>
    <t>FORD</t>
  </si>
  <si>
    <t>ECOSPORT</t>
  </si>
  <si>
    <t>CAMIONETA</t>
  </si>
  <si>
    <t>3006126</t>
  </si>
  <si>
    <t>AOJAF8971690</t>
  </si>
  <si>
    <t>9BFZB55F0F8971690</t>
  </si>
  <si>
    <t>ODT125</t>
  </si>
  <si>
    <t>AOJAF8971629</t>
  </si>
  <si>
    <t>9BFZB55F8F8971629</t>
  </si>
  <si>
    <t>ODT127</t>
  </si>
  <si>
    <t>AOJAF8971627</t>
  </si>
  <si>
    <t>9BFZB55F4F8971627</t>
  </si>
  <si>
    <t>ODT124</t>
  </si>
  <si>
    <t>AOJAF8971630</t>
  </si>
  <si>
    <t>9BFZB55F4F8971630</t>
  </si>
  <si>
    <t>ODT126</t>
  </si>
  <si>
    <t>AOJAF8971628</t>
  </si>
  <si>
    <t>9BFZB55F6F8971628</t>
  </si>
  <si>
    <t>TOTAL VR. ASEGURADO</t>
  </si>
  <si>
    <t>NOMBRE DEL PROPONENTE: ______________________________________________________________________________________________________________________________</t>
  </si>
  <si>
    <t>3. VEHICULOS ASEGURADOS Y FECHAS DE VENCIMIENTO</t>
  </si>
  <si>
    <t>Gastos médicos, Quirúrgicos, Farmacéuticos y Hospitalarios por lesiones</t>
  </si>
  <si>
    <t>LOS DE LEY</t>
  </si>
  <si>
    <t>Incapacidad Permanente</t>
  </si>
  <si>
    <t>Muerte y Gastos Funerarios.</t>
  </si>
  <si>
    <t>Gastos de transporte y movilización de las víctimas</t>
  </si>
  <si>
    <t>5. COSTO DE LOS SEGUROS</t>
  </si>
  <si>
    <t>VR. PRIMA INCLUIDO FOSYGA Y RUNT</t>
  </si>
  <si>
    <t>6. VIGENCIA OFRECIDA</t>
  </si>
  <si>
    <t>NO APLICA DEDUCIBLE</t>
  </si>
  <si>
    <t>El proponente deberá diligenciar este formato y presentarlo impreso y en medio magnético EXCEL</t>
  </si>
  <si>
    <t>VER ANEXO No. 3 - RELACION SOAT</t>
  </si>
  <si>
    <t xml:space="preserve"> RELACION DE VEHICULOS SOAT</t>
  </si>
  <si>
    <t>PASAJ / TON</t>
  </si>
  <si>
    <t>CODIGO TARIFA</t>
  </si>
  <si>
    <t>FECHA DE VENCIMIENTO SOAT</t>
  </si>
  <si>
    <t>5</t>
  </si>
  <si>
    <t xml:space="preserve">TOTAL </t>
  </si>
  <si>
    <r>
      <rPr>
        <b/>
        <sz val="10"/>
        <color indexed="8"/>
        <rFont val="Arial Narrow"/>
        <family val="2"/>
      </rPr>
      <t xml:space="preserve">CLAUSULA DE APLICACIÓN DE CONDICIONES PARTICULARES: </t>
    </r>
    <r>
      <rPr>
        <sz val="10"/>
        <color indexed="8"/>
        <rFont val="Arial Narrow"/>
        <family val="2"/>
      </rPr>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r>
  </si>
  <si>
    <t>3. BIENES Y VALORES ASEGURADOS</t>
  </si>
  <si>
    <t>VER ANEXO No. 4  - RELACION DRONES Y VALORES ASEGURADOS</t>
  </si>
  <si>
    <r>
      <t xml:space="preserve">SE OTORGA EL AMPARO? </t>
    </r>
    <r>
      <rPr>
        <sz val="10"/>
        <color indexed="8"/>
        <rFont val="Arial Narrow"/>
        <family val="2"/>
      </rPr>
      <t xml:space="preserve"> (INDICAR SOLAMENTE SI O NO)</t>
    </r>
  </si>
  <si>
    <t>DESCRIPCIÓN DEL SUBLIMITE</t>
  </si>
  <si>
    <t>Casco Todo Riesgo: Pérdida accidental o daño a las aeronaves</t>
  </si>
  <si>
    <t xml:space="preserve">Responsabilidades de Aviacion: Amparando la responsabiidad civil respecto a terceros que surja de la operación de la aeronave. </t>
  </si>
  <si>
    <t>SI - $200.000.000 Evento/ vigencia</t>
  </si>
  <si>
    <t>Cobertura para accesorios y equipo móvil</t>
  </si>
  <si>
    <t>10% del valor de la aerovave</t>
  </si>
  <si>
    <t>Incendio y/o Rayo</t>
  </si>
  <si>
    <t>Movilización</t>
  </si>
  <si>
    <r>
      <t xml:space="preserve">Por medio de la presente cláusula y no obstante lo estipulado en las condiciones generales de la póliza, el asegurado podrá dar aviso de la ocurrencia del siniestro en un término </t>
    </r>
    <r>
      <rPr>
        <b/>
        <sz val="10"/>
        <rFont val="Arial Narrow"/>
        <family val="2"/>
      </rPr>
      <t xml:space="preserve"> de 30 días</t>
    </r>
    <r>
      <rPr>
        <sz val="10"/>
        <rFont val="Arial Narrow"/>
        <family val="2"/>
      </rPr>
      <t xml:space="preserve">, siguientes a fecha en que haya conocido o debido conocer la ocurrencia del mismo. </t>
    </r>
    <r>
      <rPr>
        <b/>
        <sz val="10"/>
        <rFont val="Arial Narrow"/>
        <family val="2"/>
      </rPr>
      <t>(Nota: el valor del límite corresponde al requerido por la Entidad por lo cual podrá ser aumentado pero no disminuido so pena de rechazo de la propuesta).</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</si>
  <si>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</si>
  <si>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t>CANCELACION DE LA POLIZA A PRORRATA POR PARTE DEL ASEGURADO</t>
  </si>
  <si>
    <t>Queda entendido, convenido y aceptado que en caso de terminación anticipada del contrato de seguro por parte del Asegurado, la liquidación y devolución de la prima a devolver por el periodo no causado, se realizará a prorrata y sin la aplicación de sanciones o penalidades tales como la tarifa a corto plazo.</t>
  </si>
  <si>
    <t>CLAUSULA DE ADICIONES Y RETIROS (COMBINADA AMPAROS DE RESPONSABILIDADES Y AMPARO DE CASCO)</t>
  </si>
  <si>
    <t>El seguro se extiende automáticamente a cambios de una prima adicional a prorrata, para incluir otra aeronave durante la vigencia de ésta póliza siempre y cuando tal o tales aeronaves sean de propiedad u operada por el asegurado y que sean del mismo tipo ya aseguradas.</t>
  </si>
  <si>
    <t>CLAUSULA DE VALOR ACORDADO</t>
  </si>
  <si>
    <t>Se entiende y se acuerda que en consideración a las aeronaves amparadas sobre un valor acordado todas las referencias a reposición aquí incluidas se considerarán eliminadas, excepto en lo que respecta a los reclamos ajustados sobre la base de pérdida total.  Con respecto a los reclamos ajustados sobre la base de pérdida total, los aseguradores pagarán al asegurado el valor acordado de la aeronave.</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</si>
  <si>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</si>
  <si>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 La aseguradora presentará para cada reclamo relación de tres (3) ajustadores y el asegurado elegirá de la misma, el ajustador que considere conveniente</t>
  </si>
  <si>
    <t>DETERMINACIÓN DE LA PERDIDA INDEMNIZABLE Y/O DAÑO</t>
  </si>
  <si>
    <t>Queda entendido convenido y aceptado que la determinación del valor de la pérdida indemnizable de bienes, se determinará mediante común acuerdo entre las cotizaciones presentadas por el fabricante y/o representante de éste y el ajustador designado.</t>
  </si>
  <si>
    <t>ELECCION DE LEY Y JURISDICCION</t>
  </si>
  <si>
    <t>Este seguro se regirá y será interpretado en concordancia con la Ley de Colombia y cada una de las partes acuerda someterse a la jurisdicción exclusiva de las cortes de Colombia en el evento de una disputa aquí</t>
  </si>
  <si>
    <t xml:space="preserve">LIMITES GEOGRÁFICOS </t>
  </si>
  <si>
    <t>Colombia</t>
  </si>
  <si>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t>
    </r>
    <r>
      <rPr>
        <b/>
        <sz val="10"/>
        <rFont val="Arial Narrow"/>
        <family val="2"/>
      </rPr>
      <t>30 días</t>
    </r>
    <r>
      <rPr>
        <sz val="10"/>
        <rFont val="Arial Narrow"/>
        <family val="2"/>
      </rPr>
      <t xml:space="preserve"> siguientes a la fecha de modificación del riesgo, si esta depende del arbitrio del asegurado o del tomador. Si les es extraña dentro  de los </t>
    </r>
    <r>
      <rPr>
        <b/>
        <sz val="10"/>
        <rFont val="Arial Narrow"/>
        <family val="2"/>
      </rPr>
      <t>30 días</t>
    </r>
    <r>
      <rPr>
        <sz val="10"/>
        <rFont val="Arial Narrow"/>
        <family val="2"/>
      </rPr>
      <t xml:space="preserve"> siguientes a aquel en que tengan conocimiento de ella, conocimiento que se presume transcurridos </t>
    </r>
    <r>
      <rPr>
        <b/>
        <sz val="10"/>
        <rFont val="Arial Narrow"/>
        <family val="2"/>
      </rPr>
      <t>30 días</t>
    </r>
    <r>
      <rPr>
        <sz val="10"/>
        <rFont val="Arial Narrow"/>
        <family val="2"/>
      </rPr>
      <t xml:space="preserve"> desde el momento de la modificación. </t>
    </r>
  </si>
  <si>
    <t>Si en caso de pérdida , el asegurado quisiera conservar el bien asegurado, tendrá la primera opción de compra, caso en el cual, la aseguradora efectuará un peritazgo del mismo e informará el valor del avalúo.</t>
  </si>
  <si>
    <t xml:space="preserve">REVOCACIÓN DE LA PÓLIZA </t>
  </si>
  <si>
    <r>
      <t xml:space="preserve">El presente contrato de seguro podrá ser revocado unilateralmente por el asegurado en cualquier momento de su ejecución. La compañía por su parte podrá revocarlo dando aviso por escrito con </t>
    </r>
    <r>
      <rPr>
        <b/>
        <sz val="10"/>
        <rFont val="Arial Narrow"/>
        <family val="2"/>
      </rPr>
      <t xml:space="preserve">90 días </t>
    </r>
    <r>
      <rPr>
        <sz val="10"/>
        <rFont val="Arial Narrow"/>
        <family val="2"/>
      </rPr>
      <t xml:space="preserve">de anticipación salvo para las coberturas de AMIT y HMACC que no podrá ser inferior a 15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t>
    </r>
    <r>
      <rPr>
        <b/>
        <sz val="10"/>
        <rFont val="Arial Narrow"/>
        <family val="2"/>
      </rPr>
      <t>(Nota: el valor del límite corresponde al requerido por la Entidad por lo cual podrá ser aumentado pero no disminuido so pena de rechazo de la propuesta).</t>
    </r>
  </si>
  <si>
    <t>6. MEJORA EN CLAUSULAS OBLIGATORIAS</t>
  </si>
  <si>
    <r>
      <t xml:space="preserve">SE MEJORAN 
LAS 
CONDICIONES 
DE LA 
CLAUSULA? 
</t>
    </r>
    <r>
      <rPr>
        <sz val="10"/>
        <color indexed="8"/>
        <rFont val="Arial Narrow"/>
        <family val="2"/>
      </rPr>
      <t>(INDICAR 
SOLAMENTE SI 
O NO)</t>
    </r>
  </si>
  <si>
    <t>AMPARO AUTOMÁTICO PARA ACCESORIOS Y DEMAS ELEMENTOS NECESARIOS PARA LA NAVEGACION</t>
  </si>
  <si>
    <t>AMPARO AUTOMÁTICO DE NUEVAS EMBARCACIONES</t>
  </si>
  <si>
    <t>7. AMPAROS ADICIONALES</t>
  </si>
  <si>
    <r>
      <t>SE OTORGA EL AMPARO?</t>
    </r>
    <r>
      <rPr>
        <sz val="10"/>
        <color indexed="8"/>
        <rFont val="Arial Narrow"/>
        <family val="2"/>
      </rPr>
      <t xml:space="preserve"> (INDICAR SOLAMENTE SI O NO)</t>
    </r>
  </si>
  <si>
    <r>
      <t xml:space="preserve">DESCRIPCION DE LA FORMA EN QUE SE OTORGA EL AMPARO </t>
    </r>
    <r>
      <rPr>
        <sz val="10"/>
        <color indexed="8"/>
        <rFont val="Arial Narrow"/>
        <family val="2"/>
      </rPr>
      <t>(DIILIGENCIAR CUANDO EL AMPARO NO SE OTORGUE EN LAS MISMAS CONDICIONES SOLICITADAS O SE INTROZCAN SUBLIMITES)</t>
    </r>
  </si>
  <si>
    <t xml:space="preserve">Hurto y hurto calificado de la embarcación </t>
  </si>
  <si>
    <t>Mediante la presente condición se Incluyen el endoso de cobertura extendida (responsabilidades de Aviacion) AVN 52E.</t>
  </si>
  <si>
    <t>Terremoto, Temblor y/o Erupción Volcánica, Maremoto, Huracán,Tempestad, Ciclón</t>
  </si>
  <si>
    <r>
      <t xml:space="preserve">SE OTORGA LA CLAUSULA? </t>
    </r>
    <r>
      <rPr>
        <sz val="10"/>
        <color indexed="8"/>
        <rFont val="Arial Narrow"/>
        <family val="2"/>
      </rPr>
      <t xml:space="preserve"> (INDICAR SOLAMENTE SI O NO)</t>
    </r>
  </si>
  <si>
    <r>
      <t xml:space="preserve">EL TEXTO DE LA CLAUSULA OFRECIDA ES IGUAL AL SOLICITADO? </t>
    </r>
    <r>
      <rPr>
        <sz val="10"/>
        <color indexed="8"/>
        <rFont val="Arial Narrow"/>
        <family val="2"/>
      </rPr>
      <t>(INDICAR SOLAMENTE SI O NO)</t>
    </r>
  </si>
  <si>
    <r>
      <t xml:space="preserve">TEXTO DE LA CLAUSULA OFRECIDA                   </t>
    </r>
    <r>
      <rPr>
        <sz val="10"/>
        <color indexed="8"/>
        <rFont val="Arial Narrow"/>
        <family val="2"/>
      </rPr>
      <t>(DILIGENCIAR CUANDO EL TEXTO OFRECIDO NO SEA IDENTICO AL DESCRITO EN EL PLIEGO DE CONDICIONES)</t>
    </r>
  </si>
  <si>
    <t xml:space="preserve">NO APLICACIÓN DE DEMÉRITOS </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</si>
  <si>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</si>
  <si>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NO LIMITACIÓN DE LA CLÁUSULA DENOMINADA “NO APLICACIÓN DE DEMÉRITOS” A LA FECHA DE FABRICACIÓN DEL BIEN ASEGURADO</t>
  </si>
  <si>
    <t>Queda entendido, convenido  y aceptado que la cláusula denominada "no aplicación de deméritos" se otorga sin limitación en el tiempo o a la fecha de fabricación del bien asegurado.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</si>
  <si>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</si>
  <si>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RESTABLECIMIENTO AUTOMÁTICO DEL VALOR ASEGURADO POR PAGO DE SINIESTRO PARA LAS COBERTURAS DE AMIT y HUELGA,  MOTIN, ASONADA, CONMOCIÓN CIVIL O PUPULAR</t>
  </si>
  <si>
    <r>
      <t xml:space="preserve">En caso de ser indemnizada una pérdida, el límite de responsabilidad de la compañía se reducirá en una suma igual al monto de la indemnización pagada.  No obstante mediante esta cláusula se restablecerá automáticamente la suma asegurada, </t>
    </r>
    <r>
      <rPr>
        <b/>
        <sz val="10"/>
        <color indexed="8"/>
        <rFont val="Arial Narrow"/>
        <family val="2"/>
      </rPr>
      <t xml:space="preserve">en los eventos de actos mal intencionados de terceros (AMIT), Huelga, Motín, Asonada, Conmoción Civil o Popular (HMACCP) </t>
    </r>
    <r>
      <rPr>
        <sz val="10"/>
        <color indexed="8"/>
        <rFont val="Arial Narrow"/>
        <family val="2"/>
      </rPr>
      <t>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r>
  </si>
  <si>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necesarios para realizar la indemnización a través de la reposición, reparación o reconstrucción escogida por el asegurado. La ateción y pago de la indemnización para los reclamos presentados a la aseguradora dentro de los 3 días hábiles.</t>
  </si>
  <si>
    <t>NO EXCLUSION DE EVENTOS RELACIONADOS CON COVID 19</t>
  </si>
  <si>
    <t>En virtud de la presenta cláusula se deja sin efecto las exclusiones que tengan por objeto dejar sin cobertura los siniestros excluidos de cobertura por estar relacionado con el COVID 19. (Esta cláusula opera solamente cuando la aseguradora contempla dentro de sus exclusiones la relativa al COVID 19</t>
  </si>
  <si>
    <t>REINCLUSIÓN DE RIESGOS DE GURERRA, SECUESTRO Y OTROS PELIGROS</t>
  </si>
  <si>
    <t xml:space="preserve">Queda entendido, convenido y aceptado se acuerda por medio del presente anexo y a cambio de una prima adicional de COP 0 que dicha póliza cubre los reclamos presentados a consecuencia de:
1. Guerra, invasión, actos de enemigos extranjeros, hostilidades, (con o sin declaración de guerra), guerra civil, rebelión, revolución o insurrección, Ley Marcial, golpe militar o usurpación de poder o tentativas de usurpación de poder.
2. Huelgas, motín, conmoción civil o disturbios laborales.
3. Cualquier acto perpetrado por una o más personas, que sean o no agentes de un poder soberano con fines políticos o terroristas, y que la pérdida o daño resultante sea accidental o intencional.
4. Cualquier acto malicioso o de sabotaje.
5. Secuestro o cualquier toma de posesión ilegal, o indebida, toma de control de la aeronave o de la tripulación durante el vuelo, incluyendo cualquier tentativa de tales tomas de control por parte de cualquier o cualesquiera personas que se encuentren a bordo de la aeronave y actúen sin el consentimiento del asegurado. </t>
  </si>
  <si>
    <t>9. CONDICIONES ESPECIALES</t>
  </si>
  <si>
    <t>PUNTAJE MAXIMO</t>
  </si>
  <si>
    <t>MAYOR EXCESO EN LA COBERTURA DE Responsabilidades de Aviacion</t>
  </si>
  <si>
    <t>Se otorgará el puntaje máximo señalado al proponente que ofrezca la mayor cobertura en adición al límite mínimo exigido. Los demás límites puntuarán de manera proporcional.</t>
  </si>
  <si>
    <t>MAYOR EXCESO EN LA COBERTURA DE Cobertura para accesorios y equipo móvil</t>
  </si>
  <si>
    <t>10. CLAUSULAS DE GARANTIA</t>
  </si>
  <si>
    <t>NOTA: En el evento de que alguna cláusula de garantía no pueda ser cumplida por el Asegurado, se rechazará la oferta.</t>
  </si>
  <si>
    <t>11. COSTO DE LOS SEGUROS</t>
  </si>
  <si>
    <t xml:space="preserve">SEGÚN RESUMEN ECONOMICO </t>
  </si>
  <si>
    <t>12. VIGENCIA OFRECIDA</t>
  </si>
  <si>
    <t>13. DEDUCIBLES OBLIGATORIOS</t>
  </si>
  <si>
    <t>TODA Y CADA PERDIDA CASCO TODO RIESGO</t>
  </si>
  <si>
    <t>RESPONSABILIDAD CIVIL A TECEROS UNICAMENTEPARA DANOS A LA PROPIEDAD</t>
  </si>
  <si>
    <t>El proponente deberá indicar los deducibles ofrecidos de acuerdo con los amparos y/o eventos señalados en en este formato técnico, sin que exceda el deducible máximo requerido.</t>
  </si>
  <si>
    <t>NOTA: Los gastos adicionales otorgados en cada una de las cláusulas establecidas operan en exceso del valor asegurado y no haciendo parte del mismo.</t>
  </si>
  <si>
    <t>FORMATO No. 10</t>
  </si>
  <si>
    <r>
      <t xml:space="preserve">Amparar las pérdidas y daños que sufran las aeronaves no tripuladas incluyendo las responsabilidades de aviacion de propiedad de la </t>
    </r>
    <r>
      <rPr>
        <b/>
        <sz val="10"/>
        <color indexed="8"/>
        <rFont val="Arial Narrow"/>
        <family val="2"/>
      </rPr>
      <t>SUPERINTENDENCIA DE  TRANSPORTE</t>
    </r>
  </si>
  <si>
    <t>Código unidad</t>
  </si>
  <si>
    <t>Codigo Contable</t>
  </si>
  <si>
    <t>04990</t>
  </si>
  <si>
    <t>167001</t>
  </si>
  <si>
    <t>Número de Rotulo</t>
  </si>
  <si>
    <t>9189</t>
  </si>
  <si>
    <t>Fecha de compra</t>
  </si>
  <si>
    <t>mini drone DJI Mavic Mini 2</t>
  </si>
  <si>
    <t>Descripción</t>
  </si>
  <si>
    <t>Valor</t>
  </si>
  <si>
    <t xml:space="preserve"> RELACION DRONES</t>
  </si>
  <si>
    <t>Amparar los daños corporales causados a las personas en accidentes de tránsito, ocurridos dentro del territorio nacional, con los vehículos automotores de propiedad de la SUPERINTENDENCIA DE TRANSPORTE, y con aquellos otros vehículos por los cuales sea responsable.</t>
  </si>
  <si>
    <t>FORMATO No. 9</t>
  </si>
  <si>
    <t>INFORMACIÓN EXPERIENCIA DEL PROPONENTE</t>
  </si>
  <si>
    <t>CONTRATOS REPORTADOS EN EL RUP QUE PRETENDE HACER VALER</t>
  </si>
  <si>
    <t>No.</t>
  </si>
  <si>
    <t xml:space="preserve">Numero de consecutivo del reporte del contrato ejecutado en el RUP </t>
  </si>
  <si>
    <t xml:space="preserve">Nombre Contratista  </t>
  </si>
  <si>
    <t>Nombre Contratante</t>
  </si>
  <si>
    <t>Valor del Contrato Ejecutado expresado en SMMLV</t>
  </si>
  <si>
    <t xml:space="preserve">CODIGO (codificación de bienes y servicios de acuerdo con el código estándar de productos y servicios de Naciones Unidas, V.14.080, (UNSPSC) ) CON EL CUAL SE EJECUTO EL CONTRATO </t>
  </si>
  <si>
    <t>Participación en el Contrato (ejecución en UT o C(*)</t>
  </si>
  <si>
    <t>Porcentaje de participación en el VALOR EJECUTADO en caso de Consorcio y Uniones Temporales (*)</t>
  </si>
  <si>
    <t>SEGMENTO</t>
  </si>
  <si>
    <t>FAMILIA</t>
  </si>
  <si>
    <t>CLASE</t>
  </si>
  <si>
    <t>PRODUCTO</t>
  </si>
  <si>
    <t>UT- C</t>
  </si>
  <si>
    <t>(%)</t>
  </si>
  <si>
    <t>(*) Información sólo si se ejecutó en Unión Temporal o Consorcio</t>
  </si>
  <si>
    <t>FIRMA DEL REPRESENTANTE LEGAL:</t>
  </si>
  <si>
    <t>Proponente:</t>
  </si>
  <si>
    <t>Representante Legal:</t>
  </si>
  <si>
    <r>
      <t>C.C</t>
    </r>
    <r>
      <rPr>
        <sz val="10"/>
        <rFont val="Arial Narrow"/>
        <family val="2"/>
      </rPr>
      <t>.</t>
    </r>
  </si>
  <si>
    <t>FORMATO No. 11 - OFERTA PRESENTADA PARA EL SEGURO DE TODO RIESGO DAÑOS MATERIALES</t>
  </si>
  <si>
    <t>FORMATO No. 12 - OFERTA PRESENTADA PARA EL SEGURO DE MANEJO GLOBAL PARA ENTIDADES OFICIALES</t>
  </si>
  <si>
    <t xml:space="preserve"> FORMATO No. 13 - OFERTA PRESENTADA PARA EL SEGURO DE RESPONSABILIDAD CIVIL EXTRACONTRACTUAL</t>
  </si>
  <si>
    <t>FORMATO No. 14 - OFERTA PRESENTADA PARA EL SEGURO DE RESPONSABILIDAD CIVL PARA SERVIDORES PUBLICOS</t>
  </si>
  <si>
    <t xml:space="preserve"> FORMATO No. 15 - OFERTA PRESENTADA PARA EL SEGURO DE TRANSPORTE DE VALORES</t>
  </si>
  <si>
    <t xml:space="preserve"> FORMATO No. 16 - OFERTA PRESENTADA PARA EL SEGURO DE AUTOMOVILES</t>
  </si>
  <si>
    <t>FORMATO No. 17- OFERTA PRESENTADA PARA EL SEGURO DE DAÑOS CORPORALES CAUSADOS A LAS PERSONAS EN ACCIDENTES DE TRANSITO - SOAT</t>
  </si>
  <si>
    <t>FORMATO No. 18 - OFERTA PRESENTADA PARA EL SEGURO DE AVIACION DE AERONAVES NO TRIPULADAS</t>
  </si>
  <si>
    <r>
      <t>2. Que no nos encontramos incursos en ninguna de las causales de inhabilidad e incompatibilidad para licitar o contratar consagradas en las disposiciones contenidas e</t>
    </r>
    <r>
      <rPr>
        <sz val="10"/>
        <color rgb="FFFF0000"/>
        <rFont val="Arial Narrow"/>
        <family val="2"/>
      </rPr>
      <t>n la Constitución Política, el artículo 8 y 9 de la Ley 80 de 1993, el artículo 113 de la Ley 489 de 1998, el artículo 6 y 18 de la Ley 1150 de 2007, la Ley 842 de 2003, la Ley 1474 de 2011, el artículo 2.2.1.1.2.2.8 del Decreto 1082 de 2015, el artículo 183 de la Ley 1801 de 2016, el numeral 4 del artículo 42 de la Ley 1952 de 2019 reformada por la Ley 2094 de 2021, la Ley 1955 de 2019, artículo 2 y 3 de la Ley 2014 de 2019, artículo 6 de la Ley 2097 de 2021, artículo 4, 21 y 51 de la Ley 2195 de 2022 y demás normas que contemplen y reglamenten inhabilidades para contratar con el Estado</t>
    </r>
  </si>
  <si>
    <t>FORMATO No. 5 - A</t>
  </si>
  <si>
    <t>GRUPO No. 1</t>
  </si>
  <si>
    <t>FURTURAS INCLUSIONES</t>
  </si>
  <si>
    <t>TOTAL OFERTADO</t>
  </si>
  <si>
    <t>GRUPO No. 2</t>
  </si>
  <si>
    <t>FORMATO No. 5 - B</t>
  </si>
  <si>
    <t xml:space="preserve">FUTURAS INCLUSIONES </t>
  </si>
  <si>
    <t>FORMATO No. 5 - C</t>
  </si>
  <si>
    <t>GRUPO No. 3</t>
  </si>
  <si>
    <t>FORMATO No. 19</t>
  </si>
  <si>
    <t xml:space="preserve"> ACREDITACIÓN DE EMPRENDIMIENTO Y EMPRESA DE MUJERES</t>
  </si>
  <si>
    <t>Ciudad y Fecha</t>
  </si>
  <si>
    <r>
      <t xml:space="preserve">Yo (Nosotros) el (los) suscrito(s) ______________________________________________________ de acuerdo con las condiciones que se estipulan en los documentos del proceso de </t>
    </r>
    <r>
      <rPr>
        <sz val="10"/>
        <color rgb="FFBFBFBF"/>
        <rFont val="Arial Narrow"/>
        <family val="2"/>
      </rPr>
      <t xml:space="preserve">&lt;Incluir Texto&gt; </t>
    </r>
    <r>
      <rPr>
        <sz val="10"/>
        <rFont val="Arial Narrow"/>
        <family val="2"/>
      </rPr>
      <t>, cuyo objeto es “</t>
    </r>
    <r>
      <rPr>
        <sz val="10"/>
        <color rgb="FFBFBFBF"/>
        <rFont val="Arial Narrow"/>
        <family val="2"/>
      </rPr>
      <t>&lt;Incluir Texto&gt;</t>
    </r>
    <r>
      <rPr>
        <sz val="10"/>
        <rFont val="Arial Narrow"/>
        <family val="2"/>
      </rPr>
      <t xml:space="preserve">” y para efectos de la aplicación de los criterios diferenciales de habilitación y asignación de puntaje, nos permitimos manifestar que somos una sociedad de Emprendimiento y Empresa de Mujeres, en virtud de la (s) condición  (es) señaladas a continuación; las cuales se acredita en los términos de su anexo y soporte respectivo, así: </t>
    </r>
  </si>
  <si>
    <t xml:space="preserve"> </t>
  </si>
  <si>
    <t>DESCRIPCIÓN DEL CRITERIO</t>
  </si>
  <si>
    <t>Marque con una X el criterio que pretende acreditar</t>
  </si>
  <si>
    <t xml:space="preserve">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t>
  </si>
  <si>
    <t>Cuando por lo menos el cincuenta por ciento (50%) de los empleos del nivel directivo de la persona jurídica sean ejercidos por mujeres y éstas hayan estado vinculadas laboralmente a la empresa durante al menos el último año anterior a la fecha de cierre del Proceso de Selección en el mismo cargo u otro del mismo nivel.</t>
  </si>
  <si>
    <t xml:space="preserve">Cuando la persona natural sea una mujer y haya ejercido actividades comerciales a través de un establecimiento de comercio durante al menos el último año anterior a la fecha de cierre del proceso de selección. </t>
  </si>
  <si>
    <t xml:space="preserve">Para las asociaciones y cooperativas, cuando más del cincuenta por ciento (50%) de los asociados sean mujeres y la participación haya correspondido a estas durante al menos el último año anterior a la fecha de cierre del Proceso de Selección. </t>
  </si>
  <si>
    <r>
      <t>Nota: Para acreditación de las condiciones aquí señaladas el proponente deberá diligenciar los Anexos correspondientes, de acuerdo con el criterio que se acredita; la cual deberá expedirse con u</t>
    </r>
    <r>
      <rPr>
        <b/>
        <sz val="9"/>
        <color rgb="FF333333"/>
        <rFont val="Arial Narrow"/>
        <family val="2"/>
      </rPr>
      <t xml:space="preserve">na fecha de máximo treinta (30) días </t>
    </r>
    <r>
      <rPr>
        <b/>
        <sz val="9"/>
        <rFont val="Arial Narrow"/>
        <family val="2"/>
      </rPr>
      <t>calendario anteriores a la prevista para el cierre del presente proceso.</t>
    </r>
  </si>
  <si>
    <r>
      <t>NOTA:</t>
    </r>
    <r>
      <rPr>
        <b/>
        <sz val="9"/>
        <rFont val="Arial Narrow"/>
        <family val="2"/>
      </rPr>
      <t xml:space="preserve"> Cuando el proponente no acredite con la presentación de la oferta las circunstancias de emprendimiento y empresa de mujeres en los términos señalados; se procederá a efectuar el requerimiento correspondiente, con el fin de que se subsane y allegue la prueba de tales las condiciones. Si el oferente subsanó la condición exigida, no será objeto de asignación del puntaje adicional establecido para dicha condición.</t>
    </r>
  </si>
  <si>
    <t>Para constancia de lo anterior, se firma a los _______ días del mes de _____ del año______</t>
  </si>
  <si>
    <t xml:space="preserve">_____________________ </t>
  </si>
  <si>
    <t xml:space="preserve">Representante Legal </t>
  </si>
  <si>
    <t xml:space="preserve">Nombre: </t>
  </si>
  <si>
    <t>C.C.</t>
  </si>
  <si>
    <t xml:space="preserve">$80.000.000 por persona en cada proceso </t>
  </si>
  <si>
    <t xml:space="preserve">Gastos de Defensa: DELEGADOS Y DEMAS CARGOS AMPARADOS
$30.000.000 por persona en cada proceso 
$100.000.000 por persona en la vigencia
$300.000.000 por evento   
$800.000.000 por vigencia para todos los eventos      
Sin limitarse la cobertura por etapas del proceso. El sublímite para gastos de defensa forma parte del valor asegurado y no en adición a este. 
</t>
  </si>
  <si>
    <t xml:space="preserve">$800.000.000por vigencia para todos los eventos      </t>
  </si>
  <si>
    <t>Los gastos adicionales otorgados en cada una de las cláusulas establecidas operan haciendo parte valor asegurado y no en exceso del mismo.</t>
  </si>
  <si>
    <t>Los sublímites otorgados  en cada una de las cláusulas establecidas operan haciendo parte valor asegurado y no en exceso del mismo.</t>
  </si>
  <si>
    <t>CLÁUSULA DE REVISIÓN DE TÉRMINOS</t>
  </si>
  <si>
    <t>Mediante la presenta cláusula se acepta la revisión de términos, transcurridos doce (12) meses, contados a partir de la fecha de inicio de la vigencia de la póliza, siempre y cuando la siniestralidad supere el 50%. Para determinar el porcentaje de siniestralidad se tendrá en cuenta el valor de la prima anual y el valor de los siniestros pagados y en reserva.</t>
  </si>
  <si>
    <r>
      <t xml:space="preserve">Daños físicos o pérdidas materiales ocasionadas a terceros por su movilización en vehículos de la Entidad o bajo su cuidado, tenencia o control. </t>
    </r>
    <r>
      <rPr>
        <b/>
        <u/>
        <sz val="10"/>
        <rFont val="Arial Narrow"/>
        <family val="2"/>
      </rPr>
      <t>Opera en exceso de la cobertura de la responsabilidad civil de automóviles.</t>
    </r>
  </si>
  <si>
    <r>
      <t xml:space="preserve">En el evento de ocurrencia de un accidente de tránsito que presente lesionados o muertos, estando el conductor del vehículo asegurado en una de las causales determinadas por la Ley para ser remitido a una casa-cárcel debidamente autorizada por la ENTIDAD, la compañía sufragará hasta un límite del </t>
    </r>
    <r>
      <rPr>
        <b/>
        <sz val="10"/>
        <color indexed="8"/>
        <rFont val="Arial Narrow"/>
        <family val="2"/>
      </rPr>
      <t>100% de los gastos</t>
    </r>
    <r>
      <rPr>
        <sz val="10"/>
        <color indexed="8"/>
        <rFont val="Arial Narrow"/>
        <family val="2"/>
      </rPr>
      <t xml:space="preserve">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t>
    </r>
    <r>
      <rPr>
        <b/>
        <u/>
        <sz val="10"/>
        <rFont val="Arial Narrow"/>
        <family val="2"/>
      </rPr>
      <t>Sublímite 60 SMDLV</t>
    </r>
    <r>
      <rPr>
        <u/>
        <sz val="10"/>
        <rFont val="Arial Narrow"/>
        <family val="2"/>
      </rPr>
      <t>.</t>
    </r>
    <r>
      <rPr>
        <b/>
        <u/>
        <sz val="10"/>
        <rFont val="Arial Narrow"/>
        <family val="2"/>
      </rPr>
      <t xml:space="preserve"> </t>
    </r>
    <r>
      <rPr>
        <b/>
        <sz val="10"/>
        <color indexed="8"/>
        <rFont val="Arial Narrow"/>
        <family val="2"/>
      </rPr>
      <t>(Nota: el valor del límite corresponde al requerido por la Entidad por lo cual podrá ser aumentado pero no disminuido so pena de rechazo de la propuesta)</t>
    </r>
  </si>
  <si>
    <r>
      <t xml:space="preserve">Queda entendido y convenido que la compañía indemnizará los daños o pérdidas causados a la Entidad sin que exista fallo de autoridad competente o responsabilidad fiscal, siempre y cuando las circunstancias en que ocurrió el evento den lugar a considerar que el hecho fue cometido por funcionarios, contratistas o personal al servicio de la Entidad, </t>
    </r>
    <r>
      <rPr>
        <b/>
        <u/>
        <sz val="10"/>
        <rFont val="Arial Narrow"/>
        <family val="2"/>
      </rPr>
      <t>siempre y cuando se acredite la ocurrencia y cuantía de la pérdida.</t>
    </r>
  </si>
  <si>
    <r>
      <t xml:space="preserve">La aseguradora acepta que la selección de los profesionales encargados de la defensa corresponderá a la SUPERINTENDENCIA DE TRANSPORTE o los funcionarios que ésta designe, que para su aprobación presentarán a la compañía la propuesta correspondiente.
La aseguradora podrá, previo común acuerdo con la SUPERINTENDENCIA DE TRANSPORTE podrá asumir la defensa de cualquier litigio o procedimiento legal a nombre del asegurado, a través de abogados elegidos por éste, </t>
    </r>
    <r>
      <rPr>
        <b/>
        <u/>
        <sz val="10"/>
        <rFont val="Arial Narrow"/>
        <family val="2"/>
      </rPr>
      <t>se excluye el daño o hurto de dichos bienes</t>
    </r>
    <r>
      <rPr>
        <u/>
        <sz val="10"/>
        <rFont val="Arial Narrow"/>
        <family val="2"/>
      </rPr>
      <t>.</t>
    </r>
  </si>
  <si>
    <t>$400.000.000 evento / agregado anual</t>
  </si>
  <si>
    <t>$500.000.000 evento / agregado anual</t>
  </si>
  <si>
    <t>$600.000.000 evento / agregado 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</si>
</sst>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5" formatCode="&quot;$&quot;\ #,##0_);\(&quot;$&quot;\ #,##0\)"/>
    <numFmt numFmtId="6" formatCode="&quot;$&quot;\ #,##0_);[Red]\(&quot;$&quot;\ #,##0\)"/>
    <numFmt numFmtId="42" formatCode="_(&quot;$&quot;\ * #,##0_);_(&quot;$&quot;\ * \(#,##0\);_(&quot;$&quot;\ * &quot;-&quot;_);_(@_)"/>
    <numFmt numFmtId="44" formatCode="_(&quot;$&quot;\ * #,##0.00_);_(&quot;$&quot;\ * \(#,##0.00\);_(&quot;$&quot;\ * &quot;-&quot;??_);_(@_)"/>
    <numFmt numFmtId="43" formatCode="_(* #,##0.00_);_(* \(#,##0.00\);_(* &quot;-&quot;??_);_(@_)"/>
    <numFmt numFmtId="164" formatCode="_-&quot;$&quot;\ * #,##0_-;\-&quot;$&quot;\ * #,##0_-;_-&quot;$&quot;\ * &quot;-&quot;_-;_-@_-"/>
    <numFmt numFmtId="165" formatCode="_-* #,##0_-;\-* #,##0_-;_-* &quot;-&quot;_-;_-@_-"/>
    <numFmt numFmtId="166" formatCode="_-* #,##0.00_-;\-* #,##0.00_-;_-* &quot;-&quot;??_-;_-@_-"/>
    <numFmt numFmtId="167" formatCode="_-* #,##0\ _€_-;\-* #,##0\ _€_-;_-* &quot;-&quot;\ _€_-;_-@_-"/>
    <numFmt numFmtId="168" formatCode="_-* #,##0.00\ &quot;€&quot;_-;\-* #,##0.00\ &quot;€&quot;_-;_-* &quot;-&quot;??\ &quot;€&quot;_-;_-@_-"/>
    <numFmt numFmtId="169" formatCode="_-* #,##0.00\ _€_-;\-* #,##0.00\ _€_-;_-* &quot;-&quot;??\ _€_-;_-@_-"/>
    <numFmt numFmtId="170" formatCode="_-&quot;$&quot;* #,##0.00_-;\-&quot;$&quot;* #,##0.00_-;_-&quot;$&quot;* &quot;-&quot;??_-;_-@_-"/>
    <numFmt numFmtId="171" formatCode="_-[$€-2]* #,##0.00_-;\-[$€-2]* #,##0.00_-;_-[$€-2]* \-??_-"/>
    <numFmt numFmtId="172" formatCode="_-* #,##0.00_-;\-* #,##0.00_-;_-* \-??_-;_-@_-"/>
    <numFmt numFmtId="173" formatCode="_ * #,##0.00_ ;_ * \-#,##0.00_ ;_ * \-??_ ;_ @_ "/>
    <numFmt numFmtId="174" formatCode="_ &quot;$ &quot;* #,##0.00_ ;_ &quot;$ &quot;* \-#,##0.00_ ;_ &quot;$ &quot;* \-??_ ;_ @_ "/>
    <numFmt numFmtId="175" formatCode="_-\$* #,##0.00_-;&quot;-$&quot;* #,##0.00_-;_-\$* \-??_-;_-@_-"/>
    <numFmt numFmtId="176" formatCode="&quot;$&quot;\ #,##0"/>
    <numFmt numFmtId="177" formatCode="[$$-240A]\ #,##0"/>
    <numFmt numFmtId="178" formatCode="&quot;$&quot;#,##0"/>
    <numFmt numFmtId="179" formatCode="_-[$€-2]* #,##0.00_-;\-[$€-2]* #,##0.00_-;_-[$€-2]* &quot;-&quot;??_-"/>
    <numFmt numFmtId="180" formatCode="_ * #,##0.00_ ;_ * \-#,##0.00_ ;_ * &quot;-&quot;??_ ;_ @_ "/>
    <numFmt numFmtId="181" formatCode="_ &quot;$&quot;\ * #,##0.00_ ;_ &quot;$&quot;\ * \-#,##0.00_ ;_ &quot;$&quot;\ * &quot;-&quot;??_ ;_ @_ "/>
    <numFmt numFmtId="182" formatCode="_-* #,##0.00\ _F_-;\-* #,##0.00\ _F_-;_-* &quot;-&quot;??\ _F_-;_-@_-"/>
    <numFmt numFmtId="183" formatCode="_ [$€-2]\ * #,##0.00_ ;_ [$€-2]\ * \-#,##0.00_ ;_ [$€-2]\ * &quot;-&quot;??_ "/>
    <numFmt numFmtId="184" formatCode="_ * #,##0_ ;_ * \-#,##0_ ;_ * &quot;-&quot;_ ;_ @_ "/>
    <numFmt numFmtId="185" formatCode="0.0000"/>
    <numFmt numFmtId="186" formatCode="&quot;$&quot;\ #,##0.00;[Red]&quot;$&quot;\ \-#,##0.00"/>
    <numFmt numFmtId="187" formatCode="_(* #,##0_);_(* \(#,##0\);_(* &quot;-&quot;??_);_(@_)"/>
    <numFmt numFmtId="188" formatCode="_-&quot;$&quot;* #,##0_-;\-&quot;$&quot;* #,##0_-;_-&quot;$&quot;* &quot;-&quot;_-;_-@_-"/>
    <numFmt numFmtId="189" formatCode="_-&quot;XDR&quot;* #,##0.00_-;\-&quot;XDR&quot;* #,##0.00_-;_-&quot;XDR&quot;* &quot;-&quot;??_-;_-@_-"/>
    <numFmt numFmtId="190" formatCode="_-* #,##0_-;\-* #,##0_-;_-* \-??_-;_-@_-"/>
    <numFmt numFmtId="191" formatCode="_(&quot;$&quot;* #,##0.00_);_(&quot;$&quot;* \(#,##0.00\);_(&quot;$&quot;* &quot;-&quot;??_);_(@_)"/>
    <numFmt numFmtId="192" formatCode="&quot;$&quot;#,##0_);[Red]\(&quot;$&quot;#,##0\)"/>
    <numFmt numFmtId="193" formatCode="&quot;$&quot;\ #,##0.00"/>
    <numFmt numFmtId="194" formatCode="#,##0_ ;\-#,##0\ "/>
    <numFmt numFmtId="195" formatCode="_(&quot;$&quot;\ * #,##0_);_(&quot;$&quot;\ * \(#,##0\);_(&quot;$&quot;\ * &quot;-&quot;??_);_(@_)"/>
  </numFmts>
  <fonts count="75" x14ac:knownFonts="1">
    <font>
      <sz val="10"/>
      <name val="Arial"/>
      <family val="2"/>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Narrow"/>
      <family val="2"/>
    </font>
    <font>
      <b/>
      <sz val="10"/>
      <name val="Arial Narrow"/>
      <family val="2"/>
    </font>
    <font>
      <sz val="10"/>
      <name val="Arial"/>
      <family val="2"/>
    </font>
    <font>
      <sz val="12"/>
      <name val="Arial Narrow"/>
      <family val="2"/>
    </font>
    <font>
      <sz val="10"/>
      <name val="Arial"/>
      <family val="2"/>
      <charset val="1"/>
    </font>
    <font>
      <b/>
      <sz val="10"/>
      <name val="Arial"/>
      <family val="2"/>
    </font>
    <font>
      <sz val="10"/>
      <name val="Arial"/>
      <family val="2"/>
    </font>
    <font>
      <sz val="11"/>
      <color indexed="8"/>
      <name val="Calibri"/>
      <family val="2"/>
    </font>
    <font>
      <sz val="10"/>
      <color indexed="8"/>
      <name val="Arial Narrow"/>
      <family val="2"/>
    </font>
    <font>
      <sz val="10"/>
      <name val="Arial"/>
      <family val="2"/>
    </font>
    <font>
      <b/>
      <sz val="10"/>
      <color indexed="8"/>
      <name val="Arial Narrow"/>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sz val="10"/>
      <color indexed="8"/>
      <name val="Arial"/>
      <family val="2"/>
    </font>
    <font>
      <u/>
      <sz val="10"/>
      <name val="Arial Narrow"/>
      <family val="2"/>
    </font>
    <font>
      <sz val="11"/>
      <color indexed="8"/>
      <name val="Calibri"/>
      <family val="2"/>
    </font>
    <font>
      <sz val="10"/>
      <color indexed="8"/>
      <name val="Arial Narrow"/>
      <family val="2"/>
    </font>
    <font>
      <b/>
      <sz val="12"/>
      <name val="Arial Narrow"/>
      <family val="2"/>
    </font>
    <font>
      <b/>
      <u/>
      <sz val="10"/>
      <color indexed="8"/>
      <name val="Calibri"/>
      <family val="2"/>
    </font>
    <font>
      <b/>
      <sz val="11"/>
      <name val="Arial Narrow"/>
      <family val="2"/>
    </font>
    <font>
      <sz val="10"/>
      <color indexed="9"/>
      <name val="Arial Narrow"/>
      <family val="2"/>
    </font>
    <font>
      <b/>
      <sz val="11"/>
      <name val="Calibri"/>
      <family val="2"/>
    </font>
    <font>
      <sz val="11"/>
      <name val="Calibri"/>
      <family val="2"/>
    </font>
    <font>
      <sz val="10"/>
      <color indexed="10"/>
      <name val="Arial Narrow"/>
      <family val="2"/>
    </font>
    <font>
      <b/>
      <i/>
      <sz val="10"/>
      <name val="Arial Narrow"/>
      <family val="2"/>
    </font>
    <font>
      <b/>
      <u/>
      <sz val="11"/>
      <name val="Arial Narrow"/>
      <family val="2"/>
    </font>
    <font>
      <b/>
      <u/>
      <sz val="10"/>
      <name val="Arial Narrow"/>
      <family val="2"/>
    </font>
    <font>
      <sz val="11"/>
      <color theme="1"/>
      <name val="Calibri"/>
      <family val="2"/>
      <scheme val="minor"/>
    </font>
    <font>
      <sz val="10"/>
      <color theme="1"/>
      <name val="Calibri"/>
      <family val="2"/>
      <scheme val="minor"/>
    </font>
    <font>
      <b/>
      <sz val="10"/>
      <color rgb="FFFF0000"/>
      <name val="Arial Narrow"/>
      <family val="2"/>
    </font>
    <font>
      <u/>
      <sz val="10"/>
      <color theme="10"/>
      <name val="Arial"/>
      <family val="2"/>
    </font>
    <font>
      <sz val="12"/>
      <color theme="1"/>
      <name val="Calibri"/>
      <family val="2"/>
      <scheme val="minor"/>
    </font>
    <font>
      <sz val="8"/>
      <color indexed="8"/>
      <name val="Tahoma"/>
      <family val="2"/>
    </font>
    <font>
      <sz val="8"/>
      <color theme="1"/>
      <name val="Tahoma"/>
      <family val="2"/>
    </font>
    <font>
      <i/>
      <sz val="10"/>
      <name val="Arial Narrow"/>
      <family val="2"/>
    </font>
    <font>
      <b/>
      <sz val="6"/>
      <name val="Arial Narrow"/>
      <family val="2"/>
    </font>
    <font>
      <sz val="10"/>
      <color theme="1"/>
      <name val="Arial Narrow"/>
      <family val="2"/>
    </font>
    <font>
      <b/>
      <sz val="10"/>
      <color theme="1"/>
      <name val="Arial Narrow"/>
      <family val="2"/>
    </font>
    <font>
      <b/>
      <sz val="11"/>
      <color indexed="8"/>
      <name val="Arial Narrow"/>
      <family val="2"/>
    </font>
    <font>
      <b/>
      <sz val="10"/>
      <color indexed="10"/>
      <name val="Arial Narrow"/>
      <family val="2"/>
    </font>
    <font>
      <b/>
      <sz val="14"/>
      <name val="Arial Narrow"/>
      <family val="2"/>
    </font>
    <font>
      <b/>
      <sz val="10"/>
      <color rgb="FF0000FF"/>
      <name val="Arial Narrow"/>
      <family val="2"/>
    </font>
    <font>
      <sz val="10"/>
      <color rgb="FFFF0000"/>
      <name val="Arial Narrow"/>
      <family val="2"/>
    </font>
    <font>
      <sz val="9"/>
      <color indexed="81"/>
      <name val="Tahoma"/>
      <family val="2"/>
    </font>
    <font>
      <b/>
      <sz val="9"/>
      <color indexed="81"/>
      <name val="Tahoma"/>
      <family val="2"/>
    </font>
    <font>
      <b/>
      <sz val="9"/>
      <name val="Arial Narrow"/>
      <family val="2"/>
    </font>
    <font>
      <sz val="9"/>
      <name val="Arial Narrow"/>
      <family val="2"/>
    </font>
    <font>
      <sz val="10"/>
      <color rgb="FFBFBFBF"/>
      <name val="Arial Narrow"/>
      <family val="2"/>
    </font>
    <font>
      <sz val="10"/>
      <color rgb="FF333333"/>
      <name val="Arial Narrow"/>
      <family val="2"/>
    </font>
    <font>
      <b/>
      <sz val="9"/>
      <color rgb="FF333333"/>
      <name val="Arial Narrow"/>
      <family val="2"/>
    </font>
    <font>
      <b/>
      <u/>
      <sz val="9"/>
      <name val="Arial Narrow"/>
      <family val="2"/>
    </font>
    <font>
      <b/>
      <sz val="10"/>
      <color rgb="FF000000"/>
      <name val="Arial Narrow"/>
      <family val="2"/>
    </font>
    <font>
      <b/>
      <u/>
      <sz val="10"/>
      <name val="Arial"/>
      <family val="2"/>
    </font>
    <font>
      <b/>
      <u/>
      <sz val="10"/>
      <color rgb="FFC00000"/>
      <name val="Arial Narrow"/>
      <family val="2"/>
    </font>
    <font>
      <sz val="10"/>
      <color rgb="FFC00000"/>
      <name val="Arial Narrow"/>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indexed="44"/>
        <bgColor indexed="64"/>
      </patternFill>
    </fill>
    <fill>
      <patternFill patternType="solid">
        <fgColor indexed="55"/>
        <bgColor indexed="64"/>
      </patternFill>
    </fill>
    <fill>
      <patternFill patternType="solid">
        <fgColor indexed="49"/>
        <bgColor indexed="64"/>
      </patternFill>
    </fill>
    <fill>
      <patternFill patternType="solid">
        <fgColor rgb="FFFFFF00"/>
        <bgColor indexed="64"/>
      </patternFill>
    </fill>
    <fill>
      <patternFill patternType="solid">
        <fgColor theme="8" tint="0.79998168889431442"/>
        <bgColor indexed="64"/>
      </patternFill>
    </fill>
  </fills>
  <borders count="1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8"/>
      </right>
      <top style="medium">
        <color indexed="64"/>
      </top>
      <bottom/>
      <diagonal/>
    </border>
    <border>
      <left style="medium">
        <color indexed="64"/>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64"/>
      </top>
      <bottom/>
      <diagonal/>
    </border>
    <border>
      <left style="medium">
        <color indexed="8"/>
      </left>
      <right/>
      <top/>
      <bottom style="medium">
        <color indexed="64"/>
      </bottom>
      <diagonal/>
    </border>
    <border>
      <left/>
      <right/>
      <top/>
      <bottom style="medium">
        <color indexed="64"/>
      </bottom>
      <diagonal/>
    </border>
    <border>
      <left/>
      <right style="medium">
        <color indexed="8"/>
      </right>
      <top/>
      <bottom style="medium">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8"/>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style="medium">
        <color indexed="8"/>
      </top>
      <bottom/>
      <diagonal/>
    </border>
    <border>
      <left/>
      <right style="medium">
        <color indexed="64"/>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rgb="FF000000"/>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2350">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23"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19" fillId="21" borderId="2" applyNumberFormat="0" applyAlignment="0" applyProtection="0"/>
    <xf numFmtId="0" fontId="19" fillId="21" borderId="2" applyNumberFormat="0" applyAlignment="0" applyProtection="0"/>
    <xf numFmtId="0" fontId="19" fillId="21" borderId="2" applyNumberFormat="0" applyAlignment="0" applyProtection="0"/>
    <xf numFmtId="0" fontId="19" fillId="21" borderId="2" applyNumberFormat="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80" fontId="7"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80" fontId="7"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80" fontId="7"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9" fontId="7" fillId="0" borderId="0" applyFont="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9" fontId="7" fillId="0" borderId="0" applyFont="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9" fontId="7" fillId="0" borderId="0" applyFont="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9" fontId="7" fillId="0" borderId="0" applyFont="0" applyFill="0" applyBorder="0" applyAlignment="0" applyProtection="0"/>
    <xf numFmtId="171" fontId="7" fillId="0" borderId="0" applyFill="0" applyBorder="0" applyAlignment="0" applyProtection="0"/>
    <xf numFmtId="183" fontId="7" fillId="0" borderId="0" applyFont="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9" fontId="7" fillId="0" borderId="0" applyFont="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171" fontId="7" fillId="0" borderId="0" applyFill="0" applyBorder="0" applyAlignment="0" applyProtection="0"/>
    <xf numFmtId="0" fontId="27" fillId="0" borderId="0" applyNumberFormat="0" applyFill="0" applyBorder="0" applyAlignment="0" applyProtection="0"/>
    <xf numFmtId="0" fontId="29" fillId="0" borderId="4" applyNumberFormat="0" applyFill="0" applyAlignment="0" applyProtection="0"/>
    <xf numFmtId="0" fontId="30" fillId="0" borderId="5" applyNumberFormat="0" applyFill="0" applyAlignment="0" applyProtection="0"/>
    <xf numFmtId="0" fontId="21" fillId="0" borderId="6" applyNumberFormat="0" applyFill="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65" fontId="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72" fontId="7"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66" fontId="7" fillId="0" borderId="0" applyFont="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66" fontId="7" fillId="0" borderId="0" applyFont="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66" fontId="7" fillId="0" borderId="0" applyFont="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80" fontId="7"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72" fontId="7"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66" fontId="7" fillId="0" borderId="0" applyFont="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66" fontId="7" fillId="0" borderId="0" applyFont="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66" fontId="7" fillId="0" borderId="0" applyFont="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72" fontId="7" fillId="0" borderId="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66" fontId="35" fillId="0" borderId="0" applyFont="0" applyFill="0" applyBorder="0" applyAlignment="0" applyProtection="0"/>
    <xf numFmtId="166" fontId="3"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12"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80" fontId="7" fillId="0" borderId="0" applyFont="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173" fontId="7" fillId="0" borderId="0" applyFill="0" applyBorder="0" applyAlignment="0" applyProtection="0"/>
    <xf numFmtId="43" fontId="7" fillId="0" borderId="0" applyFont="0" applyFill="0" applyBorder="0" applyAlignment="0" applyProtection="0"/>
    <xf numFmtId="177" fontId="4" fillId="0" borderId="0" applyFont="0" applyFill="0" applyBorder="0" applyAlignment="0" applyProtection="0"/>
    <xf numFmtId="42" fontId="33" fillId="0" borderId="0"/>
    <xf numFmtId="169"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43" fontId="4" fillId="0" borderId="0" applyFont="0" applyFill="0" applyBorder="0" applyAlignment="0" applyProtection="0"/>
    <xf numFmtId="169" fontId="3" fillId="0" borderId="0" applyFont="0" applyFill="0" applyBorder="0" applyAlignment="0" applyProtection="0"/>
    <xf numFmtId="169" fontId="7" fillId="0" borderId="0" applyFont="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2"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9" fontId="4"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9" fontId="4"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0"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68" fontId="3"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6"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6"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44" fontId="4"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44" fontId="4"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44"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6" fontId="7" fillId="0" borderId="0" applyFont="0" applyFill="0" applyBorder="0" applyAlignment="0" applyProtection="0"/>
    <xf numFmtId="44"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5" fontId="7" fillId="0" borderId="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5" fontId="7" fillId="0" borderId="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5" fontId="7" fillId="0" borderId="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6"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44" fontId="7" fillId="0" borderId="0" applyFont="0" applyFill="0" applyBorder="0" applyAlignment="0" applyProtection="0"/>
    <xf numFmtId="44" fontId="33" fillId="0" borderId="0"/>
    <xf numFmtId="44" fontId="4"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6" fontId="7" fillId="0" borderId="0" applyFont="0" applyFill="0" applyBorder="0" applyAlignment="0" applyProtection="0"/>
    <xf numFmtId="170" fontId="7" fillId="0" borderId="0" applyFont="0" applyFill="0" applyBorder="0" applyAlignment="0" applyProtection="0"/>
    <xf numFmtId="181" fontId="4" fillId="0" borderId="0" applyFont="0" applyFill="0" applyBorder="0" applyAlignment="0" applyProtection="0"/>
    <xf numFmtId="44" fontId="7" fillId="0" borderId="0" applyFont="0" applyFill="0" applyBorder="0" applyAlignment="0" applyProtection="0"/>
    <xf numFmtId="170" fontId="35" fillId="0" borderId="0" applyFont="0" applyFill="0" applyBorder="0" applyAlignment="0" applyProtection="0"/>
    <xf numFmtId="170" fontId="3" fillId="0" borderId="0" applyFont="0" applyFill="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xf numFmtId="0" fontId="47" fillId="0" borderId="0"/>
    <xf numFmtId="0" fontId="7" fillId="0" borderId="0"/>
    <xf numFmtId="0" fontId="7" fillId="0" borderId="0"/>
    <xf numFmtId="0" fontId="7" fillId="0" borderId="0"/>
    <xf numFmtId="0" fontId="7" fillId="0" borderId="0"/>
    <xf numFmtId="0" fontId="47" fillId="0" borderId="0"/>
    <xf numFmtId="0" fontId="47" fillId="0" borderId="0"/>
    <xf numFmtId="0" fontId="7" fillId="0" borderId="0"/>
    <xf numFmtId="0" fontId="47" fillId="0" borderId="0"/>
    <xf numFmtId="0" fontId="47" fillId="0" borderId="0"/>
    <xf numFmtId="0" fontId="7" fillId="0" borderId="0"/>
    <xf numFmtId="0" fontId="47" fillId="0" borderId="0"/>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47" fillId="0" borderId="0"/>
    <xf numFmtId="0" fontId="47" fillId="0" borderId="0"/>
    <xf numFmtId="0" fontId="47" fillId="0" borderId="0"/>
    <xf numFmtId="0" fontId="47" fillId="0" borderId="0"/>
    <xf numFmtId="0" fontId="7" fillId="0" borderId="0"/>
    <xf numFmtId="0" fontId="8" fillId="0" borderId="0"/>
    <xf numFmtId="0" fontId="7" fillId="0" borderId="0"/>
    <xf numFmtId="0" fontId="7" fillId="0" borderId="0"/>
    <xf numFmtId="0" fontId="8" fillId="0" borderId="0"/>
    <xf numFmtId="0" fontId="7" fillId="0" borderId="0" applyNumberFormat="0" applyFont="0" applyFill="0" applyBorder="0" applyAlignment="0" applyProtection="0"/>
    <xf numFmtId="0" fontId="7" fillId="0" borderId="0"/>
    <xf numFmtId="0" fontId="7" fillId="0" borderId="0"/>
    <xf numFmtId="0" fontId="11" fillId="0" borderId="0"/>
    <xf numFmtId="0" fontId="7" fillId="0" borderId="0"/>
    <xf numFmtId="0" fontId="7" fillId="0" borderId="0" applyNumberFormat="0" applyFill="0" applyBorder="0" applyAlignment="0" applyProtection="0"/>
    <xf numFmtId="0" fontId="33" fillId="0" borderId="0"/>
    <xf numFmtId="0" fontId="7" fillId="0" borderId="0"/>
    <xf numFmtId="0" fontId="7" fillId="0" borderId="0"/>
    <xf numFmtId="0" fontId="7" fillId="0" borderId="0"/>
    <xf numFmtId="0" fontId="7" fillId="0" borderId="0"/>
    <xf numFmtId="0" fontId="7" fillId="0" borderId="0"/>
    <xf numFmtId="0" fontId="33" fillId="0" borderId="0"/>
    <xf numFmtId="0" fontId="14" fillId="0" borderId="0"/>
    <xf numFmtId="0" fontId="33" fillId="0" borderId="0"/>
    <xf numFmtId="0" fontId="7" fillId="0" borderId="0"/>
    <xf numFmtId="0" fontId="7" fillId="0" borderId="0"/>
    <xf numFmtId="0" fontId="47" fillId="0" borderId="0"/>
    <xf numFmtId="0" fontId="47" fillId="0" borderId="0"/>
    <xf numFmtId="0" fontId="33"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25" fillId="20" borderId="8"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172" fontId="7"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81"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0"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NumberForma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1" fontId="7" fillId="0" borderId="0" applyFill="0" applyBorder="0" applyAlignment="0" applyProtection="0"/>
    <xf numFmtId="179" fontId="7" fillId="0" borderId="0" applyFont="0" applyFill="0" applyBorder="0" applyAlignment="0" applyProtection="0"/>
    <xf numFmtId="0" fontId="50" fillId="0" borderId="0" applyNumberFormat="0" applyFill="0" applyBorder="0" applyAlignment="0" applyProtection="0">
      <alignment vertical="top"/>
      <protection locked="0"/>
    </xf>
    <xf numFmtId="165" fontId="51" fillId="0" borderId="0" applyFont="0" applyFill="0" applyBorder="0" applyAlignment="0" applyProtection="0"/>
    <xf numFmtId="165" fontId="7" fillId="0" borderId="0" applyFont="0" applyFill="0" applyBorder="0" applyAlignment="0" applyProtection="0"/>
    <xf numFmtId="184" fontId="7" fillId="0" borderId="0" applyFont="0" applyFill="0" applyBorder="0" applyAlignment="0" applyProtection="0"/>
    <xf numFmtId="165" fontId="51" fillId="0" borderId="0" applyFont="0" applyFill="0" applyBorder="0" applyAlignment="0" applyProtection="0"/>
    <xf numFmtId="165" fontId="1"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85" fontId="7" fillId="0" borderId="0" applyFont="0" applyFill="0" applyBorder="0" applyAlignment="0" applyProtection="0"/>
    <xf numFmtId="169" fontId="7" fillId="0" borderId="0" applyFont="0" applyFill="0" applyBorder="0" applyAlignment="0" applyProtection="0"/>
    <xf numFmtId="186" fontId="7" fillId="0" borderId="0" applyFont="0" applyFill="0" applyBorder="0" applyAlignment="0" applyProtection="0"/>
    <xf numFmtId="166" fontId="7" fillId="0" borderId="0" applyFont="0" applyFill="0" applyBorder="0" applyAlignment="0" applyProtection="0"/>
    <xf numFmtId="169" fontId="3" fillId="0" borderId="0" applyFont="0" applyFill="0" applyBorder="0" applyAlignment="0" applyProtection="0"/>
    <xf numFmtId="172" fontId="7"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72" fontId="7"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72" fontId="7" fillId="0" borderId="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7" fontId="7"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73" fontId="7"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66" fontId="7" fillId="0" borderId="0" applyFont="0" applyFill="0" applyBorder="0" applyAlignment="0" applyProtection="0"/>
    <xf numFmtId="169"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0" fontId="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9" fontId="52" fillId="0" borderId="0" applyFont="0" applyFill="0" applyBorder="0" applyAlignment="0" applyProtection="0"/>
    <xf numFmtId="169" fontId="52" fillId="0" borderId="0" applyFont="0" applyFill="0" applyBorder="0" applyAlignment="0" applyProtection="0"/>
    <xf numFmtId="169" fontId="52" fillId="0" borderId="0" applyFont="0" applyFill="0" applyBorder="0" applyAlignment="0" applyProtection="0"/>
    <xf numFmtId="169" fontId="52"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52" fillId="0" borderId="0" applyFont="0" applyFill="0" applyBorder="0" applyAlignment="0" applyProtection="0"/>
    <xf numFmtId="187" fontId="7" fillId="0" borderId="0" applyFill="0" applyBorder="0" applyAlignment="0" applyProtection="0"/>
    <xf numFmtId="166" fontId="7" fillId="0" borderId="0" applyFont="0" applyFill="0" applyBorder="0" applyAlignment="0" applyProtection="0"/>
    <xf numFmtId="169" fontId="7" fillId="0" borderId="0" applyFont="0" applyFill="0" applyBorder="0" applyAlignment="0" applyProtection="0"/>
    <xf numFmtId="188"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5" fontId="7" fillId="0" borderId="0" applyFill="0" applyBorder="0" applyAlignment="0" applyProtection="0"/>
    <xf numFmtId="168" fontId="1" fillId="0" borderId="0" applyFont="0" applyFill="0" applyBorder="0" applyAlignment="0" applyProtection="0"/>
    <xf numFmtId="189" fontId="51"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90" fontId="7" fillId="0" borderId="0" applyFill="0" applyBorder="0" applyAlignment="0" applyProtection="0"/>
    <xf numFmtId="174" fontId="7" fillId="0" borderId="0" applyFill="0" applyBorder="0" applyAlignment="0" applyProtection="0"/>
    <xf numFmtId="182" fontId="7" fillId="0" borderId="0" applyFont="0" applyFill="0" applyBorder="0" applyAlignment="0" applyProtection="0"/>
    <xf numFmtId="19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2" fontId="7" fillId="0" borderId="0" applyFont="0" applyFill="0" applyBorder="0" applyAlignment="0" applyProtection="0"/>
    <xf numFmtId="174" fontId="7" fillId="0" borderId="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2" fontId="7" fillId="0" borderId="0" applyFont="0" applyFill="0" applyBorder="0" applyAlignment="0" applyProtection="0"/>
    <xf numFmtId="174" fontId="7" fillId="0" borderId="0" applyFill="0" applyBorder="0" applyAlignment="0" applyProtection="0"/>
    <xf numFmtId="182" fontId="7" fillId="0" borderId="0" applyFont="0" applyFill="0" applyBorder="0" applyAlignment="0" applyProtection="0"/>
    <xf numFmtId="174" fontId="7" fillId="0" borderId="0" applyFill="0" applyBorder="0" applyAlignment="0" applyProtection="0"/>
    <xf numFmtId="170" fontId="7" fillId="0" borderId="0" applyFont="0" applyFill="0" applyBorder="0" applyAlignment="0" applyProtection="0"/>
    <xf numFmtId="182" fontId="7" fillId="0" borderId="0" applyFont="0" applyFill="0" applyBorder="0" applyAlignment="0" applyProtection="0"/>
    <xf numFmtId="174" fontId="7" fillId="0" borderId="0" applyFill="0" applyBorder="0" applyAlignment="0" applyProtection="0"/>
    <xf numFmtId="5" fontId="3" fillId="0" borderId="0" applyFont="0" applyFill="0" applyBorder="0" applyAlignment="0" applyProtection="0"/>
    <xf numFmtId="181" fontId="3"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44" fontId="3"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81" fontId="7" fillId="0" borderId="0" applyFont="0" applyFill="0" applyBorder="0" applyAlignment="0" applyProtection="0"/>
    <xf numFmtId="174" fontId="7" fillId="0" borderId="0" applyFill="0" applyBorder="0" applyAlignment="0" applyProtection="0"/>
    <xf numFmtId="192" fontId="7" fillId="0" borderId="0" applyFont="0" applyFill="0" applyBorder="0" applyAlignment="0" applyProtection="0"/>
    <xf numFmtId="192" fontId="7" fillId="0" borderId="0" applyFont="0" applyFill="0" applyBorder="0" applyAlignment="0" applyProtection="0"/>
    <xf numFmtId="175" fontId="7" fillId="0" borderId="0" applyFill="0" applyBorder="0" applyAlignment="0" applyProtection="0"/>
    <xf numFmtId="170" fontId="7" fillId="0" borderId="0" applyFont="0" applyFill="0" applyBorder="0" applyAlignment="0" applyProtection="0"/>
    <xf numFmtId="175" fontId="7"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192" fontId="7" fillId="0" borderId="0" applyFont="0" applyFill="0" applyBorder="0" applyAlignment="0" applyProtection="0"/>
    <xf numFmtId="192" fontId="7" fillId="0" borderId="0" applyFont="0" applyFill="0" applyBorder="0" applyAlignment="0" applyProtection="0"/>
    <xf numFmtId="44" fontId="33" fillId="0" borderId="0"/>
    <xf numFmtId="192" fontId="7" fillId="0" borderId="0" applyFont="0" applyFill="0" applyBorder="0" applyAlignment="0" applyProtection="0"/>
    <xf numFmtId="192" fontId="7" fillId="0" borderId="0" applyFont="0" applyFill="0" applyBorder="0" applyAlignment="0" applyProtection="0"/>
    <xf numFmtId="6" fontId="7" fillId="0" borderId="0" applyFont="0" applyFill="0" applyBorder="0" applyAlignment="0" applyProtection="0"/>
    <xf numFmtId="192" fontId="7" fillId="0" borderId="0" applyFont="0" applyFill="0" applyBorder="0" applyAlignment="0" applyProtection="0"/>
    <xf numFmtId="192" fontId="7"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7" fontId="7" fillId="0" borderId="0"/>
    <xf numFmtId="177" fontId="7" fillId="0" borderId="0"/>
    <xf numFmtId="177" fontId="7" fillId="0" borderId="0"/>
    <xf numFmtId="177" fontId="7" fillId="0" borderId="0"/>
    <xf numFmtId="0" fontId="1" fillId="0" borderId="0"/>
    <xf numFmtId="0" fontId="51" fillId="0" borderId="0"/>
    <xf numFmtId="177" fontId="7" fillId="0" borderId="0"/>
    <xf numFmtId="0" fontId="7" fillId="0" borderId="0"/>
    <xf numFmtId="0" fontId="1" fillId="0" borderId="0"/>
    <xf numFmtId="177" fontId="7" fillId="0" borderId="0"/>
    <xf numFmtId="177" fontId="7" fillId="0" borderId="0"/>
    <xf numFmtId="177" fontId="7" fillId="0" borderId="0"/>
    <xf numFmtId="177" fontId="7" fillId="0" borderId="0"/>
    <xf numFmtId="177" fontId="7" fillId="0" borderId="0"/>
    <xf numFmtId="177" fontId="7" fillId="0" borderId="0"/>
    <xf numFmtId="177" fontId="7" fillId="0" borderId="0"/>
    <xf numFmtId="177" fontId="7" fillId="0" borderId="0"/>
    <xf numFmtId="177" fontId="7" fillId="0" borderId="0"/>
    <xf numFmtId="177" fontId="7" fillId="0" borderId="0"/>
    <xf numFmtId="177" fontId="7" fillId="0" borderId="0"/>
    <xf numFmtId="0" fontId="1" fillId="0" borderId="0"/>
    <xf numFmtId="177" fontId="7" fillId="0" borderId="0"/>
    <xf numFmtId="177"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177" fontId="7" fillId="0" borderId="0"/>
    <xf numFmtId="0" fontId="1" fillId="0" borderId="0"/>
    <xf numFmtId="0" fontId="1" fillId="0" borderId="0"/>
    <xf numFmtId="0" fontId="1" fillId="0" borderId="0"/>
    <xf numFmtId="0" fontId="1" fillId="0" borderId="0"/>
    <xf numFmtId="177" fontId="7" fillId="0" borderId="0"/>
    <xf numFmtId="177" fontId="7" fillId="0" borderId="0"/>
    <xf numFmtId="177" fontId="7" fillId="0" borderId="0"/>
    <xf numFmtId="177" fontId="7" fillId="0" borderId="0"/>
    <xf numFmtId="177" fontId="7" fillId="0" borderId="0"/>
    <xf numFmtId="177" fontId="7" fillId="0" borderId="0"/>
    <xf numFmtId="177" fontId="7" fillId="0" borderId="0"/>
    <xf numFmtId="177" fontId="7" fillId="0" borderId="0"/>
    <xf numFmtId="177" fontId="7" fillId="0" borderId="0"/>
    <xf numFmtId="177" fontId="7" fillId="0" borderId="0"/>
    <xf numFmtId="177" fontId="7" fillId="0" borderId="0"/>
    <xf numFmtId="0" fontId="7" fillId="0" borderId="0"/>
    <xf numFmtId="0" fontId="1" fillId="0" borderId="0"/>
    <xf numFmtId="0" fontId="8" fillId="0" borderId="0"/>
    <xf numFmtId="0" fontId="8" fillId="0" borderId="0"/>
    <xf numFmtId="0" fontId="1" fillId="0" borderId="0"/>
    <xf numFmtId="0" fontId="1" fillId="0" borderId="0"/>
    <xf numFmtId="0" fontId="7" fillId="0" borderId="0"/>
    <xf numFmtId="0" fontId="1" fillId="0" borderId="0"/>
    <xf numFmtId="0" fontId="7" fillId="0" borderId="0"/>
    <xf numFmtId="0" fontId="1" fillId="0" borderId="0"/>
    <xf numFmtId="0" fontId="7" fillId="0" borderId="0"/>
    <xf numFmtId="0" fontId="1" fillId="0" borderId="0"/>
    <xf numFmtId="0" fontId="1" fillId="0" borderId="0"/>
    <xf numFmtId="0" fontId="51" fillId="0" borderId="0"/>
    <xf numFmtId="0" fontId="1" fillId="0" borderId="0"/>
    <xf numFmtId="177" fontId="1" fillId="0" borderId="0"/>
    <xf numFmtId="177" fontId="53" fillId="0" borderId="0"/>
    <xf numFmtId="177" fontId="53" fillId="0" borderId="0"/>
    <xf numFmtId="0" fontId="33" fillId="0" borderId="0"/>
    <xf numFmtId="0" fontId="53" fillId="0" borderId="0"/>
    <xf numFmtId="0" fontId="7" fillId="0" borderId="0"/>
    <xf numFmtId="0" fontId="1" fillId="0" borderId="0"/>
    <xf numFmtId="177" fontId="7" fillId="0" borderId="0"/>
    <xf numFmtId="0" fontId="33" fillId="0" borderId="0"/>
    <xf numFmtId="0" fontId="1" fillId="0" borderId="0"/>
    <xf numFmtId="0" fontId="7" fillId="0" borderId="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cellStyleXfs>
  <cellXfs count="987">
    <xf numFmtId="0" fontId="0" fillId="0" borderId="0" xfId="0"/>
    <xf numFmtId="0" fontId="5" fillId="0" borderId="0" xfId="0" applyFont="1"/>
    <xf numFmtId="0" fontId="5" fillId="0" borderId="0" xfId="1512" applyFont="1"/>
    <xf numFmtId="0" fontId="5" fillId="0" borderId="0" xfId="1512" applyFont="1" applyAlignment="1">
      <alignment horizontal="justify" vertical="center" wrapText="1"/>
    </xf>
    <xf numFmtId="0" fontId="6" fillId="0" borderId="0" xfId="0" applyFont="1"/>
    <xf numFmtId="0" fontId="36" fillId="0" borderId="0" xfId="0" applyFont="1"/>
    <xf numFmtId="0" fontId="6"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justify" vertical="center"/>
    </xf>
    <xf numFmtId="0" fontId="5" fillId="0" borderId="0" xfId="1512" applyFont="1" applyAlignment="1">
      <alignment vertical="center" wrapText="1"/>
    </xf>
    <xf numFmtId="0" fontId="7" fillId="0" borderId="0" xfId="0" applyFont="1" applyAlignment="1">
      <alignment horizontal="justify" vertical="top" wrapText="1"/>
    </xf>
    <xf numFmtId="176" fontId="15" fillId="0" borderId="0" xfId="0" applyNumberFormat="1" applyFont="1" applyAlignment="1">
      <alignment horizontal="center" vertical="center"/>
    </xf>
    <xf numFmtId="0" fontId="15" fillId="0" borderId="0" xfId="0" applyFont="1"/>
    <xf numFmtId="0" fontId="7" fillId="0" borderId="0" xfId="0" applyFont="1"/>
    <xf numFmtId="0" fontId="15" fillId="0" borderId="10" xfId="1758" applyFont="1" applyBorder="1" applyAlignment="1">
      <alignment horizontal="center" vertical="center" wrapText="1"/>
    </xf>
    <xf numFmtId="0" fontId="15" fillId="0" borderId="11" xfId="1758" applyFont="1" applyBorder="1" applyAlignment="1">
      <alignment vertical="center" wrapText="1"/>
    </xf>
    <xf numFmtId="0" fontId="48" fillId="0" borderId="0" xfId="1758" applyFont="1" applyAlignment="1">
      <alignment vertical="center" wrapText="1"/>
    </xf>
    <xf numFmtId="0" fontId="48" fillId="0" borderId="0" xfId="1758" applyFont="1" applyAlignment="1">
      <alignment vertical="top" wrapText="1"/>
    </xf>
    <xf numFmtId="0" fontId="5" fillId="26" borderId="0" xfId="0" applyFont="1" applyFill="1"/>
    <xf numFmtId="0" fontId="5" fillId="26" borderId="0" xfId="0" applyFont="1" applyFill="1" applyAlignment="1">
      <alignment horizontal="center"/>
    </xf>
    <xf numFmtId="0" fontId="5" fillId="26" borderId="0" xfId="0" applyFont="1" applyFill="1" applyAlignment="1">
      <alignment wrapText="1"/>
    </xf>
    <xf numFmtId="0" fontId="6" fillId="26" borderId="0" xfId="0" applyFont="1" applyFill="1"/>
    <xf numFmtId="0" fontId="34" fillId="26" borderId="0" xfId="0" applyFont="1" applyFill="1" applyAlignment="1">
      <alignment horizontal="center"/>
    </xf>
    <xf numFmtId="0" fontId="34" fillId="26" borderId="0" xfId="0" applyFont="1" applyFill="1" applyAlignment="1">
      <alignment wrapText="1"/>
    </xf>
    <xf numFmtId="0" fontId="6" fillId="26" borderId="0" xfId="0" applyFont="1" applyFill="1" applyAlignment="1">
      <alignment horizontal="justify"/>
    </xf>
    <xf numFmtId="0" fontId="5" fillId="26" borderId="0" xfId="0" applyFont="1" applyFill="1" applyAlignment="1">
      <alignment horizontal="justify"/>
    </xf>
    <xf numFmtId="0" fontId="5" fillId="26" borderId="0" xfId="0" applyFont="1" applyFill="1" applyAlignment="1">
      <alignment horizontal="justify" wrapText="1"/>
    </xf>
    <xf numFmtId="0" fontId="6" fillId="26" borderId="0" xfId="0" applyFont="1" applyFill="1" applyAlignment="1">
      <alignment horizontal="justify" vertical="center" wrapText="1"/>
    </xf>
    <xf numFmtId="0" fontId="5" fillId="0" borderId="0" xfId="0" applyFont="1" applyAlignment="1">
      <alignment horizontal="center"/>
    </xf>
    <xf numFmtId="0" fontId="5" fillId="26" borderId="0" xfId="0" applyFont="1" applyFill="1" applyAlignment="1">
      <alignment horizontal="left" vertical="center" wrapText="1"/>
    </xf>
    <xf numFmtId="0" fontId="6" fillId="26" borderId="0" xfId="0" applyFont="1" applyFill="1" applyAlignment="1">
      <alignment horizontal="center"/>
    </xf>
    <xf numFmtId="0" fontId="6" fillId="26" borderId="0" xfId="0" applyFont="1" applyFill="1" applyAlignment="1">
      <alignment wrapText="1"/>
    </xf>
    <xf numFmtId="0" fontId="5" fillId="0" borderId="0" xfId="0" applyFont="1" applyAlignment="1">
      <alignment wrapText="1"/>
    </xf>
    <xf numFmtId="0" fontId="41" fillId="0" borderId="12" xfId="0" applyFont="1" applyBorder="1" applyAlignment="1">
      <alignment horizontal="justify" vertical="center" wrapText="1"/>
    </xf>
    <xf numFmtId="0" fontId="41" fillId="0" borderId="12" xfId="0" applyFont="1" applyBorder="1" applyAlignment="1">
      <alignment horizontal="center" vertical="center" wrapText="1"/>
    </xf>
    <xf numFmtId="0" fontId="42" fillId="0" borderId="12" xfId="0" applyFont="1" applyBorder="1" applyAlignment="1">
      <alignment horizontal="justify" vertical="center" wrapText="1"/>
    </xf>
    <xf numFmtId="9" fontId="42" fillId="0" borderId="12" xfId="0" applyNumberFormat="1" applyFont="1" applyBorder="1" applyAlignment="1">
      <alignment horizontal="center" vertical="center" wrapText="1"/>
    </xf>
    <xf numFmtId="0" fontId="5" fillId="0" borderId="0" xfId="0" applyFont="1" applyAlignment="1">
      <alignment horizontal="justify" vertical="center" wrapText="1"/>
    </xf>
    <xf numFmtId="0" fontId="39" fillId="0" borderId="0" xfId="0" applyFont="1" applyAlignment="1">
      <alignment horizontal="center"/>
    </xf>
    <xf numFmtId="0" fontId="5" fillId="0" borderId="0" xfId="0" applyFont="1" applyAlignment="1">
      <alignment horizontal="left" vertical="center" wrapText="1"/>
    </xf>
    <xf numFmtId="0" fontId="5" fillId="0" borderId="0" xfId="1511" applyFont="1"/>
    <xf numFmtId="0" fontId="5" fillId="0" borderId="0" xfId="0" applyFont="1" applyAlignment="1">
      <alignment vertical="center" wrapText="1"/>
    </xf>
    <xf numFmtId="0" fontId="5" fillId="0" borderId="0" xfId="0" applyFont="1" applyAlignment="1">
      <alignment horizontal="justify" wrapText="1"/>
    </xf>
    <xf numFmtId="0" fontId="6" fillId="0" borderId="0" xfId="1511" applyFont="1"/>
    <xf numFmtId="0" fontId="5" fillId="0" borderId="0" xfId="1511" applyFont="1" applyAlignment="1">
      <alignment horizontal="center"/>
    </xf>
    <xf numFmtId="0" fontId="5" fillId="0" borderId="0" xfId="1511" applyFont="1" applyAlignment="1">
      <alignment wrapText="1"/>
    </xf>
    <xf numFmtId="0" fontId="40" fillId="0" borderId="0" xfId="0" applyFont="1"/>
    <xf numFmtId="0" fontId="5" fillId="26" borderId="0" xfId="0" applyFont="1" applyFill="1" applyAlignment="1">
      <alignment vertical="center" wrapText="1"/>
    </xf>
    <xf numFmtId="0" fontId="5" fillId="26" borderId="0" xfId="0" applyFont="1" applyFill="1" applyAlignment="1">
      <alignment horizontal="center" vertical="center"/>
    </xf>
    <xf numFmtId="0" fontId="43" fillId="0" borderId="0" xfId="0" applyFont="1"/>
    <xf numFmtId="0" fontId="5" fillId="26" borderId="0" xfId="1596" applyFont="1" applyFill="1" applyAlignment="1">
      <alignment horizontal="justify" vertical="center" wrapText="1"/>
    </xf>
    <xf numFmtId="0" fontId="6" fillId="26" borderId="0" xfId="0" applyFont="1" applyFill="1" applyAlignment="1">
      <alignment horizontal="left" vertical="center" wrapText="1"/>
    </xf>
    <xf numFmtId="0" fontId="6" fillId="26" borderId="0" xfId="1511" applyFont="1" applyFill="1"/>
    <xf numFmtId="0" fontId="5" fillId="26" borderId="0" xfId="1511" applyFont="1" applyFill="1" applyAlignment="1">
      <alignment horizontal="center"/>
    </xf>
    <xf numFmtId="0" fontId="5" fillId="26" borderId="0" xfId="1511" applyFont="1" applyFill="1" applyAlignment="1">
      <alignment wrapText="1"/>
    </xf>
    <xf numFmtId="0" fontId="5" fillId="26" borderId="0" xfId="1511" applyFont="1" applyFill="1"/>
    <xf numFmtId="0" fontId="5" fillId="0" borderId="0" xfId="1511" applyFont="1" applyAlignment="1">
      <alignment horizontal="center" vertical="center"/>
    </xf>
    <xf numFmtId="0" fontId="5" fillId="0" borderId="0" xfId="0" applyFont="1" applyAlignment="1">
      <alignment horizontal="center" vertical="center"/>
    </xf>
    <xf numFmtId="0" fontId="5" fillId="0" borderId="0" xfId="1511" applyFont="1" applyAlignment="1">
      <alignment horizontal="center" vertical="center" wrapText="1"/>
    </xf>
    <xf numFmtId="0" fontId="5" fillId="0" borderId="0" xfId="1511" applyFont="1" applyAlignment="1" applyProtection="1">
      <alignment wrapText="1"/>
      <protection locked="0"/>
    </xf>
    <xf numFmtId="0" fontId="5" fillId="0" borderId="0" xfId="1511" applyFont="1" applyAlignment="1" applyProtection="1">
      <alignment horizontal="center"/>
      <protection locked="0"/>
    </xf>
    <xf numFmtId="0" fontId="5" fillId="0" borderId="0" xfId="1511" applyFont="1" applyAlignment="1" applyProtection="1">
      <alignment horizontal="center" vertical="center"/>
      <protection locked="0"/>
    </xf>
    <xf numFmtId="0" fontId="5" fillId="0" borderId="0" xfId="1512" applyFont="1" applyAlignment="1">
      <alignment horizontal="left" vertical="center" wrapText="1"/>
    </xf>
    <xf numFmtId="0" fontId="5" fillId="0" borderId="0" xfId="1882" applyFont="1" applyAlignment="1">
      <alignment horizontal="center" vertical="center" wrapText="1"/>
    </xf>
    <xf numFmtId="0" fontId="5" fillId="0" borderId="0" xfId="1882" applyFont="1" applyAlignment="1">
      <alignment horizontal="left" vertical="center" wrapText="1"/>
    </xf>
    <xf numFmtId="0" fontId="5" fillId="0" borderId="0" xfId="1511" applyFont="1" applyAlignment="1">
      <alignment horizontal="left" wrapText="1"/>
    </xf>
    <xf numFmtId="0" fontId="5" fillId="0" borderId="0" xfId="1511" applyFont="1" applyAlignment="1">
      <alignment horizontal="left" vertical="center" wrapText="1"/>
    </xf>
    <xf numFmtId="0" fontId="5" fillId="26" borderId="0" xfId="1649" applyFont="1" applyFill="1" applyAlignment="1">
      <alignment horizontal="left" vertical="center"/>
    </xf>
    <xf numFmtId="0" fontId="42" fillId="0" borderId="0" xfId="0" applyFont="1" applyAlignment="1">
      <alignment horizontal="justify" vertical="center"/>
    </xf>
    <xf numFmtId="0" fontId="39" fillId="26" borderId="0" xfId="0" applyFont="1" applyFill="1" applyAlignment="1">
      <alignment horizontal="center"/>
    </xf>
    <xf numFmtId="0" fontId="34" fillId="26" borderId="0" xfId="0" applyFont="1" applyFill="1" applyAlignment="1">
      <alignment vertical="center" wrapText="1"/>
    </xf>
    <xf numFmtId="0" fontId="34" fillId="26" borderId="0" xfId="0" applyFont="1" applyFill="1" applyAlignment="1">
      <alignment horizontal="justify" vertical="center" wrapText="1"/>
    </xf>
    <xf numFmtId="0" fontId="46" fillId="26" borderId="0" xfId="0" applyFont="1" applyFill="1"/>
    <xf numFmtId="3" fontId="5" fillId="26" borderId="0" xfId="0" applyNumberFormat="1" applyFont="1" applyFill="1" applyAlignment="1">
      <alignment horizontal="center"/>
    </xf>
    <xf numFmtId="0" fontId="5" fillId="0" borderId="0" xfId="1512" applyFont="1" applyAlignment="1">
      <alignment horizontal="center"/>
    </xf>
    <xf numFmtId="0" fontId="5" fillId="0" borderId="0" xfId="1512" applyFont="1" applyAlignment="1">
      <alignment wrapText="1"/>
    </xf>
    <xf numFmtId="0" fontId="6"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pplyProtection="1">
      <alignment horizontal="center"/>
      <protection locked="0"/>
    </xf>
    <xf numFmtId="0" fontId="5" fillId="0" borderId="0" xfId="0" applyFont="1" applyAlignment="1" applyProtection="1">
      <alignment wrapText="1"/>
      <protection locked="0"/>
    </xf>
    <xf numFmtId="0" fontId="5" fillId="0" borderId="14" xfId="0" applyFont="1" applyBorder="1" applyAlignment="1">
      <alignment vertical="center" wrapText="1"/>
    </xf>
    <xf numFmtId="0" fontId="5" fillId="0" borderId="15" xfId="0" applyFont="1" applyBorder="1" applyAlignment="1">
      <alignment horizontal="justify" vertical="center" wrapText="1"/>
    </xf>
    <xf numFmtId="0" fontId="6" fillId="0" borderId="0" xfId="1512" applyFont="1"/>
    <xf numFmtId="0" fontId="5" fillId="0" borderId="0" xfId="1512" applyFont="1" applyAlignment="1">
      <alignment horizontal="justify" vertical="center"/>
    </xf>
    <xf numFmtId="0" fontId="6" fillId="0" borderId="12" xfId="1512" applyFont="1" applyBorder="1" applyAlignment="1">
      <alignment horizontal="justify" vertical="center" wrapText="1"/>
    </xf>
    <xf numFmtId="0" fontId="6" fillId="0" borderId="47" xfId="1512" applyFont="1" applyBorder="1" applyAlignment="1">
      <alignment horizontal="justify" vertical="center" wrapText="1"/>
    </xf>
    <xf numFmtId="0" fontId="5" fillId="0" borderId="10" xfId="1512" applyFont="1" applyBorder="1" applyAlignment="1">
      <alignment horizontal="justify" vertical="center" wrapText="1"/>
    </xf>
    <xf numFmtId="0" fontId="5" fillId="0" borderId="11" xfId="1512" applyFont="1" applyBorder="1" applyAlignment="1">
      <alignment horizontal="justify" vertical="center" wrapText="1"/>
    </xf>
    <xf numFmtId="0" fontId="6" fillId="0" borderId="0" xfId="0" applyFont="1" applyAlignment="1">
      <alignment horizontal="center" vertical="center" wrapText="1"/>
    </xf>
    <xf numFmtId="0" fontId="5" fillId="0" borderId="0" xfId="0" applyFont="1" applyAlignment="1">
      <alignment horizontal="justify" vertical="top" wrapText="1"/>
    </xf>
    <xf numFmtId="0" fontId="6" fillId="0" borderId="0" xfId="0" applyFont="1" applyAlignment="1">
      <alignment horizontal="justify" vertical="top" wrapText="1"/>
    </xf>
    <xf numFmtId="0" fontId="5" fillId="0" borderId="0" xfId="1512" applyFont="1" applyAlignment="1">
      <alignment horizontal="center" vertical="center" wrapText="1"/>
    </xf>
    <xf numFmtId="0" fontId="5" fillId="0" borderId="0" xfId="1512" applyFont="1" applyAlignment="1">
      <alignment horizontal="justify"/>
    </xf>
    <xf numFmtId="0" fontId="6" fillId="26" borderId="0" xfId="1843" applyFont="1" applyFill="1" applyAlignment="1">
      <alignment vertical="center"/>
    </xf>
    <xf numFmtId="0" fontId="5" fillId="0" borderId="62" xfId="2294" quotePrefix="1" applyFont="1" applyBorder="1" applyAlignment="1">
      <alignment horizontal="left" vertical="center" wrapText="1"/>
    </xf>
    <xf numFmtId="164" fontId="13" fillId="26" borderId="16" xfId="2114" applyNumberFormat="1" applyFont="1" applyFill="1" applyBorder="1" applyAlignment="1">
      <alignment vertical="center"/>
    </xf>
    <xf numFmtId="178" fontId="5" fillId="0" borderId="60" xfId="0" applyNumberFormat="1" applyFont="1" applyBorder="1" applyAlignment="1">
      <alignment horizontal="right" vertical="center"/>
    </xf>
    <xf numFmtId="164" fontId="13" fillId="24" borderId="53" xfId="2114" applyNumberFormat="1" applyFont="1" applyFill="1" applyBorder="1" applyAlignment="1">
      <alignment vertical="center"/>
    </xf>
    <xf numFmtId="0" fontId="5" fillId="0" borderId="61" xfId="0" applyFont="1" applyBorder="1" applyAlignment="1">
      <alignment horizontal="center" vertical="center"/>
    </xf>
    <xf numFmtId="178" fontId="5" fillId="0" borderId="61" xfId="0" applyNumberFormat="1" applyFont="1" applyBorder="1" applyAlignment="1">
      <alignment horizontal="right" vertical="center"/>
    </xf>
    <xf numFmtId="164" fontId="13" fillId="26" borderId="53" xfId="2114" applyNumberFormat="1" applyFont="1" applyFill="1" applyBorder="1" applyAlignment="1">
      <alignment vertical="center"/>
    </xf>
    <xf numFmtId="178" fontId="5" fillId="0" borderId="61" xfId="0" applyNumberFormat="1" applyFont="1" applyBorder="1" applyAlignment="1">
      <alignment horizontal="center" vertical="center"/>
    </xf>
    <xf numFmtId="0" fontId="15" fillId="29" borderId="12" xfId="2294" applyFont="1" applyFill="1" applyBorder="1" applyAlignment="1">
      <alignment horizontal="center" vertical="center" wrapText="1"/>
    </xf>
    <xf numFmtId="178" fontId="15" fillId="29" borderId="34" xfId="2294" applyNumberFormat="1" applyFont="1" applyFill="1" applyBorder="1" applyAlignment="1">
      <alignment horizontal="center" vertical="center" wrapText="1"/>
    </xf>
    <xf numFmtId="178" fontId="15" fillId="29" borderId="12" xfId="2294" applyNumberFormat="1" applyFont="1" applyFill="1" applyBorder="1" applyAlignment="1">
      <alignment horizontal="center" vertical="center" wrapText="1"/>
    </xf>
    <xf numFmtId="0" fontId="6" fillId="30" borderId="57" xfId="2294" quotePrefix="1" applyFont="1" applyFill="1" applyBorder="1" applyAlignment="1">
      <alignment horizontal="left" vertical="center" wrapText="1"/>
    </xf>
    <xf numFmtId="178" fontId="15" fillId="30" borderId="58" xfId="2294" applyNumberFormat="1" applyFont="1" applyFill="1" applyBorder="1" applyAlignment="1">
      <alignment vertical="center"/>
    </xf>
    <xf numFmtId="178" fontId="15" fillId="30" borderId="59" xfId="2294" applyNumberFormat="1" applyFont="1" applyFill="1" applyBorder="1" applyAlignment="1">
      <alignment vertical="center"/>
    </xf>
    <xf numFmtId="0" fontId="5" fillId="0" borderId="48" xfId="0" applyFont="1" applyBorder="1" applyAlignment="1">
      <alignment horizontal="justify" vertical="center"/>
    </xf>
    <xf numFmtId="0" fontId="5" fillId="0" borderId="0" xfId="1511" applyFont="1" applyAlignment="1">
      <alignment vertical="center" wrapText="1"/>
    </xf>
    <xf numFmtId="0" fontId="5" fillId="0" borderId="49" xfId="1511" applyFont="1" applyBorder="1" applyAlignment="1">
      <alignment vertical="center" wrapText="1"/>
    </xf>
    <xf numFmtId="0" fontId="5" fillId="0" borderId="49" xfId="1511" applyFont="1" applyBorder="1" applyAlignment="1">
      <alignment wrapText="1"/>
    </xf>
    <xf numFmtId="0" fontId="5" fillId="26" borderId="0" xfId="1511" applyFont="1" applyFill="1" applyAlignment="1">
      <alignment horizontal="center" vertical="center" wrapText="1"/>
    </xf>
    <xf numFmtId="0" fontId="5" fillId="26" borderId="0" xfId="1511" applyFont="1" applyFill="1" applyAlignment="1">
      <alignment horizontal="left" wrapText="1"/>
    </xf>
    <xf numFmtId="0" fontId="5" fillId="26" borderId="0" xfId="1511" applyFont="1" applyFill="1" applyAlignment="1">
      <alignment horizontal="left" vertical="center" wrapText="1"/>
    </xf>
    <xf numFmtId="0" fontId="49" fillId="0" borderId="0" xfId="1511" applyFont="1"/>
    <xf numFmtId="0" fontId="6" fillId="0" borderId="0" xfId="0" applyFont="1" applyAlignment="1">
      <alignment horizontal="center"/>
    </xf>
    <xf numFmtId="0" fontId="49" fillId="0" borderId="0" xfId="1511" applyFont="1" applyAlignment="1">
      <alignment horizontal="center" vertical="center"/>
    </xf>
    <xf numFmtId="0" fontId="5" fillId="0" borderId="28" xfId="1511" applyFont="1" applyBorder="1" applyAlignment="1">
      <alignment horizontal="left" wrapText="1"/>
    </xf>
    <xf numFmtId="0" fontId="5" fillId="0" borderId="28" xfId="1511" applyFont="1" applyBorder="1" applyAlignment="1">
      <alignment horizontal="center"/>
    </xf>
    <xf numFmtId="0" fontId="6" fillId="0" borderId="0" xfId="1511" applyFont="1" applyAlignment="1">
      <alignment horizontal="center" vertical="center" wrapText="1"/>
    </xf>
    <xf numFmtId="0" fontId="6" fillId="0" borderId="0" xfId="1512" applyFont="1" applyAlignment="1">
      <alignment horizontal="justify" vertical="center" wrapText="1"/>
    </xf>
    <xf numFmtId="0" fontId="48" fillId="0" borderId="0" xfId="1758" applyFont="1" applyAlignment="1">
      <alignment wrapText="1"/>
    </xf>
    <xf numFmtId="0" fontId="5" fillId="26" borderId="0" xfId="0" applyFont="1" applyFill="1" applyAlignment="1">
      <alignment horizontal="justify" vertical="center" wrapText="1"/>
    </xf>
    <xf numFmtId="0" fontId="6" fillId="0" borderId="64" xfId="1512" applyFont="1" applyBorder="1" applyAlignment="1">
      <alignment horizontal="center" vertical="center" wrapText="1"/>
    </xf>
    <xf numFmtId="0" fontId="5" fillId="0" borderId="64" xfId="1512" applyFont="1" applyBorder="1" applyAlignment="1">
      <alignment horizontal="justify" vertical="center" wrapText="1"/>
    </xf>
    <xf numFmtId="0" fontId="5" fillId="0" borderId="64" xfId="0" applyFont="1" applyBorder="1" applyAlignment="1">
      <alignment horizontal="center" vertical="center" wrapText="1"/>
    </xf>
    <xf numFmtId="0" fontId="6" fillId="0" borderId="64" xfId="0" applyFont="1" applyBorder="1" applyAlignment="1">
      <alignment horizontal="justify" vertical="top" wrapText="1"/>
    </xf>
    <xf numFmtId="0" fontId="5" fillId="0" borderId="64" xfId="0" applyFont="1" applyBorder="1" applyAlignment="1">
      <alignment horizontal="justify" vertical="top" wrapText="1"/>
    </xf>
    <xf numFmtId="0" fontId="13" fillId="0" borderId="0" xfId="0" applyFont="1"/>
    <xf numFmtId="0" fontId="15" fillId="0" borderId="0" xfId="0" applyFont="1" applyAlignment="1">
      <alignment horizontal="left"/>
    </xf>
    <xf numFmtId="0" fontId="6" fillId="26" borderId="64" xfId="0" applyFont="1" applyFill="1" applyBorder="1" applyAlignment="1">
      <alignment horizontal="justify"/>
    </xf>
    <xf numFmtId="0" fontId="6" fillId="26" borderId="67" xfId="1649" applyFont="1" applyFill="1" applyBorder="1" applyAlignment="1">
      <alignment horizontal="left" vertical="center"/>
    </xf>
    <xf numFmtId="0" fontId="6" fillId="26" borderId="65" xfId="1649" applyFont="1" applyFill="1" applyBorder="1" applyAlignment="1">
      <alignment horizontal="left" vertical="center"/>
    </xf>
    <xf numFmtId="0" fontId="6" fillId="26" borderId="68" xfId="1649" applyFont="1" applyFill="1" applyBorder="1" applyAlignment="1">
      <alignment horizontal="left" vertical="center"/>
    </xf>
    <xf numFmtId="0" fontId="6" fillId="0" borderId="76"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6" xfId="0" applyFont="1" applyBorder="1" applyAlignment="1">
      <alignment horizontal="justify" vertical="center" wrapText="1"/>
    </xf>
    <xf numFmtId="0" fontId="5" fillId="0" borderId="76" xfId="0" applyFont="1" applyBorder="1" applyAlignment="1">
      <alignment horizontal="center"/>
    </xf>
    <xf numFmtId="0" fontId="6" fillId="0" borderId="71" xfId="0" applyFont="1" applyBorder="1" applyAlignment="1">
      <alignment horizontal="center" vertical="center"/>
    </xf>
    <xf numFmtId="0" fontId="6" fillId="0" borderId="71" xfId="0" applyFont="1" applyBorder="1" applyAlignment="1">
      <alignment horizontal="center" vertical="center" wrapText="1"/>
    </xf>
    <xf numFmtId="0" fontId="5" fillId="0" borderId="76" xfId="0" applyFont="1" applyBorder="1" applyAlignment="1">
      <alignment horizontal="left" vertical="center" wrapText="1"/>
    </xf>
    <xf numFmtId="0" fontId="5" fillId="0" borderId="71" xfId="0" applyFont="1" applyBorder="1" applyAlignment="1">
      <alignment horizontal="left" vertical="center" wrapText="1"/>
    </xf>
    <xf numFmtId="0" fontId="5" fillId="0" borderId="77" xfId="0" applyFont="1" applyBorder="1" applyAlignment="1">
      <alignment horizontal="justify" vertical="center" wrapText="1"/>
    </xf>
    <xf numFmtId="0" fontId="5" fillId="0" borderId="76" xfId="0" applyFont="1" applyBorder="1" applyAlignment="1" applyProtection="1">
      <alignment horizontal="center"/>
      <protection locked="0"/>
    </xf>
    <xf numFmtId="0" fontId="5" fillId="0" borderId="76" xfId="0" applyFont="1" applyBorder="1" applyAlignment="1" applyProtection="1">
      <alignment wrapText="1"/>
      <protection locked="0"/>
    </xf>
    <xf numFmtId="0" fontId="5" fillId="0" borderId="78" xfId="0" applyFont="1" applyBorder="1" applyAlignment="1">
      <alignment horizontal="left" vertical="center" wrapText="1"/>
    </xf>
    <xf numFmtId="0" fontId="5" fillId="0" borderId="79" xfId="0" applyFont="1" applyBorder="1" applyAlignment="1">
      <alignment horizontal="justify" vertical="center" wrapText="1"/>
    </xf>
    <xf numFmtId="0" fontId="5" fillId="0" borderId="80" xfId="0" applyFont="1" applyBorder="1" applyAlignment="1">
      <alignment horizontal="center"/>
    </xf>
    <xf numFmtId="0" fontId="5" fillId="0" borderId="80" xfId="0" applyFont="1" applyBorder="1" applyAlignment="1">
      <alignment wrapText="1"/>
    </xf>
    <xf numFmtId="0" fontId="5" fillId="26" borderId="76" xfId="0" applyFont="1" applyFill="1" applyBorder="1" applyAlignment="1">
      <alignment vertical="center" wrapText="1"/>
    </xf>
    <xf numFmtId="0" fontId="5" fillId="26" borderId="76" xfId="0" applyFont="1" applyFill="1" applyBorder="1" applyAlignment="1">
      <alignment horizontal="justify" vertical="justify" wrapText="1"/>
    </xf>
    <xf numFmtId="0" fontId="5" fillId="26" borderId="76" xfId="0" applyFont="1" applyFill="1" applyBorder="1" applyAlignment="1">
      <alignment horizontal="center" vertical="center" wrapText="1"/>
    </xf>
    <xf numFmtId="0" fontId="5" fillId="0" borderId="72" xfId="0" applyFont="1" applyBorder="1" applyAlignment="1">
      <alignment vertical="center" wrapText="1"/>
    </xf>
    <xf numFmtId="0" fontId="5" fillId="0" borderId="76" xfId="0" applyFont="1" applyBorder="1" applyAlignment="1">
      <alignment vertical="center" wrapText="1"/>
    </xf>
    <xf numFmtId="0" fontId="6" fillId="0" borderId="76" xfId="0" applyFont="1" applyBorder="1" applyAlignment="1">
      <alignment horizontal="center" vertical="center"/>
    </xf>
    <xf numFmtId="0" fontId="6" fillId="0" borderId="71" xfId="0" applyFont="1" applyBorder="1" applyAlignment="1">
      <alignment horizontal="center"/>
    </xf>
    <xf numFmtId="0" fontId="6" fillId="0" borderId="71" xfId="0" applyFont="1" applyBorder="1" applyAlignment="1">
      <alignment horizontal="center" wrapText="1"/>
    </xf>
    <xf numFmtId="0" fontId="5" fillId="0" borderId="71" xfId="0" applyFont="1" applyBorder="1"/>
    <xf numFmtId="0" fontId="5" fillId="0" borderId="71" xfId="0" applyFont="1" applyBorder="1" applyAlignment="1">
      <alignment horizontal="center"/>
    </xf>
    <xf numFmtId="0" fontId="5" fillId="0" borderId="71" xfId="0" applyFont="1" applyBorder="1" applyAlignment="1">
      <alignment wrapText="1"/>
    </xf>
    <xf numFmtId="0" fontId="6" fillId="0" borderId="76" xfId="0" applyFont="1" applyBorder="1"/>
    <xf numFmtId="0" fontId="6" fillId="0" borderId="76" xfId="1649" applyFont="1" applyBorder="1" applyAlignment="1">
      <alignment horizontal="left" vertical="center"/>
    </xf>
    <xf numFmtId="0" fontId="5" fillId="0" borderId="76" xfId="1649" applyFont="1" applyBorder="1" applyAlignment="1">
      <alignment horizontal="left" vertical="center"/>
    </xf>
    <xf numFmtId="0" fontId="6" fillId="0" borderId="78" xfId="0" applyFont="1" applyBorder="1" applyAlignment="1">
      <alignment horizontal="center" vertical="center" wrapText="1"/>
    </xf>
    <xf numFmtId="0" fontId="6" fillId="26" borderId="71" xfId="0" applyFont="1" applyFill="1" applyBorder="1" applyAlignment="1">
      <alignment horizontal="center"/>
    </xf>
    <xf numFmtId="0" fontId="5" fillId="0" borderId="71" xfId="0" applyFont="1" applyBorder="1" applyAlignment="1" applyProtection="1">
      <alignment wrapText="1"/>
      <protection locked="0"/>
    </xf>
    <xf numFmtId="0" fontId="5" fillId="26" borderId="76" xfId="0" applyFont="1" applyFill="1" applyBorder="1" applyAlignment="1">
      <alignment horizontal="center"/>
    </xf>
    <xf numFmtId="0" fontId="5" fillId="26" borderId="76" xfId="0" applyFont="1" applyFill="1" applyBorder="1" applyAlignment="1">
      <alignment horizontal="justify" vertical="center" wrapText="1"/>
    </xf>
    <xf numFmtId="0" fontId="5" fillId="26" borderId="76" xfId="0" applyFont="1" applyFill="1" applyBorder="1" applyAlignment="1">
      <alignment horizontal="left" vertical="center" wrapText="1"/>
    </xf>
    <xf numFmtId="0" fontId="6" fillId="26" borderId="76" xfId="0" applyFont="1" applyFill="1" applyBorder="1" applyAlignment="1">
      <alignment horizontal="center" vertical="center" wrapText="1"/>
    </xf>
    <xf numFmtId="0" fontId="5" fillId="26" borderId="76" xfId="0" applyFont="1" applyFill="1" applyBorder="1" applyAlignment="1" applyProtection="1">
      <alignment horizontal="center"/>
      <protection locked="0"/>
    </xf>
    <xf numFmtId="0" fontId="5" fillId="26" borderId="76" xfId="1762" applyFont="1" applyFill="1" applyBorder="1" applyAlignment="1">
      <alignment horizontal="left" vertical="center" wrapText="1"/>
    </xf>
    <xf numFmtId="0" fontId="5" fillId="26" borderId="76" xfId="1522" applyFont="1" applyFill="1" applyBorder="1" applyAlignment="1">
      <alignment horizontal="left" vertical="center" wrapText="1"/>
    </xf>
    <xf numFmtId="0" fontId="5" fillId="26" borderId="76" xfId="1522" applyFont="1" applyFill="1" applyBorder="1" applyAlignment="1">
      <alignment horizontal="justify" vertical="center" wrapText="1"/>
    </xf>
    <xf numFmtId="0" fontId="5" fillId="0" borderId="76" xfId="0" applyFont="1" applyBorder="1" applyAlignment="1">
      <alignment wrapText="1"/>
    </xf>
    <xf numFmtId="0" fontId="5" fillId="0" borderId="73" xfId="0" applyFont="1" applyBorder="1" applyAlignment="1">
      <alignment horizontal="justify" vertical="center" wrapText="1"/>
    </xf>
    <xf numFmtId="0" fontId="6" fillId="0" borderId="78" xfId="0" applyFont="1" applyBorder="1" applyAlignment="1">
      <alignment horizontal="center" vertical="center"/>
    </xf>
    <xf numFmtId="0" fontId="6" fillId="26" borderId="76" xfId="0" applyFont="1" applyFill="1" applyBorder="1"/>
    <xf numFmtId="0" fontId="6" fillId="26" borderId="76" xfId="0" applyFont="1" applyFill="1" applyBorder="1" applyAlignment="1">
      <alignment vertical="center" wrapText="1"/>
    </xf>
    <xf numFmtId="0" fontId="5" fillId="26" borderId="76" xfId="1649" applyFont="1" applyFill="1" applyBorder="1" applyAlignment="1">
      <alignment horizontal="left" vertical="center"/>
    </xf>
    <xf numFmtId="0" fontId="46" fillId="26" borderId="76" xfId="0" applyFont="1" applyFill="1" applyBorder="1" applyAlignment="1">
      <alignment horizontal="center" vertical="center" wrapText="1"/>
    </xf>
    <xf numFmtId="0" fontId="5" fillId="26" borderId="76" xfId="0" applyFont="1" applyFill="1" applyBorder="1" applyAlignment="1">
      <alignment horizontal="center" wrapText="1"/>
    </xf>
    <xf numFmtId="0" fontId="6" fillId="26" borderId="76" xfId="0" applyFont="1" applyFill="1" applyBorder="1" applyAlignment="1">
      <alignment horizontal="center" vertical="center"/>
    </xf>
    <xf numFmtId="0" fontId="5" fillId="26" borderId="73" xfId="0" applyFont="1" applyFill="1" applyBorder="1" applyAlignment="1">
      <alignment vertical="center" wrapText="1"/>
    </xf>
    <xf numFmtId="0" fontId="5" fillId="26" borderId="73" xfId="0" applyFont="1" applyFill="1" applyBorder="1" applyAlignment="1">
      <alignment horizontal="justify" vertical="center" wrapText="1"/>
    </xf>
    <xf numFmtId="0" fontId="6" fillId="26" borderId="71" xfId="0" applyFont="1" applyFill="1" applyBorder="1" applyAlignment="1">
      <alignment horizontal="center" vertical="center"/>
    </xf>
    <xf numFmtId="0" fontId="6" fillId="26" borderId="78" xfId="0" applyFont="1" applyFill="1" applyBorder="1" applyAlignment="1">
      <alignment horizontal="center" vertical="center" wrapText="1"/>
    </xf>
    <xf numFmtId="0" fontId="6" fillId="26" borderId="71" xfId="0" applyFont="1" applyFill="1" applyBorder="1" applyAlignment="1">
      <alignment horizontal="center" wrapText="1"/>
    </xf>
    <xf numFmtId="176" fontId="5" fillId="26" borderId="71" xfId="0" applyNumberFormat="1" applyFont="1" applyFill="1" applyBorder="1" applyAlignment="1">
      <alignment horizontal="center"/>
    </xf>
    <xf numFmtId="0" fontId="5" fillId="26" borderId="71" xfId="0" applyFont="1" applyFill="1" applyBorder="1" applyAlignment="1">
      <alignment horizontal="center"/>
    </xf>
    <xf numFmtId="0" fontId="5" fillId="26" borderId="71" xfId="0" applyFont="1" applyFill="1" applyBorder="1" applyAlignment="1">
      <alignment wrapText="1"/>
    </xf>
    <xf numFmtId="0" fontId="6" fillId="26" borderId="88" xfId="0" applyFont="1" applyFill="1" applyBorder="1" applyAlignment="1">
      <alignment horizontal="center" vertical="center" wrapText="1"/>
    </xf>
    <xf numFmtId="0" fontId="6" fillId="26" borderId="80" xfId="0" applyFont="1" applyFill="1" applyBorder="1" applyAlignment="1">
      <alignment horizontal="center" vertical="center" wrapText="1"/>
    </xf>
    <xf numFmtId="0" fontId="5" fillId="0" borderId="76" xfId="0" applyFont="1" applyBorder="1" applyAlignment="1">
      <alignment horizontal="center" vertical="center"/>
    </xf>
    <xf numFmtId="0" fontId="6" fillId="26" borderId="71" xfId="0" applyFont="1" applyFill="1" applyBorder="1" applyAlignment="1">
      <alignment horizontal="center" vertical="center" wrapText="1"/>
    </xf>
    <xf numFmtId="0" fontId="6" fillId="26" borderId="78" xfId="0" applyFont="1" applyFill="1" applyBorder="1" applyAlignment="1">
      <alignment horizontal="center" vertical="center"/>
    </xf>
    <xf numFmtId="0" fontId="5" fillId="26" borderId="76" xfId="0" applyFont="1" applyFill="1" applyBorder="1" applyAlignment="1">
      <alignment wrapText="1"/>
    </xf>
    <xf numFmtId="0" fontId="5" fillId="26" borderId="71" xfId="0" applyFont="1" applyFill="1" applyBorder="1"/>
    <xf numFmtId="3" fontId="5" fillId="26" borderId="71" xfId="0" applyNumberFormat="1" applyFont="1" applyFill="1" applyBorder="1" applyAlignment="1">
      <alignment horizontal="center"/>
    </xf>
    <xf numFmtId="0" fontId="6" fillId="26" borderId="72" xfId="0" applyFont="1" applyFill="1" applyBorder="1" applyAlignment="1">
      <alignment horizontal="center"/>
    </xf>
    <xf numFmtId="0" fontId="6" fillId="26" borderId="81" xfId="0" applyFont="1" applyFill="1" applyBorder="1" applyAlignment="1">
      <alignment horizontal="center"/>
    </xf>
    <xf numFmtId="0" fontId="6" fillId="26" borderId="73" xfId="0" applyFont="1" applyFill="1" applyBorder="1" applyAlignment="1">
      <alignment horizontal="center"/>
    </xf>
    <xf numFmtId="0" fontId="6" fillId="0" borderId="71" xfId="1511" applyFont="1" applyBorder="1"/>
    <xf numFmtId="0" fontId="6" fillId="0" borderId="71" xfId="1511" applyFont="1" applyBorder="1" applyAlignment="1">
      <alignment horizontal="left" vertical="center"/>
    </xf>
    <xf numFmtId="0" fontId="5" fillId="0" borderId="88" xfId="1511" applyFont="1" applyBorder="1" applyAlignment="1">
      <alignment horizontal="right" vertical="center" wrapText="1"/>
    </xf>
    <xf numFmtId="178" fontId="5" fillId="0" borderId="86" xfId="1511" applyNumberFormat="1" applyFont="1" applyBorder="1" applyAlignment="1">
      <alignment vertical="center" wrapText="1"/>
    </xf>
    <xf numFmtId="0" fontId="6" fillId="0" borderId="73" xfId="0" applyFont="1" applyBorder="1" applyAlignment="1">
      <alignment horizontal="center" vertical="center" wrapText="1"/>
    </xf>
    <xf numFmtId="0" fontId="6" fillId="0" borderId="76" xfId="1882" applyFont="1" applyBorder="1" applyAlignment="1">
      <alignment horizontal="center" vertical="center" wrapText="1"/>
    </xf>
    <xf numFmtId="0" fontId="5" fillId="0" borderId="73" xfId="1882" applyFont="1" applyBorder="1" applyAlignment="1">
      <alignment horizontal="center" vertical="center" wrapText="1"/>
    </xf>
    <xf numFmtId="0" fontId="5" fillId="26" borderId="73" xfId="1882" applyFont="1" applyFill="1" applyBorder="1" applyAlignment="1">
      <alignment horizontal="center" vertical="center" wrapText="1"/>
    </xf>
    <xf numFmtId="0" fontId="5" fillId="26" borderId="73" xfId="1522" applyFont="1" applyFill="1" applyBorder="1" applyAlignment="1">
      <alignment horizontal="center" vertical="center" wrapText="1"/>
    </xf>
    <xf numFmtId="0" fontId="5" fillId="0" borderId="73" xfId="1522" applyFont="1" applyBorder="1" applyAlignment="1">
      <alignment horizontal="center" vertical="center" wrapText="1"/>
    </xf>
    <xf numFmtId="0" fontId="6" fillId="0" borderId="78" xfId="1511" applyFont="1" applyBorder="1" applyAlignment="1">
      <alignment horizontal="center" vertical="center" wrapText="1"/>
    </xf>
    <xf numFmtId="0" fontId="6" fillId="0" borderId="76" xfId="0" applyFont="1" applyBorder="1" applyAlignment="1">
      <alignment horizontal="justify" vertical="center" wrapText="1"/>
    </xf>
    <xf numFmtId="0" fontId="49" fillId="0" borderId="76" xfId="0" applyFont="1" applyBorder="1" applyAlignment="1">
      <alignment horizontal="justify" vertical="center" wrapText="1"/>
    </xf>
    <xf numFmtId="0" fontId="6" fillId="0" borderId="76" xfId="1511" applyFont="1" applyBorder="1" applyAlignment="1">
      <alignment horizontal="center" vertical="center"/>
    </xf>
    <xf numFmtId="0" fontId="6" fillId="0" borderId="76" xfId="1511" applyFont="1" applyBorder="1" applyAlignment="1">
      <alignment horizontal="center" vertical="center" wrapText="1"/>
    </xf>
    <xf numFmtId="0" fontId="5" fillId="0" borderId="76" xfId="1512" applyFont="1" applyBorder="1" applyAlignment="1">
      <alignment horizontal="left" vertical="center" wrapText="1"/>
    </xf>
    <xf numFmtId="0" fontId="5" fillId="0" borderId="76" xfId="1512" applyFont="1" applyBorder="1" applyAlignment="1">
      <alignment horizontal="justify" vertical="center" wrapText="1"/>
    </xf>
    <xf numFmtId="0" fontId="5" fillId="26" borderId="76" xfId="1512" applyFont="1" applyFill="1" applyBorder="1" applyAlignment="1">
      <alignment horizontal="left" vertical="center" wrapText="1"/>
    </xf>
    <xf numFmtId="0" fontId="5" fillId="26" borderId="76" xfId="1512" applyFont="1" applyFill="1" applyBorder="1" applyAlignment="1">
      <alignment horizontal="justify" vertical="center" wrapText="1"/>
    </xf>
    <xf numFmtId="0" fontId="49" fillId="0" borderId="76" xfId="1511" applyFont="1" applyBorder="1" applyAlignment="1">
      <alignment horizontal="center" vertical="center" wrapText="1"/>
    </xf>
    <xf numFmtId="0" fontId="5" fillId="26" borderId="72" xfId="0" applyFont="1" applyFill="1" applyBorder="1" applyAlignment="1">
      <alignment vertical="center" wrapText="1"/>
    </xf>
    <xf numFmtId="9" fontId="5" fillId="0" borderId="76" xfId="1873" applyFont="1" applyFill="1" applyBorder="1" applyAlignment="1">
      <alignment horizontal="left" vertical="center" wrapText="1"/>
    </xf>
    <xf numFmtId="9" fontId="5" fillId="0" borderId="76" xfId="1873" applyFont="1" applyFill="1" applyBorder="1" applyAlignment="1">
      <alignment horizontal="justify" vertical="center" wrapText="1"/>
    </xf>
    <xf numFmtId="0" fontId="6" fillId="0" borderId="71" xfId="1511" applyFont="1" applyBorder="1" applyAlignment="1">
      <alignment horizontal="center" vertical="center" wrapText="1"/>
    </xf>
    <xf numFmtId="0" fontId="6" fillId="0" borderId="74" xfId="1511" applyFont="1" applyBorder="1" applyAlignment="1">
      <alignment horizontal="center" vertical="center" wrapText="1"/>
    </xf>
    <xf numFmtId="0" fontId="6" fillId="0" borderId="75" xfId="1511" applyFont="1" applyBorder="1" applyAlignment="1">
      <alignment horizontal="center" vertical="center" wrapText="1"/>
    </xf>
    <xf numFmtId="0" fontId="5" fillId="0" borderId="76" xfId="1649" applyFont="1" applyBorder="1" applyAlignment="1">
      <alignment horizontal="center" vertical="center" wrapText="1"/>
    </xf>
    <xf numFmtId="0" fontId="5" fillId="0" borderId="76" xfId="1649" applyFont="1" applyBorder="1" applyAlignment="1">
      <alignment horizontal="justify" vertical="center" wrapText="1"/>
    </xf>
    <xf numFmtId="0" fontId="6" fillId="0" borderId="76" xfId="1512" applyFont="1" applyBorder="1" applyAlignment="1">
      <alignment horizontal="center" vertical="center"/>
    </xf>
    <xf numFmtId="0" fontId="5" fillId="0" borderId="88" xfId="0" applyFont="1" applyBorder="1" applyAlignment="1">
      <alignment horizontal="left" vertical="top" wrapText="1"/>
    </xf>
    <xf numFmtId="0" fontId="5" fillId="0" borderId="86" xfId="0" applyFont="1" applyBorder="1" applyAlignment="1">
      <alignment horizontal="left" vertical="top" wrapText="1"/>
    </xf>
    <xf numFmtId="0" fontId="5" fillId="0" borderId="86" xfId="0" applyFont="1" applyBorder="1" applyAlignment="1">
      <alignment horizontal="left" vertical="center" wrapText="1"/>
    </xf>
    <xf numFmtId="0" fontId="6" fillId="0" borderId="71" xfId="1511" applyFont="1" applyBorder="1" applyAlignment="1">
      <alignment horizontal="center"/>
    </xf>
    <xf numFmtId="0" fontId="6" fillId="0" borderId="71" xfId="1511" applyFont="1" applyBorder="1" applyAlignment="1">
      <alignment horizontal="center" vertical="center"/>
    </xf>
    <xf numFmtId="0" fontId="6" fillId="0" borderId="71" xfId="1511" applyFont="1" applyBorder="1" applyAlignment="1">
      <alignment horizontal="center" wrapText="1"/>
    </xf>
    <xf numFmtId="0" fontId="5" fillId="0" borderId="71" xfId="1511" applyFont="1" applyBorder="1"/>
    <xf numFmtId="0" fontId="6" fillId="0" borderId="88" xfId="0" applyFont="1" applyBorder="1" applyAlignment="1">
      <alignment horizontal="center"/>
    </xf>
    <xf numFmtId="0" fontId="6" fillId="0" borderId="86" xfId="0" applyFont="1" applyBorder="1" applyAlignment="1">
      <alignment horizontal="center"/>
    </xf>
    <xf numFmtId="0" fontId="6" fillId="0" borderId="86" xfId="0" applyFont="1" applyBorder="1" applyAlignment="1">
      <alignment horizontal="center" vertical="center"/>
    </xf>
    <xf numFmtId="0" fontId="6" fillId="0" borderId="87" xfId="0" applyFont="1" applyBorder="1" applyAlignment="1">
      <alignment horizontal="center"/>
    </xf>
    <xf numFmtId="0" fontId="6" fillId="29" borderId="76" xfId="2294" quotePrefix="1" applyFont="1" applyFill="1" applyBorder="1" applyAlignment="1">
      <alignment horizontal="center" vertical="center" wrapText="1"/>
    </xf>
    <xf numFmtId="0" fontId="56" fillId="0" borderId="76" xfId="0" applyFont="1" applyBorder="1" applyAlignment="1">
      <alignment horizontal="center" vertical="center" wrapText="1"/>
    </xf>
    <xf numFmtId="166" fontId="56" fillId="0" borderId="76" xfId="2091" applyFont="1" applyFill="1" applyBorder="1" applyAlignment="1">
      <alignment horizontal="center" vertical="center" wrapText="1"/>
    </xf>
    <xf numFmtId="0" fontId="5" fillId="0" borderId="73" xfId="0" applyFont="1" applyBorder="1"/>
    <xf numFmtId="0" fontId="6" fillId="0" borderId="72" xfId="0" applyFont="1" applyBorder="1" applyAlignment="1">
      <alignment horizontal="center" vertical="center"/>
    </xf>
    <xf numFmtId="0" fontId="6" fillId="0" borderId="76" xfId="0" applyFont="1" applyBorder="1" applyAlignment="1">
      <alignment horizontal="left"/>
    </xf>
    <xf numFmtId="0" fontId="6" fillId="0" borderId="53" xfId="0" applyFont="1" applyBorder="1" applyAlignment="1">
      <alignment horizontal="center" vertical="center" wrapText="1"/>
    </xf>
    <xf numFmtId="0" fontId="5" fillId="24" borderId="0" xfId="0" applyFont="1" applyFill="1"/>
    <xf numFmtId="0" fontId="6" fillId="24" borderId="0" xfId="0" applyFont="1" applyFill="1"/>
    <xf numFmtId="0" fontId="6" fillId="24" borderId="15" xfId="0" applyFont="1" applyFill="1" applyBorder="1" applyAlignment="1" applyProtection="1">
      <alignment horizontal="left"/>
      <protection locked="0"/>
    </xf>
    <xf numFmtId="0" fontId="5" fillId="24" borderId="0" xfId="0" applyFont="1" applyFill="1" applyAlignment="1">
      <alignment horizontal="center"/>
    </xf>
    <xf numFmtId="0" fontId="5" fillId="24" borderId="0" xfId="0" applyFont="1" applyFill="1" applyAlignment="1">
      <alignment wrapText="1"/>
    </xf>
    <xf numFmtId="0" fontId="6" fillId="24" borderId="89" xfId="0" applyFont="1" applyFill="1" applyBorder="1"/>
    <xf numFmtId="0" fontId="5" fillId="24" borderId="89" xfId="0" applyFont="1" applyFill="1" applyBorder="1" applyAlignment="1">
      <alignment horizontal="justify" vertical="center" wrapText="1"/>
    </xf>
    <xf numFmtId="0" fontId="6" fillId="24" borderId="0" xfId="1649" applyFont="1" applyFill="1" applyAlignment="1">
      <alignment horizontal="left" vertical="center"/>
    </xf>
    <xf numFmtId="0" fontId="6" fillId="24" borderId="79" xfId="0" applyFont="1" applyFill="1" applyBorder="1" applyAlignment="1">
      <alignment horizontal="center" vertical="center" wrapText="1"/>
    </xf>
    <xf numFmtId="0" fontId="5" fillId="24" borderId="0" xfId="0" applyFont="1" applyFill="1" applyAlignment="1">
      <alignment horizontal="center" vertical="center"/>
    </xf>
    <xf numFmtId="0" fontId="6" fillId="24" borderId="74" xfId="0" applyFont="1" applyFill="1" applyBorder="1" applyAlignment="1">
      <alignment horizontal="center" vertical="center" wrapText="1"/>
    </xf>
    <xf numFmtId="0" fontId="6" fillId="24" borderId="76" xfId="0" applyFont="1" applyFill="1" applyBorder="1" applyAlignment="1">
      <alignment horizontal="center" vertical="center" wrapText="1"/>
    </xf>
    <xf numFmtId="0" fontId="6" fillId="24" borderId="74" xfId="0" applyFont="1" applyFill="1" applyBorder="1" applyAlignment="1">
      <alignment horizontal="center" vertical="center"/>
    </xf>
    <xf numFmtId="0" fontId="5" fillId="24" borderId="76" xfId="0" applyFont="1" applyFill="1" applyBorder="1" applyAlignment="1">
      <alignment horizontal="center" vertical="center"/>
    </xf>
    <xf numFmtId="0" fontId="6" fillId="24" borderId="0" xfId="0" applyFont="1" applyFill="1" applyAlignment="1">
      <alignment horizontal="center" vertical="center"/>
    </xf>
    <xf numFmtId="0" fontId="15" fillId="24" borderId="72" xfId="0" applyFont="1" applyFill="1" applyBorder="1" applyAlignment="1">
      <alignment horizontal="center" vertical="center" wrapText="1"/>
    </xf>
    <xf numFmtId="0" fontId="43" fillId="24" borderId="76" xfId="0" applyFont="1" applyFill="1" applyBorder="1" applyAlignment="1">
      <alignment horizontal="center" vertical="center" wrapText="1"/>
    </xf>
    <xf numFmtId="0" fontId="6" fillId="24" borderId="81" xfId="0" applyFont="1" applyFill="1" applyBorder="1" applyAlignment="1">
      <alignment horizontal="center" vertical="center"/>
    </xf>
    <xf numFmtId="0" fontId="5" fillId="24" borderId="76" xfId="0" applyFont="1" applyFill="1" applyBorder="1" applyAlignment="1">
      <alignment wrapText="1"/>
    </xf>
    <xf numFmtId="0" fontId="6" fillId="24" borderId="76" xfId="0" applyFont="1" applyFill="1" applyBorder="1" applyAlignment="1">
      <alignment vertical="center" wrapText="1"/>
    </xf>
    <xf numFmtId="0" fontId="6" fillId="24" borderId="76" xfId="0" applyFont="1" applyFill="1" applyBorder="1" applyAlignment="1">
      <alignment horizontal="center" vertical="center"/>
    </xf>
    <xf numFmtId="0" fontId="43" fillId="24" borderId="0" xfId="0" applyFont="1" applyFill="1"/>
    <xf numFmtId="0" fontId="5" fillId="24" borderId="0" xfId="0" applyFont="1" applyFill="1" applyAlignment="1">
      <alignment vertical="center" wrapText="1"/>
    </xf>
    <xf numFmtId="0" fontId="5" fillId="24" borderId="0" xfId="0" applyFont="1" applyFill="1" applyAlignment="1">
      <alignment horizontal="justify" vertical="center" wrapText="1"/>
    </xf>
    <xf numFmtId="0" fontId="6" fillId="24" borderId="53" xfId="0" applyFont="1" applyFill="1" applyBorder="1" applyAlignment="1">
      <alignment horizontal="center" vertical="center" wrapText="1"/>
    </xf>
    <xf numFmtId="0" fontId="5" fillId="24" borderId="76" xfId="0" applyFont="1" applyFill="1" applyBorder="1" applyAlignment="1">
      <alignment horizontal="center" vertical="center" wrapText="1"/>
    </xf>
    <xf numFmtId="0" fontId="5" fillId="24" borderId="0" xfId="0" applyFont="1" applyFill="1" applyAlignment="1">
      <alignment horizontal="center" vertical="center" wrapText="1"/>
    </xf>
    <xf numFmtId="0" fontId="5" fillId="24" borderId="0" xfId="0" applyFont="1" applyFill="1" applyAlignment="1">
      <alignment horizontal="left" vertical="center" wrapText="1"/>
    </xf>
    <xf numFmtId="0" fontId="5" fillId="24" borderId="0" xfId="0" applyFont="1" applyFill="1" applyAlignment="1" applyProtection="1">
      <alignment horizontal="center"/>
      <protection locked="0"/>
    </xf>
    <xf numFmtId="0" fontId="5" fillId="24" borderId="0" xfId="0" applyFont="1" applyFill="1" applyAlignment="1" applyProtection="1">
      <alignment wrapText="1"/>
      <protection locked="0"/>
    </xf>
    <xf numFmtId="0" fontId="6" fillId="24" borderId="93" xfId="0" applyFont="1" applyFill="1" applyBorder="1" applyAlignment="1">
      <alignment horizontal="center" vertical="center"/>
    </xf>
    <xf numFmtId="0" fontId="6" fillId="24" borderId="94" xfId="0" applyFont="1" applyFill="1" applyBorder="1" applyAlignment="1">
      <alignment horizontal="center" vertical="center"/>
    </xf>
    <xf numFmtId="0" fontId="5" fillId="24" borderId="76" xfId="0" applyFont="1" applyFill="1" applyBorder="1" applyAlignment="1">
      <alignment horizontal="justify" vertical="center" wrapText="1"/>
    </xf>
    <xf numFmtId="0" fontId="5" fillId="24" borderId="72" xfId="0" applyFont="1" applyFill="1" applyBorder="1" applyAlignment="1">
      <alignment horizontal="justify" vertical="center" wrapText="1"/>
    </xf>
    <xf numFmtId="0" fontId="39" fillId="24" borderId="76" xfId="0" applyFont="1" applyFill="1" applyBorder="1"/>
    <xf numFmtId="0" fontId="5" fillId="24" borderId="76" xfId="0" applyFont="1" applyFill="1" applyBorder="1" applyProtection="1">
      <protection locked="0"/>
    </xf>
    <xf numFmtId="0" fontId="5" fillId="24" borderId="0" xfId="1511" applyFont="1" applyFill="1"/>
    <xf numFmtId="0" fontId="5" fillId="24" borderId="0" xfId="0" applyFont="1" applyFill="1" applyAlignment="1">
      <alignment horizontal="justify" wrapText="1"/>
    </xf>
    <xf numFmtId="0" fontId="6" fillId="24" borderId="0" xfId="1511" applyFont="1" applyFill="1"/>
    <xf numFmtId="0" fontId="5" fillId="24" borderId="0" xfId="1511" applyFont="1" applyFill="1" applyAlignment="1">
      <alignment horizontal="center"/>
    </xf>
    <xf numFmtId="0" fontId="5" fillId="24" borderId="0" xfId="1511" applyFont="1" applyFill="1" applyAlignment="1">
      <alignment wrapText="1"/>
    </xf>
    <xf numFmtId="0" fontId="6" fillId="24" borderId="95" xfId="0" applyFont="1" applyFill="1" applyBorder="1" applyAlignment="1">
      <alignment horizontal="center"/>
    </xf>
    <xf numFmtId="0" fontId="6" fillId="24" borderId="76" xfId="0" applyFont="1" applyFill="1" applyBorder="1" applyAlignment="1">
      <alignment horizontal="center"/>
    </xf>
    <xf numFmtId="0" fontId="6" fillId="24" borderId="76" xfId="0" applyFont="1" applyFill="1" applyBorder="1" applyAlignment="1">
      <alignment horizontal="center" wrapText="1"/>
    </xf>
    <xf numFmtId="193" fontId="5" fillId="24" borderId="95" xfId="0" applyNumberFormat="1" applyFont="1" applyFill="1" applyBorder="1"/>
    <xf numFmtId="0" fontId="5" fillId="24" borderId="76" xfId="0" applyFont="1" applyFill="1" applyBorder="1"/>
    <xf numFmtId="4" fontId="5" fillId="24" borderId="76" xfId="0" applyNumberFormat="1" applyFont="1" applyFill="1" applyBorder="1" applyAlignment="1">
      <alignment horizontal="center"/>
    </xf>
    <xf numFmtId="0" fontId="5" fillId="24" borderId="76" xfId="0" applyFont="1" applyFill="1" applyBorder="1" applyAlignment="1">
      <alignment horizontal="center"/>
    </xf>
    <xf numFmtId="3" fontId="6" fillId="0" borderId="62" xfId="0" applyNumberFormat="1" applyFont="1" applyBorder="1" applyAlignment="1">
      <alignment horizontal="center" vertical="center" wrapText="1"/>
    </xf>
    <xf numFmtId="0" fontId="6" fillId="0" borderId="53" xfId="1512" applyFont="1" applyBorder="1" applyAlignment="1">
      <alignment horizontal="center" vertical="center" wrapText="1"/>
    </xf>
    <xf numFmtId="0" fontId="6" fillId="0" borderId="96" xfId="1512" applyFont="1" applyBorder="1" applyAlignment="1">
      <alignment horizontal="center" vertical="center" wrapText="1"/>
    </xf>
    <xf numFmtId="3" fontId="5" fillId="0" borderId="17" xfId="0" applyNumberFormat="1" applyFont="1" applyBorder="1" applyAlignment="1">
      <alignment horizontal="center" vertical="center"/>
    </xf>
    <xf numFmtId="180" fontId="5" fillId="26" borderId="76" xfId="0" applyNumberFormat="1" applyFont="1" applyFill="1" applyBorder="1" applyAlignment="1">
      <alignment horizontal="left" vertical="center"/>
    </xf>
    <xf numFmtId="180" fontId="5" fillId="0" borderId="76" xfId="0" applyNumberFormat="1" applyFont="1" applyBorder="1" applyAlignment="1">
      <alignment horizontal="justify" vertical="center"/>
    </xf>
    <xf numFmtId="180" fontId="5" fillId="0" borderId="76" xfId="0" applyNumberFormat="1" applyFont="1" applyBorder="1" applyAlignment="1">
      <alignment horizontal="left" vertical="center"/>
    </xf>
    <xf numFmtId="194" fontId="5" fillId="0" borderId="76" xfId="0" applyNumberFormat="1" applyFont="1" applyBorder="1" applyAlignment="1">
      <alignment horizontal="center" vertical="center"/>
    </xf>
    <xf numFmtId="49" fontId="5" fillId="0" borderId="76" xfId="1512" applyNumberFormat="1" applyFont="1" applyBorder="1" applyAlignment="1">
      <alignment horizontal="center" vertical="center"/>
    </xf>
    <xf numFmtId="180" fontId="5" fillId="0" borderId="76" xfId="0" applyNumberFormat="1" applyFont="1" applyBorder="1" applyAlignment="1">
      <alignment horizontal="center" vertical="center"/>
    </xf>
    <xf numFmtId="14" fontId="13" fillId="0" borderId="76" xfId="0" applyNumberFormat="1" applyFont="1" applyBorder="1" applyAlignment="1">
      <alignment vertical="center"/>
    </xf>
    <xf numFmtId="14" fontId="13" fillId="0" borderId="61" xfId="0" applyNumberFormat="1" applyFont="1" applyBorder="1" applyAlignment="1">
      <alignment vertical="center"/>
    </xf>
    <xf numFmtId="0" fontId="5" fillId="0" borderId="17" xfId="0" applyFont="1" applyBorder="1" applyAlignment="1">
      <alignment horizontal="center" vertical="center"/>
    </xf>
    <xf numFmtId="0" fontId="6" fillId="0" borderId="0" xfId="0" applyFont="1" applyAlignment="1" applyProtection="1">
      <alignment horizontal="left"/>
      <protection locked="0"/>
    </xf>
    <xf numFmtId="0" fontId="5" fillId="0" borderId="76" xfId="0" applyFont="1" applyBorder="1" applyAlignment="1">
      <alignment horizontal="left"/>
    </xf>
    <xf numFmtId="0" fontId="5" fillId="0" borderId="76" xfId="0" applyFont="1" applyBorder="1" applyAlignment="1" applyProtection="1">
      <alignment horizontal="center" wrapText="1"/>
      <protection locked="0"/>
    </xf>
    <xf numFmtId="0" fontId="5" fillId="0" borderId="0" xfId="0" applyFont="1" applyAlignment="1">
      <alignment horizontal="center" vertical="center" wrapText="1"/>
    </xf>
    <xf numFmtId="0" fontId="6" fillId="0" borderId="76" xfId="0" applyFont="1" applyBorder="1" applyAlignment="1">
      <alignment horizontal="center"/>
    </xf>
    <xf numFmtId="177" fontId="43" fillId="0" borderId="76" xfId="0" applyNumberFormat="1" applyFont="1" applyBorder="1" applyAlignment="1">
      <alignment horizontal="center"/>
    </xf>
    <xf numFmtId="3" fontId="5" fillId="0" borderId="0" xfId="1512" applyNumberFormat="1" applyFont="1" applyAlignment="1">
      <alignment horizontal="center"/>
    </xf>
    <xf numFmtId="3" fontId="6" fillId="0" borderId="76" xfId="2301" applyNumberFormat="1" applyFont="1" applyBorder="1" applyAlignment="1">
      <alignment horizontal="center" vertical="center" wrapText="1"/>
    </xf>
    <xf numFmtId="0" fontId="6" fillId="0" borderId="76" xfId="2301" applyFont="1" applyBorder="1" applyAlignment="1">
      <alignment horizontal="center" vertical="center" wrapText="1"/>
    </xf>
    <xf numFmtId="0" fontId="6" fillId="0" borderId="76" xfId="1512" applyFont="1" applyBorder="1" applyAlignment="1">
      <alignment horizontal="center" vertical="center" wrapText="1"/>
    </xf>
    <xf numFmtId="3" fontId="5" fillId="0" borderId="76" xfId="2301" applyNumberFormat="1" applyFont="1" applyBorder="1" applyAlignment="1">
      <alignment horizontal="center" vertical="center"/>
    </xf>
    <xf numFmtId="180" fontId="5" fillId="0" borderId="76" xfId="2301" applyNumberFormat="1" applyFont="1" applyBorder="1" applyAlignment="1">
      <alignment horizontal="left" vertical="center"/>
    </xf>
    <xf numFmtId="180" fontId="5" fillId="0" borderId="76" xfId="2301" applyNumberFormat="1" applyFont="1" applyBorder="1" applyAlignment="1">
      <alignment horizontal="justify" vertical="center"/>
    </xf>
    <xf numFmtId="194" fontId="5" fillId="0" borderId="76" xfId="2301" applyNumberFormat="1" applyFont="1" applyBorder="1" applyAlignment="1">
      <alignment horizontal="center" vertical="center"/>
    </xf>
    <xf numFmtId="1" fontId="5" fillId="0" borderId="76" xfId="2301" applyNumberFormat="1" applyFont="1" applyBorder="1" applyAlignment="1">
      <alignment horizontal="center" vertical="center"/>
    </xf>
    <xf numFmtId="14" fontId="13" fillId="0" borderId="76" xfId="2301" applyNumberFormat="1" applyFont="1" applyBorder="1" applyAlignment="1">
      <alignment vertical="center"/>
    </xf>
    <xf numFmtId="0" fontId="5" fillId="0" borderId="76" xfId="2301" applyFont="1" applyBorder="1" applyAlignment="1">
      <alignment horizontal="center" vertical="center"/>
    </xf>
    <xf numFmtId="0" fontId="5" fillId="0" borderId="76" xfId="1512" applyFont="1" applyBorder="1" applyAlignment="1">
      <alignment horizontal="center" vertical="center"/>
    </xf>
    <xf numFmtId="0" fontId="13" fillId="0" borderId="0" xfId="1512" applyFont="1"/>
    <xf numFmtId="0" fontId="13" fillId="0" borderId="0" xfId="1512" applyFont="1" applyAlignment="1">
      <alignment horizontal="center"/>
    </xf>
    <xf numFmtId="0" fontId="13" fillId="0" borderId="0" xfId="1512" applyFont="1" applyAlignment="1">
      <alignment wrapText="1"/>
    </xf>
    <xf numFmtId="0" fontId="15" fillId="0" borderId="0" xfId="1512" applyFont="1"/>
    <xf numFmtId="0" fontId="13" fillId="0" borderId="0" xfId="1512" applyFont="1" applyAlignment="1">
      <alignment horizontal="justify" vertical="center" wrapText="1"/>
    </xf>
    <xf numFmtId="0" fontId="15" fillId="0" borderId="0" xfId="1511" applyFont="1"/>
    <xf numFmtId="0" fontId="13" fillId="0" borderId="0" xfId="1511" applyFont="1" applyAlignment="1">
      <alignment horizontal="center"/>
    </xf>
    <xf numFmtId="0" fontId="13" fillId="0" borderId="0" xfId="1511" applyFont="1" applyAlignment="1">
      <alignment wrapText="1"/>
    </xf>
    <xf numFmtId="0" fontId="15" fillId="0" borderId="76" xfId="1511" applyFont="1" applyBorder="1"/>
    <xf numFmtId="0" fontId="13" fillId="0" borderId="0" xfId="1511" applyFont="1"/>
    <xf numFmtId="0" fontId="15" fillId="0" borderId="76" xfId="1511" applyFont="1" applyBorder="1" applyAlignment="1">
      <alignment horizontal="left" vertical="center" wrapText="1"/>
    </xf>
    <xf numFmtId="0" fontId="15" fillId="0" borderId="76" xfId="1512" applyFont="1" applyBorder="1" applyAlignment="1">
      <alignment horizontal="center" vertical="center" wrapText="1"/>
    </xf>
    <xf numFmtId="0" fontId="13" fillId="0" borderId="76" xfId="1512" applyFont="1" applyBorder="1" applyAlignment="1" applyProtection="1">
      <alignment horizontal="center"/>
      <protection locked="0"/>
    </xf>
    <xf numFmtId="0" fontId="13" fillId="0" borderId="76" xfId="1512" applyFont="1" applyBorder="1" applyAlignment="1">
      <alignment horizontal="center" vertical="center"/>
    </xf>
    <xf numFmtId="0" fontId="61" fillId="0" borderId="76" xfId="1512" applyFont="1" applyBorder="1" applyAlignment="1" applyProtection="1">
      <alignment horizontal="center" vertical="center" wrapText="1"/>
      <protection locked="0"/>
    </xf>
    <xf numFmtId="0" fontId="13" fillId="0" borderId="76" xfId="1512" applyFont="1" applyBorder="1" applyAlignment="1">
      <alignment horizontal="center" vertical="center" wrapText="1"/>
    </xf>
    <xf numFmtId="0" fontId="61" fillId="26" borderId="76" xfId="1512" applyFont="1" applyFill="1" applyBorder="1" applyAlignment="1" applyProtection="1">
      <alignment horizontal="center" vertical="center" wrapText="1"/>
      <protection locked="0"/>
    </xf>
    <xf numFmtId="0" fontId="13" fillId="33" borderId="0" xfId="1596" applyFont="1" applyFill="1" applyAlignment="1">
      <alignment horizontal="center" vertical="center"/>
    </xf>
    <xf numFmtId="0" fontId="58" fillId="0" borderId="0" xfId="1511" applyFont="1" applyAlignment="1">
      <alignment horizontal="center"/>
    </xf>
    <xf numFmtId="0" fontId="15" fillId="0" borderId="76" xfId="1511" applyFont="1" applyBorder="1" applyAlignment="1">
      <alignment horizontal="center" vertical="center" wrapText="1"/>
    </xf>
    <xf numFmtId="0" fontId="61" fillId="0" borderId="76" xfId="1511" applyFont="1" applyBorder="1" applyAlignment="1">
      <alignment horizontal="center" vertical="center" wrapText="1"/>
    </xf>
    <xf numFmtId="0" fontId="13" fillId="0" borderId="0" xfId="1512" applyFont="1" applyAlignment="1">
      <alignment horizontal="left" vertical="center" wrapText="1"/>
    </xf>
    <xf numFmtId="0" fontId="13" fillId="0" borderId="0" xfId="1512" applyFont="1" applyAlignment="1" applyProtection="1">
      <alignment horizontal="center"/>
      <protection locked="0"/>
    </xf>
    <xf numFmtId="0" fontId="61" fillId="0" borderId="76" xfId="1512" applyFont="1" applyBorder="1" applyAlignment="1" applyProtection="1">
      <alignment horizontal="center" vertical="center"/>
      <protection locked="0"/>
    </xf>
    <xf numFmtId="0" fontId="13" fillId="0" borderId="0" xfId="1512" applyFont="1" applyAlignment="1">
      <alignment vertical="center"/>
    </xf>
    <xf numFmtId="0" fontId="15" fillId="0" borderId="76" xfId="1512" applyFont="1" applyBorder="1" applyAlignment="1">
      <alignment horizontal="center" vertical="center"/>
    </xf>
    <xf numFmtId="0" fontId="13" fillId="0" borderId="76" xfId="1512" applyFont="1" applyBorder="1" applyAlignment="1">
      <alignment horizontal="left" vertical="center" wrapText="1"/>
    </xf>
    <xf numFmtId="0" fontId="13" fillId="0" borderId="76" xfId="1512" applyFont="1" applyBorder="1" applyAlignment="1">
      <alignment horizontal="justify" vertical="center" wrapText="1"/>
    </xf>
    <xf numFmtId="0" fontId="13" fillId="0" borderId="76" xfId="1512" applyFont="1" applyBorder="1" applyAlignment="1" applyProtection="1">
      <alignment wrapText="1"/>
      <protection locked="0"/>
    </xf>
    <xf numFmtId="0" fontId="13" fillId="0" borderId="76" xfId="1512" applyFont="1" applyBorder="1" applyAlignment="1">
      <alignment vertical="center" wrapText="1"/>
    </xf>
    <xf numFmtId="0" fontId="13" fillId="0" borderId="73" xfId="1512" applyFont="1" applyBorder="1" applyAlignment="1">
      <alignment horizontal="justify" vertical="center" wrapText="1"/>
    </xf>
    <xf numFmtId="0" fontId="13" fillId="0" borderId="73" xfId="1512" applyFont="1" applyBorder="1" applyAlignment="1">
      <alignment horizontal="center"/>
    </xf>
    <xf numFmtId="0" fontId="13" fillId="0" borderId="73" xfId="1512" applyFont="1" applyBorder="1" applyAlignment="1">
      <alignment wrapText="1"/>
    </xf>
    <xf numFmtId="0" fontId="13" fillId="26" borderId="76" xfId="1512" applyFont="1" applyFill="1" applyBorder="1" applyAlignment="1">
      <alignment horizontal="left" vertical="center" wrapText="1"/>
    </xf>
    <xf numFmtId="0" fontId="13" fillId="26" borderId="76" xfId="1512" applyFont="1" applyFill="1" applyBorder="1" applyAlignment="1">
      <alignment horizontal="justify" vertical="center" wrapText="1"/>
    </xf>
    <xf numFmtId="0" fontId="13" fillId="26" borderId="76" xfId="1512" applyFont="1" applyFill="1" applyBorder="1" applyAlignment="1" applyProtection="1">
      <alignment horizontal="center"/>
      <protection locked="0"/>
    </xf>
    <xf numFmtId="0" fontId="13" fillId="26" borderId="76" xfId="1512" applyFont="1" applyFill="1" applyBorder="1" applyAlignment="1" applyProtection="1">
      <alignment wrapText="1"/>
      <protection locked="0"/>
    </xf>
    <xf numFmtId="0" fontId="13" fillId="26" borderId="0" xfId="1596" applyFont="1" applyFill="1" applyAlignment="1">
      <alignment horizontal="center" vertical="center"/>
    </xf>
    <xf numFmtId="0" fontId="13" fillId="26" borderId="0" xfId="1512" applyFont="1" applyFill="1"/>
    <xf numFmtId="0" fontId="15" fillId="0" borderId="76" xfId="1511" applyFont="1" applyBorder="1" applyAlignment="1">
      <alignment horizontal="center"/>
    </xf>
    <xf numFmtId="0" fontId="15" fillId="0" borderId="76" xfId="1511" applyFont="1" applyBorder="1" applyAlignment="1">
      <alignment horizontal="center" wrapText="1"/>
    </xf>
    <xf numFmtId="0" fontId="13" fillId="0" borderId="76" xfId="1511" applyFont="1" applyBorder="1"/>
    <xf numFmtId="3" fontId="13" fillId="0" borderId="0" xfId="1512" applyNumberFormat="1" applyFont="1" applyAlignment="1">
      <alignment horizontal="center"/>
    </xf>
    <xf numFmtId="0" fontId="13" fillId="0" borderId="72" xfId="1511" applyFont="1" applyBorder="1" applyAlignment="1">
      <alignment horizontal="left"/>
    </xf>
    <xf numFmtId="0" fontId="13" fillId="0" borderId="81" xfId="1511" applyFont="1" applyBorder="1" applyAlignment="1">
      <alignment horizontal="left"/>
    </xf>
    <xf numFmtId="9" fontId="13" fillId="34" borderId="76" xfId="1511" applyNumberFormat="1" applyFont="1" applyFill="1" applyBorder="1" applyAlignment="1">
      <alignment horizontal="center"/>
    </xf>
    <xf numFmtId="0" fontId="6" fillId="0" borderId="76" xfId="1512" applyFont="1" applyBorder="1" applyAlignment="1" applyProtection="1">
      <alignment horizontal="center" vertical="center" wrapText="1"/>
      <protection locked="0"/>
    </xf>
    <xf numFmtId="44" fontId="5" fillId="0" borderId="76" xfId="2349" applyFont="1" applyFill="1" applyBorder="1" applyAlignment="1">
      <alignment horizontal="left" vertical="center"/>
    </xf>
    <xf numFmtId="0" fontId="6" fillId="27" borderId="89" xfId="0" applyFont="1" applyFill="1" applyBorder="1" applyAlignment="1">
      <alignment horizontal="center" vertical="center" wrapText="1"/>
    </xf>
    <xf numFmtId="0" fontId="6" fillId="27" borderId="89" xfId="0" applyFont="1" applyFill="1" applyBorder="1" applyAlignment="1">
      <alignment horizontal="center" vertical="center"/>
    </xf>
    <xf numFmtId="0" fontId="5" fillId="24" borderId="89" xfId="0" applyFont="1" applyFill="1" applyBorder="1" applyAlignment="1">
      <alignment horizontal="center" vertical="center"/>
    </xf>
    <xf numFmtId="0" fontId="5" fillId="24" borderId="89" xfId="0" applyFont="1" applyFill="1" applyBorder="1" applyAlignment="1">
      <alignment horizontal="center" vertical="center" wrapText="1"/>
    </xf>
    <xf numFmtId="0" fontId="5" fillId="0" borderId="89"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justify" vertical="center"/>
    </xf>
    <xf numFmtId="178" fontId="5" fillId="0" borderId="0" xfId="1512" applyNumberFormat="1" applyFont="1"/>
    <xf numFmtId="178" fontId="5" fillId="0" borderId="53" xfId="1512" applyNumberFormat="1" applyFont="1" applyBorder="1" applyAlignment="1">
      <alignment horizontal="right" vertical="center" wrapText="1"/>
    </xf>
    <xf numFmtId="178" fontId="5" fillId="0" borderId="53" xfId="1512" applyNumberFormat="1" applyFont="1" applyBorder="1"/>
    <xf numFmtId="0" fontId="6" fillId="0" borderId="57" xfId="1512" applyFont="1" applyBorder="1" applyAlignment="1">
      <alignment horizontal="center" vertical="center" wrapText="1"/>
    </xf>
    <xf numFmtId="0" fontId="6" fillId="0" borderId="58" xfId="1512" applyFont="1" applyBorder="1" applyAlignment="1">
      <alignment horizontal="center" vertical="center" wrapText="1"/>
    </xf>
    <xf numFmtId="0" fontId="55" fillId="0" borderId="59" xfId="1512" applyFont="1" applyBorder="1" applyAlignment="1">
      <alignment horizontal="center" vertical="center" wrapText="1"/>
    </xf>
    <xf numFmtId="0" fontId="55" fillId="0" borderId="47" xfId="1512" applyFont="1" applyBorder="1" applyAlignment="1">
      <alignment horizontal="center" vertical="center" wrapText="1"/>
    </xf>
    <xf numFmtId="0" fontId="6" fillId="0" borderId="59" xfId="1512" applyFont="1" applyBorder="1" applyAlignment="1">
      <alignment horizontal="center" vertical="center" wrapText="1"/>
    </xf>
    <xf numFmtId="0" fontId="5" fillId="0" borderId="62" xfId="1512" applyFont="1" applyBorder="1" applyAlignment="1">
      <alignment horizontal="justify" vertical="center" wrapText="1"/>
    </xf>
    <xf numFmtId="178" fontId="5" fillId="0" borderId="96" xfId="1512" applyNumberFormat="1" applyFont="1" applyBorder="1"/>
    <xf numFmtId="0" fontId="5" fillId="0" borderId="98" xfId="1512" applyFont="1" applyBorder="1" applyAlignment="1">
      <alignment horizontal="justify" vertical="center" wrapText="1"/>
    </xf>
    <xf numFmtId="178" fontId="5" fillId="0" borderId="99" xfId="1512" applyNumberFormat="1" applyFont="1" applyBorder="1" applyAlignment="1">
      <alignment horizontal="right" vertical="center" wrapText="1"/>
    </xf>
    <xf numFmtId="178" fontId="5" fillId="0" borderId="99" xfId="1512" applyNumberFormat="1" applyFont="1" applyBorder="1"/>
    <xf numFmtId="178" fontId="5" fillId="0" borderId="100" xfId="1512" applyNumberFormat="1" applyFont="1" applyBorder="1"/>
    <xf numFmtId="0" fontId="56" fillId="0" borderId="98" xfId="0" applyFont="1" applyBorder="1" applyAlignment="1">
      <alignment vertical="center" wrapText="1"/>
    </xf>
    <xf numFmtId="0" fontId="57" fillId="0" borderId="101" xfId="0" applyFont="1" applyBorder="1" applyAlignment="1">
      <alignment vertical="center" wrapText="1"/>
    </xf>
    <xf numFmtId="178" fontId="5" fillId="0" borderId="102" xfId="1512" applyNumberFormat="1" applyFont="1" applyBorder="1" applyAlignment="1">
      <alignment horizontal="right" vertical="center" wrapText="1"/>
    </xf>
    <xf numFmtId="178" fontId="5" fillId="0" borderId="102" xfId="1512" applyNumberFormat="1" applyFont="1" applyBorder="1"/>
    <xf numFmtId="178" fontId="5" fillId="0" borderId="103" xfId="1512" applyNumberFormat="1" applyFont="1" applyBorder="1"/>
    <xf numFmtId="178" fontId="5" fillId="0" borderId="104" xfId="1512" applyNumberFormat="1" applyFont="1" applyBorder="1"/>
    <xf numFmtId="178" fontId="5" fillId="0" borderId="105" xfId="1512" applyNumberFormat="1" applyFont="1" applyBorder="1"/>
    <xf numFmtId="178" fontId="5" fillId="0" borderId="106" xfId="1512" applyNumberFormat="1" applyFont="1" applyBorder="1"/>
    <xf numFmtId="0" fontId="6" fillId="0" borderId="0" xfId="1512" applyFont="1" applyAlignment="1">
      <alignment horizontal="right"/>
    </xf>
    <xf numFmtId="178" fontId="6" fillId="0" borderId="0" xfId="1512" applyNumberFormat="1" applyFont="1" applyAlignment="1">
      <alignment horizontal="right"/>
    </xf>
    <xf numFmtId="0" fontId="56" fillId="0" borderId="107" xfId="0" applyFont="1" applyBorder="1" applyAlignment="1">
      <alignment vertical="center" wrapText="1"/>
    </xf>
    <xf numFmtId="178" fontId="5" fillId="0" borderId="16" xfId="1512" applyNumberFormat="1" applyFont="1" applyBorder="1" applyAlignment="1">
      <alignment horizontal="right" vertical="center" wrapText="1"/>
    </xf>
    <xf numFmtId="178" fontId="5" fillId="0" borderId="16" xfId="1512" applyNumberFormat="1" applyFont="1" applyBorder="1"/>
    <xf numFmtId="178" fontId="5" fillId="0" borderId="60" xfId="1512" applyNumberFormat="1" applyFont="1" applyBorder="1"/>
    <xf numFmtId="178" fontId="5" fillId="0" borderId="109" xfId="1512" applyNumberFormat="1" applyFont="1" applyBorder="1" applyAlignment="1">
      <alignment horizontal="right" vertical="center" wrapText="1"/>
    </xf>
    <xf numFmtId="178" fontId="5" fillId="0" borderId="109" xfId="1512" applyNumberFormat="1" applyFont="1" applyBorder="1"/>
    <xf numFmtId="178" fontId="5" fillId="0" borderId="97" xfId="1512" applyNumberFormat="1" applyFont="1" applyBorder="1"/>
    <xf numFmtId="178" fontId="5" fillId="0" borderId="12" xfId="1512" applyNumberFormat="1" applyFont="1" applyBorder="1"/>
    <xf numFmtId="0" fontId="57" fillId="0" borderId="108" xfId="0" applyFont="1" applyBorder="1" applyAlignment="1">
      <alignment vertical="center" wrapText="1"/>
    </xf>
    <xf numFmtId="178" fontId="6" fillId="0" borderId="12" xfId="1512" applyNumberFormat="1" applyFont="1" applyBorder="1" applyAlignment="1">
      <alignment horizontal="right"/>
    </xf>
    <xf numFmtId="0" fontId="66" fillId="0" borderId="0" xfId="0" applyFont="1" applyAlignment="1">
      <alignment horizontal="justify" vertical="center"/>
    </xf>
    <xf numFmtId="0" fontId="68" fillId="0" borderId="111" xfId="0" applyFont="1" applyBorder="1" applyAlignment="1">
      <alignment horizontal="justify" vertical="center" wrapText="1"/>
    </xf>
    <xf numFmtId="0" fontId="5" fillId="0" borderId="112" xfId="0" applyFont="1" applyBorder="1" applyAlignment="1">
      <alignment horizontal="justify" vertical="center" wrapText="1"/>
    </xf>
    <xf numFmtId="0" fontId="10" fillId="0" borderId="0" xfId="0" applyFont="1" applyAlignment="1">
      <alignment horizontal="justify" vertical="center"/>
    </xf>
    <xf numFmtId="0" fontId="71" fillId="0" borderId="0" xfId="0" applyFont="1" applyAlignment="1">
      <alignment horizontal="center" vertical="center"/>
    </xf>
    <xf numFmtId="0" fontId="6" fillId="0" borderId="12" xfId="0" applyFont="1" applyBorder="1" applyAlignment="1">
      <alignment horizontal="center" vertical="center" wrapText="1"/>
    </xf>
    <xf numFmtId="0" fontId="6" fillId="0" borderId="47" xfId="0" applyFont="1" applyBorder="1" applyAlignment="1">
      <alignment horizontal="center" vertical="center" wrapText="1"/>
    </xf>
    <xf numFmtId="176" fontId="0" fillId="0" borderId="0" xfId="0" applyNumberFormat="1"/>
    <xf numFmtId="195" fontId="0" fillId="0" borderId="0" xfId="2349" applyNumberFormat="1" applyFont="1"/>
    <xf numFmtId="195" fontId="0" fillId="0" borderId="0" xfId="0" applyNumberFormat="1"/>
    <xf numFmtId="176" fontId="5" fillId="0" borderId="99" xfId="2164" applyNumberFormat="1" applyFont="1" applyFill="1" applyBorder="1" applyAlignment="1">
      <alignment horizontal="right" vertical="center"/>
    </xf>
    <xf numFmtId="0" fontId="5" fillId="0" borderId="113" xfId="0" applyFont="1" applyBorder="1" applyAlignment="1">
      <alignment horizontal="center" vertical="center"/>
    </xf>
    <xf numFmtId="180" fontId="5" fillId="26" borderId="80" xfId="0" applyNumberFormat="1" applyFont="1" applyFill="1" applyBorder="1" applyAlignment="1">
      <alignment horizontal="left" vertical="center"/>
    </xf>
    <xf numFmtId="180" fontId="5" fillId="0" borderId="80" xfId="0" applyNumberFormat="1" applyFont="1" applyBorder="1" applyAlignment="1">
      <alignment horizontal="justify" vertical="center"/>
    </xf>
    <xf numFmtId="180" fontId="5" fillId="0" borderId="80" xfId="0" applyNumberFormat="1" applyFont="1" applyBorder="1" applyAlignment="1">
      <alignment horizontal="left" vertical="center"/>
    </xf>
    <xf numFmtId="194" fontId="5" fillId="0" borderId="80" xfId="0" applyNumberFormat="1" applyFont="1" applyBorder="1" applyAlignment="1">
      <alignment horizontal="center" vertical="center"/>
    </xf>
    <xf numFmtId="49" fontId="5" fillId="0" borderId="80" xfId="1512" applyNumberFormat="1" applyFont="1" applyBorder="1" applyAlignment="1">
      <alignment horizontal="center" vertical="center"/>
    </xf>
    <xf numFmtId="180" fontId="5" fillId="0" borderId="80" xfId="0" applyNumberFormat="1" applyFont="1" applyBorder="1" applyAlignment="1">
      <alignment horizontal="center" vertical="center"/>
    </xf>
    <xf numFmtId="176" fontId="5" fillId="0" borderId="80" xfId="2164" applyNumberFormat="1" applyFont="1" applyFill="1" applyBorder="1" applyAlignment="1">
      <alignment horizontal="right" vertical="center"/>
    </xf>
    <xf numFmtId="14" fontId="13" fillId="0" borderId="80" xfId="0" applyNumberFormat="1" applyFont="1" applyBorder="1" applyAlignment="1">
      <alignment vertical="center"/>
    </xf>
    <xf numFmtId="14" fontId="13" fillId="0" borderId="114" xfId="0" applyNumberFormat="1" applyFont="1" applyBorder="1" applyAlignment="1">
      <alignment vertical="center"/>
    </xf>
    <xf numFmtId="0" fontId="6" fillId="0" borderId="46" xfId="1512" applyFont="1" applyBorder="1" applyAlignment="1">
      <alignment vertical="center"/>
    </xf>
    <xf numFmtId="0" fontId="6" fillId="0" borderId="34" xfId="1512" applyFont="1" applyBorder="1" applyAlignment="1">
      <alignment vertical="center"/>
    </xf>
    <xf numFmtId="0" fontId="6" fillId="0" borderId="34" xfId="1512" applyFont="1" applyBorder="1" applyAlignment="1">
      <alignment vertical="center" wrapText="1"/>
    </xf>
    <xf numFmtId="176" fontId="60" fillId="0" borderId="58" xfId="1512" applyNumberFormat="1" applyFont="1" applyBorder="1" applyAlignment="1">
      <alignment horizontal="right" vertical="center"/>
    </xf>
    <xf numFmtId="0" fontId="6" fillId="0" borderId="115" xfId="1512" applyFont="1" applyBorder="1" applyAlignment="1">
      <alignment vertical="center"/>
    </xf>
    <xf numFmtId="0" fontId="13" fillId="0" borderId="59" xfId="0" applyFont="1" applyBorder="1" applyAlignment="1">
      <alignment vertical="center"/>
    </xf>
    <xf numFmtId="0" fontId="46" fillId="26" borderId="99" xfId="0" applyFont="1" applyFill="1" applyBorder="1" applyAlignment="1">
      <alignment vertical="center" wrapText="1"/>
    </xf>
    <xf numFmtId="0" fontId="72" fillId="26" borderId="99" xfId="0" applyFont="1" applyFill="1" applyBorder="1"/>
    <xf numFmtId="0" fontId="5" fillId="0" borderId="48" xfId="0" applyFont="1" applyFill="1" applyBorder="1" applyAlignment="1">
      <alignment horizontal="justify" vertical="center"/>
    </xf>
    <xf numFmtId="0" fontId="6" fillId="24" borderId="99" xfId="0" applyFont="1" applyFill="1" applyBorder="1" applyAlignment="1">
      <alignment horizontal="center" vertical="center" wrapText="1"/>
    </xf>
    <xf numFmtId="0" fontId="5" fillId="0" borderId="0" xfId="1512" applyFont="1" applyAlignment="1">
      <alignment horizontal="justify" vertical="center" wrapText="1"/>
    </xf>
    <xf numFmtId="0" fontId="6" fillId="0" borderId="0" xfId="1512" applyFont="1" applyAlignment="1">
      <alignment horizontal="center" vertical="center" wrapText="1"/>
    </xf>
    <xf numFmtId="0" fontId="6" fillId="0" borderId="0" xfId="1512" applyFont="1" applyAlignment="1">
      <alignment horizontal="justify" vertical="center" wrapText="1"/>
    </xf>
    <xf numFmtId="0" fontId="5" fillId="0" borderId="0" xfId="1512" applyFont="1" applyAlignment="1">
      <alignment horizontal="center" vertical="center" wrapText="1"/>
    </xf>
    <xf numFmtId="0" fontId="6" fillId="0" borderId="0" xfId="1512" applyFont="1" applyAlignment="1">
      <alignment horizontal="center"/>
    </xf>
    <xf numFmtId="0" fontId="6" fillId="0" borderId="46" xfId="1512" applyFont="1" applyBorder="1" applyAlignment="1">
      <alignment horizontal="justify" vertical="center" wrapText="1"/>
    </xf>
    <xf numFmtId="0" fontId="6" fillId="0" borderId="34" xfId="1512" applyFont="1" applyBorder="1" applyAlignment="1">
      <alignment horizontal="justify" vertical="center" wrapText="1"/>
    </xf>
    <xf numFmtId="0" fontId="6" fillId="0" borderId="47" xfId="1512" applyFont="1" applyBorder="1" applyAlignment="1">
      <alignment horizontal="justify" vertical="center" wrapText="1"/>
    </xf>
    <xf numFmtId="0" fontId="6" fillId="0" borderId="0" xfId="1512" applyFont="1" applyAlignment="1">
      <alignment horizontal="left"/>
    </xf>
    <xf numFmtId="0" fontId="6" fillId="0" borderId="57" xfId="1512" applyFont="1" applyBorder="1" applyAlignment="1">
      <alignment horizontal="right"/>
    </xf>
    <xf numFmtId="0" fontId="6" fillId="0" borderId="58" xfId="1512" applyFont="1" applyBorder="1" applyAlignment="1">
      <alignment horizontal="right"/>
    </xf>
    <xf numFmtId="0" fontId="6" fillId="0" borderId="110" xfId="1512" applyFont="1" applyBorder="1" applyAlignment="1">
      <alignment horizontal="right"/>
    </xf>
    <xf numFmtId="0" fontId="6" fillId="0" borderId="64" xfId="1512" applyFont="1" applyBorder="1" applyAlignment="1">
      <alignment horizontal="justify" vertical="center" wrapText="1"/>
    </xf>
    <xf numFmtId="0" fontId="6" fillId="0" borderId="64" xfId="1512" applyFont="1" applyBorder="1" applyAlignment="1">
      <alignment horizontal="center" vertical="center" wrapText="1"/>
    </xf>
    <xf numFmtId="0" fontId="5" fillId="0" borderId="64" xfId="0" applyFont="1" applyBorder="1" applyAlignment="1">
      <alignment horizontal="center" vertical="top" wrapText="1"/>
    </xf>
    <xf numFmtId="0" fontId="5" fillId="0" borderId="65" xfId="0" applyFont="1" applyBorder="1" applyAlignment="1">
      <alignment horizontal="center" vertical="top" wrapText="1"/>
    </xf>
    <xf numFmtId="0" fontId="5" fillId="0" borderId="15" xfId="0" applyFont="1" applyBorder="1" applyAlignment="1">
      <alignment horizontal="center" vertical="top" wrapText="1"/>
    </xf>
    <xf numFmtId="0" fontId="6" fillId="25" borderId="64" xfId="0" applyFont="1" applyFill="1" applyBorder="1" applyAlignment="1">
      <alignment horizontal="center" vertical="center" wrapText="1"/>
    </xf>
    <xf numFmtId="0" fontId="5" fillId="0" borderId="0" xfId="0" applyFont="1" applyAlignment="1">
      <alignment horizontal="center" vertical="top" wrapText="1"/>
    </xf>
    <xf numFmtId="0" fontId="6" fillId="0" borderId="13" xfId="0" applyFont="1" applyBorder="1" applyAlignment="1">
      <alignment horizontal="center" vertical="top" wrapText="1"/>
    </xf>
    <xf numFmtId="0" fontId="6" fillId="0" borderId="63" xfId="0" applyFont="1" applyBorder="1" applyAlignment="1">
      <alignment horizontal="center" vertical="top" wrapText="1"/>
    </xf>
    <xf numFmtId="0" fontId="5" fillId="0" borderId="64" xfId="0" applyFont="1" applyBorder="1" applyAlignment="1">
      <alignment horizontal="justify" vertical="center" wrapText="1"/>
    </xf>
    <xf numFmtId="0" fontId="37" fillId="0" borderId="64" xfId="0" applyFont="1" applyBorder="1" applyAlignment="1">
      <alignment horizontal="center" vertical="top" wrapText="1"/>
    </xf>
    <xf numFmtId="0" fontId="37" fillId="25" borderId="64" xfId="1512" applyFont="1" applyFill="1" applyBorder="1" applyAlignment="1">
      <alignment horizontal="center" vertical="center" wrapText="1"/>
    </xf>
    <xf numFmtId="0" fontId="37" fillId="0" borderId="13" xfId="0" applyFont="1" applyBorder="1" applyAlignment="1">
      <alignment horizontal="center" vertical="top" wrapText="1"/>
    </xf>
    <xf numFmtId="0" fontId="37" fillId="0" borderId="66" xfId="0" applyFont="1" applyBorder="1" applyAlignment="1">
      <alignment horizontal="center" vertical="top" wrapText="1"/>
    </xf>
    <xf numFmtId="0" fontId="37" fillId="0" borderId="63" xfId="0" applyFont="1" applyBorder="1" applyAlignment="1">
      <alignment horizontal="center" vertical="top" wrapText="1"/>
    </xf>
    <xf numFmtId="0" fontId="7" fillId="0" borderId="66" xfId="0" applyFont="1" applyBorder="1" applyAlignment="1">
      <alignment horizontal="center" vertical="top" wrapText="1"/>
    </xf>
    <xf numFmtId="0" fontId="5" fillId="0" borderId="66" xfId="0" applyFont="1" applyBorder="1" applyAlignment="1">
      <alignment horizontal="center" vertical="top" wrapText="1"/>
    </xf>
    <xf numFmtId="0" fontId="10" fillId="0" borderId="0" xfId="0" applyFont="1" applyAlignment="1">
      <alignment horizontal="center" vertical="top" wrapText="1"/>
    </xf>
    <xf numFmtId="0" fontId="7" fillId="0" borderId="15" xfId="0" applyFont="1" applyBorder="1" applyAlignment="1">
      <alignment horizontal="center" vertical="top" wrapText="1"/>
    </xf>
    <xf numFmtId="0" fontId="15" fillId="0" borderId="64" xfId="0" applyFont="1" applyBorder="1" applyAlignment="1">
      <alignment horizontal="left"/>
    </xf>
    <xf numFmtId="176" fontId="15" fillId="0" borderId="64" xfId="0" applyNumberFormat="1" applyFont="1" applyBorder="1" applyAlignment="1">
      <alignment horizontal="center" vertical="center"/>
    </xf>
    <xf numFmtId="0" fontId="15" fillId="0" borderId="15" xfId="0" applyFont="1" applyBorder="1" applyAlignment="1">
      <alignment horizontal="left"/>
    </xf>
    <xf numFmtId="0" fontId="15" fillId="0" borderId="0" xfId="0" applyFont="1" applyAlignment="1">
      <alignment horizontal="center"/>
    </xf>
    <xf numFmtId="0" fontId="13" fillId="0" borderId="0" xfId="0" applyFont="1" applyAlignment="1">
      <alignment horizontal="left"/>
    </xf>
    <xf numFmtId="0" fontId="13" fillId="0" borderId="0" xfId="0" applyFont="1" applyAlignment="1">
      <alignment horizontal="justify" vertical="center" wrapText="1"/>
    </xf>
    <xf numFmtId="0" fontId="15" fillId="0" borderId="0" xfId="0" applyFont="1" applyAlignment="1">
      <alignment horizontal="justify" vertical="center" wrapText="1"/>
    </xf>
    <xf numFmtId="176" fontId="15" fillId="0" borderId="64" xfId="0" applyNumberFormat="1" applyFont="1" applyBorder="1" applyAlignment="1">
      <alignment horizontal="right" vertical="center"/>
    </xf>
    <xf numFmtId="0" fontId="13" fillId="0" borderId="64" xfId="0" applyFont="1" applyBorder="1" applyAlignment="1">
      <alignment horizontal="center"/>
    </xf>
    <xf numFmtId="176" fontId="13" fillId="0" borderId="64" xfId="0" applyNumberFormat="1" applyFont="1" applyBorder="1" applyAlignment="1">
      <alignment horizontal="right" vertical="center"/>
    </xf>
    <xf numFmtId="176" fontId="15" fillId="0" borderId="64" xfId="0" applyNumberFormat="1" applyFont="1" applyBorder="1" applyAlignment="1">
      <alignment horizontal="right"/>
    </xf>
    <xf numFmtId="0" fontId="15" fillId="0" borderId="0" xfId="0" applyFont="1" applyAlignment="1">
      <alignment horizontal="center" vertical="center"/>
    </xf>
    <xf numFmtId="0" fontId="15" fillId="0" borderId="13"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13" fillId="0" borderId="0" xfId="0" applyFont="1" applyAlignment="1">
      <alignment horizontal="center"/>
    </xf>
    <xf numFmtId="0" fontId="6" fillId="0" borderId="89" xfId="0" applyFont="1" applyBorder="1" applyAlignment="1">
      <alignment horizontal="center" vertical="center"/>
    </xf>
    <xf numFmtId="0" fontId="6" fillId="0" borderId="0" xfId="0" applyFont="1" applyAlignment="1">
      <alignment horizontal="center" vertical="center"/>
    </xf>
    <xf numFmtId="0" fontId="6" fillId="27" borderId="89" xfId="0" applyFont="1" applyFill="1" applyBorder="1" applyAlignment="1">
      <alignment horizontal="center" vertical="center" wrapText="1"/>
    </xf>
    <xf numFmtId="0" fontId="6" fillId="27" borderId="89" xfId="0" applyFont="1" applyFill="1" applyBorder="1" applyAlignment="1">
      <alignment vertical="center" wrapText="1"/>
    </xf>
    <xf numFmtId="0" fontId="38" fillId="0" borderId="0" xfId="1758" applyFont="1" applyAlignment="1">
      <alignment horizontal="center" vertical="center" wrapText="1"/>
    </xf>
    <xf numFmtId="0" fontId="15" fillId="0" borderId="36" xfId="1758" applyFont="1" applyBorder="1" applyAlignment="1">
      <alignment horizontal="center" vertical="center" wrapText="1"/>
    </xf>
    <xf numFmtId="0" fontId="15" fillId="0" borderId="37" xfId="1758" applyFont="1" applyBorder="1" applyAlignment="1">
      <alignment horizontal="center" vertical="center" wrapText="1"/>
    </xf>
    <xf numFmtId="0" fontId="15" fillId="0" borderId="20" xfId="1758" applyFont="1" applyBorder="1" applyAlignment="1">
      <alignment horizontal="center" vertical="center" wrapText="1"/>
    </xf>
    <xf numFmtId="0" fontId="15" fillId="0" borderId="11" xfId="1758" applyFont="1" applyBorder="1" applyAlignment="1">
      <alignment horizontal="center" vertical="center" wrapText="1"/>
    </xf>
    <xf numFmtId="0" fontId="15" fillId="0" borderId="38" xfId="1758" applyFont="1" applyBorder="1" applyAlignment="1">
      <alignment horizontal="center" vertical="center" wrapText="1"/>
    </xf>
    <xf numFmtId="0" fontId="15" fillId="0" borderId="39" xfId="1758" applyFont="1" applyBorder="1" applyAlignment="1">
      <alignment horizontal="center" vertical="center" wrapText="1"/>
    </xf>
    <xf numFmtId="0" fontId="15" fillId="0" borderId="23" xfId="1758" applyFont="1" applyBorder="1" applyAlignment="1">
      <alignment horizontal="center" vertical="center" wrapText="1"/>
    </xf>
    <xf numFmtId="0" fontId="15" fillId="0" borderId="24" xfId="1758" applyFont="1" applyBorder="1" applyAlignment="1">
      <alignment horizontal="center" vertical="center" wrapText="1"/>
    </xf>
    <xf numFmtId="0" fontId="15" fillId="0" borderId="25" xfId="1758" applyFont="1" applyBorder="1" applyAlignment="1">
      <alignment horizontal="center" vertical="center" wrapText="1"/>
    </xf>
    <xf numFmtId="0" fontId="15" fillId="0" borderId="40" xfId="1758" applyFont="1" applyBorder="1" applyAlignment="1">
      <alignment horizontal="center" vertical="center" wrapText="1"/>
    </xf>
    <xf numFmtId="0" fontId="15" fillId="0" borderId="27" xfId="1758" applyFont="1" applyBorder="1" applyAlignment="1">
      <alignment horizontal="center" vertical="center" wrapText="1"/>
    </xf>
    <xf numFmtId="0" fontId="15" fillId="0" borderId="28" xfId="1758" applyFont="1" applyBorder="1" applyAlignment="1">
      <alignment horizontal="center" vertical="center" wrapText="1"/>
    </xf>
    <xf numFmtId="0" fontId="15" fillId="0" borderId="29" xfId="1758" applyFont="1" applyBorder="1" applyAlignment="1">
      <alignment horizontal="center" vertical="center" wrapText="1"/>
    </xf>
    <xf numFmtId="0" fontId="15" fillId="0" borderId="30" xfId="1758" applyFont="1" applyBorder="1" applyAlignment="1">
      <alignment horizontal="center" vertical="center" wrapText="1"/>
    </xf>
    <xf numFmtId="0" fontId="15" fillId="0" borderId="31" xfId="1758" applyFont="1" applyBorder="1" applyAlignment="1">
      <alignment horizontal="center" vertical="center" wrapText="1"/>
    </xf>
    <xf numFmtId="0" fontId="15" fillId="0" borderId="32" xfId="1758" applyFont="1" applyBorder="1" applyAlignment="1">
      <alignment horizontal="center" vertical="center" wrapText="1"/>
    </xf>
    <xf numFmtId="0" fontId="15" fillId="0" borderId="0" xfId="1758" applyFont="1" applyAlignment="1">
      <alignment horizontal="center" vertical="center" wrapText="1"/>
    </xf>
    <xf numFmtId="0" fontId="48" fillId="0" borderId="0" xfId="1758" applyFont="1" applyAlignment="1">
      <alignment wrapText="1"/>
    </xf>
    <xf numFmtId="0" fontId="13" fillId="0" borderId="0" xfId="1758" applyFont="1" applyAlignment="1">
      <alignment horizontal="justify" vertical="center" wrapText="1"/>
    </xf>
    <xf numFmtId="0" fontId="48" fillId="0" borderId="28" xfId="1758" applyFont="1" applyBorder="1" applyAlignment="1">
      <alignment vertical="top" wrapText="1"/>
    </xf>
    <xf numFmtId="0" fontId="15" fillId="0" borderId="21" xfId="1758" applyFont="1" applyBorder="1" applyAlignment="1">
      <alignment horizontal="center" vertical="center" wrapText="1"/>
    </xf>
    <xf numFmtId="0" fontId="15" fillId="0" borderId="33" xfId="1758" applyFont="1" applyBorder="1" applyAlignment="1">
      <alignment horizontal="center" vertical="center" wrapText="1"/>
    </xf>
    <xf numFmtId="0" fontId="15" fillId="0" borderId="34" xfId="1758" applyFont="1" applyBorder="1" applyAlignment="1">
      <alignment horizontal="center" vertical="center" wrapText="1"/>
    </xf>
    <xf numFmtId="0" fontId="15" fillId="0" borderId="35" xfId="1758" applyFont="1" applyBorder="1" applyAlignment="1">
      <alignment horizontal="center" vertical="center" wrapText="1"/>
    </xf>
    <xf numFmtId="0" fontId="15" fillId="0" borderId="18" xfId="1758" applyFont="1" applyBorder="1" applyAlignment="1">
      <alignment horizontal="center" vertical="center" wrapText="1"/>
    </xf>
    <xf numFmtId="0" fontId="15" fillId="0" borderId="19" xfId="1758" applyFont="1" applyBorder="1" applyAlignment="1">
      <alignment horizontal="center" vertical="center" wrapText="1"/>
    </xf>
    <xf numFmtId="0" fontId="15" fillId="0" borderId="22" xfId="1758" applyFont="1" applyBorder="1" applyAlignment="1">
      <alignment horizontal="center" vertical="center" wrapText="1"/>
    </xf>
    <xf numFmtId="0" fontId="15" fillId="0" borderId="26" xfId="1758" applyFont="1" applyBorder="1" applyAlignment="1">
      <alignment horizontal="center" vertical="center" wrapText="1"/>
    </xf>
    <xf numFmtId="0" fontId="6" fillId="27" borderId="76" xfId="0" applyFont="1" applyFill="1" applyBorder="1" applyAlignment="1">
      <alignment horizontal="center"/>
    </xf>
    <xf numFmtId="0" fontId="6" fillId="0" borderId="77" xfId="1511" applyFont="1" applyBorder="1" applyAlignment="1">
      <alignment horizontal="center" vertical="center"/>
    </xf>
    <xf numFmtId="0" fontId="6" fillId="0" borderId="75" xfId="1511" applyFont="1" applyBorder="1" applyAlignment="1">
      <alignment horizontal="center" vertical="center"/>
    </xf>
    <xf numFmtId="0" fontId="6" fillId="0" borderId="71" xfId="1511" applyFont="1" applyBorder="1" applyAlignment="1">
      <alignment horizontal="center" vertical="center"/>
    </xf>
    <xf numFmtId="0" fontId="5" fillId="0" borderId="72" xfId="1852" applyFont="1" applyBorder="1" applyAlignment="1">
      <alignment horizontal="justify" vertical="center" wrapText="1"/>
    </xf>
    <xf numFmtId="0" fontId="5" fillId="0" borderId="73" xfId="1852" applyFont="1" applyBorder="1" applyAlignment="1">
      <alignment horizontal="justify" vertical="center" wrapText="1"/>
    </xf>
    <xf numFmtId="0" fontId="5" fillId="0" borderId="76" xfId="0" applyFont="1" applyBorder="1" applyAlignment="1">
      <alignment horizontal="center"/>
    </xf>
    <xf numFmtId="0" fontId="39" fillId="27" borderId="46" xfId="0" applyFont="1" applyFill="1" applyBorder="1" applyAlignment="1">
      <alignment horizontal="center"/>
    </xf>
    <xf numFmtId="0" fontId="39" fillId="27" borderId="34" xfId="0" applyFont="1" applyFill="1" applyBorder="1" applyAlignment="1">
      <alignment horizontal="center"/>
    </xf>
    <xf numFmtId="0" fontId="39" fillId="27" borderId="47" xfId="0" applyFont="1" applyFill="1" applyBorder="1" applyAlignment="1">
      <alignment horizontal="center"/>
    </xf>
    <xf numFmtId="0" fontId="6" fillId="0" borderId="69" xfId="1511" applyFont="1" applyBorder="1" applyAlignment="1">
      <alignment horizontal="center" vertical="center"/>
    </xf>
    <xf numFmtId="0" fontId="6" fillId="0" borderId="70" xfId="1511" applyFont="1" applyBorder="1" applyAlignment="1">
      <alignment horizontal="center" vertical="center"/>
    </xf>
    <xf numFmtId="0" fontId="5" fillId="0" borderId="72" xfId="0" applyFont="1" applyBorder="1" applyAlignment="1">
      <alignment horizontal="left" vertical="top" wrapText="1"/>
    </xf>
    <xf numFmtId="0" fontId="5" fillId="0" borderId="81" xfId="0" applyFont="1" applyBorder="1" applyAlignment="1">
      <alignment horizontal="left" vertical="top" wrapText="1"/>
    </xf>
    <xf numFmtId="0" fontId="5" fillId="0" borderId="82" xfId="0" applyFont="1" applyBorder="1" applyAlignment="1">
      <alignment horizontal="left" vertical="top" wrapText="1"/>
    </xf>
    <xf numFmtId="0" fontId="6" fillId="0" borderId="76"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41"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43" xfId="0" applyFont="1" applyBorder="1" applyAlignment="1">
      <alignment horizontal="justify" vertical="center" wrapText="1"/>
    </xf>
    <xf numFmtId="0" fontId="6" fillId="0" borderId="77" xfId="0" applyFont="1" applyBorder="1" applyAlignment="1">
      <alignment horizontal="center"/>
    </xf>
    <xf numFmtId="0" fontId="6" fillId="0" borderId="74" xfId="0" applyFont="1" applyBorder="1" applyAlignment="1">
      <alignment horizontal="center"/>
    </xf>
    <xf numFmtId="0" fontId="6" fillId="0" borderId="75" xfId="0" applyFont="1" applyBorder="1" applyAlignment="1">
      <alignment horizontal="center"/>
    </xf>
    <xf numFmtId="0" fontId="5" fillId="26" borderId="13" xfId="0" applyFont="1" applyFill="1" applyBorder="1" applyAlignment="1">
      <alignment horizontal="left" vertical="center" wrapText="1"/>
    </xf>
    <xf numFmtId="0" fontId="5" fillId="26" borderId="63" xfId="0" applyFont="1" applyFill="1" applyBorder="1" applyAlignment="1">
      <alignment horizontal="left" vertical="center" wrapText="1"/>
    </xf>
    <xf numFmtId="0" fontId="5" fillId="0" borderId="72"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5" fillId="0" borderId="13" xfId="0" applyFont="1" applyBorder="1" applyAlignment="1">
      <alignment horizontal="left" vertical="center" wrapText="1"/>
    </xf>
    <xf numFmtId="0" fontId="5" fillId="0" borderId="63" xfId="0" applyFont="1" applyBorder="1" applyAlignment="1">
      <alignment horizontal="left" vertical="center" wrapText="1"/>
    </xf>
    <xf numFmtId="0" fontId="5" fillId="0" borderId="13" xfId="0" applyFont="1" applyBorder="1" applyAlignment="1">
      <alignment horizontal="justify" vertical="center" wrapText="1"/>
    </xf>
    <xf numFmtId="0" fontId="5" fillId="0" borderId="63" xfId="0" applyFont="1" applyBorder="1" applyAlignment="1">
      <alignment horizontal="justify" vertical="center" wrapText="1"/>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66" xfId="0" applyFont="1" applyBorder="1" applyAlignment="1">
      <alignment horizontal="justify" vertical="center" wrapText="1"/>
    </xf>
    <xf numFmtId="0" fontId="5" fillId="26" borderId="64" xfId="0" applyFont="1" applyFill="1" applyBorder="1" applyAlignment="1">
      <alignment horizontal="left" vertical="center" wrapText="1"/>
    </xf>
    <xf numFmtId="0" fontId="6" fillId="0" borderId="69" xfId="0" applyFont="1" applyBorder="1" applyAlignment="1">
      <alignment horizontal="center"/>
    </xf>
    <xf numFmtId="0" fontId="6" fillId="0" borderId="70" xfId="0" applyFont="1" applyBorder="1" applyAlignment="1">
      <alignment horizontal="center"/>
    </xf>
    <xf numFmtId="0" fontId="6" fillId="0" borderId="71" xfId="0" applyFont="1" applyBorder="1" applyAlignment="1">
      <alignment horizont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46" fillId="26" borderId="116" xfId="0" applyFont="1" applyFill="1" applyBorder="1" applyAlignment="1">
      <alignment horizontal="left" vertical="center" wrapText="1"/>
    </xf>
    <xf numFmtId="0" fontId="46" fillId="26" borderId="117" xfId="0" applyFont="1" applyFill="1" applyBorder="1" applyAlignment="1">
      <alignment horizontal="left" vertical="center" wrapText="1"/>
    </xf>
    <xf numFmtId="0" fontId="46" fillId="26" borderId="116" xfId="0" applyFont="1" applyFill="1" applyBorder="1" applyAlignment="1">
      <alignment horizontal="justify" vertical="center" wrapText="1"/>
    </xf>
    <xf numFmtId="0" fontId="46" fillId="26" borderId="118" xfId="0" applyFont="1" applyFill="1" applyBorder="1" applyAlignment="1">
      <alignment horizontal="justify" vertical="center" wrapText="1"/>
    </xf>
    <xf numFmtId="0" fontId="46" fillId="26" borderId="117" xfId="0" applyFont="1" applyFill="1" applyBorder="1" applyAlignment="1">
      <alignment horizontal="justify" vertical="center" wrapText="1"/>
    </xf>
    <xf numFmtId="0" fontId="5" fillId="26" borderId="13" xfId="0" applyFont="1" applyFill="1" applyBorder="1" applyAlignment="1">
      <alignment horizontal="justify" vertical="center" wrapText="1"/>
    </xf>
    <xf numFmtId="0" fontId="5" fillId="26" borderId="66" xfId="0" applyFont="1" applyFill="1" applyBorder="1" applyAlignment="1">
      <alignment horizontal="justify" vertical="center" wrapText="1"/>
    </xf>
    <xf numFmtId="0" fontId="5" fillId="26" borderId="63" xfId="0" applyFont="1" applyFill="1" applyBorder="1" applyAlignment="1">
      <alignment horizontal="justify" vertical="center" wrapText="1"/>
    </xf>
    <xf numFmtId="0" fontId="5" fillId="26" borderId="66" xfId="0" applyFont="1" applyFill="1" applyBorder="1" applyAlignment="1">
      <alignment horizontal="left" vertical="center" wrapText="1"/>
    </xf>
    <xf numFmtId="0" fontId="5" fillId="26" borderId="67" xfId="0" applyFont="1" applyFill="1" applyBorder="1" applyAlignment="1">
      <alignment horizontal="left" vertical="center" wrapText="1"/>
    </xf>
    <xf numFmtId="0" fontId="5" fillId="26" borderId="68" xfId="0" applyFont="1" applyFill="1" applyBorder="1" applyAlignment="1">
      <alignment horizontal="left" vertical="center" wrapText="1"/>
    </xf>
    <xf numFmtId="0" fontId="5" fillId="26" borderId="48" xfId="0" applyFont="1" applyFill="1" applyBorder="1" applyAlignment="1">
      <alignment horizontal="left" vertical="center" wrapText="1"/>
    </xf>
    <xf numFmtId="0" fontId="5" fillId="26" borderId="49" xfId="0" applyFont="1" applyFill="1" applyBorder="1" applyAlignment="1">
      <alignment horizontal="left" vertical="center" wrapText="1"/>
    </xf>
    <xf numFmtId="0" fontId="5" fillId="26" borderId="14" xfId="0" applyFont="1" applyFill="1" applyBorder="1" applyAlignment="1">
      <alignment horizontal="left" vertical="center" wrapText="1"/>
    </xf>
    <xf numFmtId="0" fontId="5" fillId="26" borderId="50" xfId="0" applyFont="1" applyFill="1" applyBorder="1" applyAlignment="1">
      <alignment horizontal="left" vertical="center" wrapText="1"/>
    </xf>
    <xf numFmtId="0" fontId="5" fillId="26" borderId="13" xfId="0" applyFont="1" applyFill="1" applyBorder="1" applyAlignment="1">
      <alignment horizontal="left" vertical="center"/>
    </xf>
    <xf numFmtId="0" fontId="5" fillId="26" borderId="63" xfId="0" applyFont="1" applyFill="1" applyBorder="1" applyAlignment="1">
      <alignment horizontal="left" vertical="center"/>
    </xf>
    <xf numFmtId="0" fontId="5" fillId="26" borderId="48" xfId="0" applyFont="1" applyFill="1" applyBorder="1" applyAlignment="1">
      <alignment horizontal="justify" vertical="justify" wrapText="1"/>
    </xf>
    <xf numFmtId="0" fontId="5" fillId="26" borderId="0" xfId="0" applyFont="1" applyFill="1" applyAlignment="1">
      <alignment horizontal="justify" vertical="justify" wrapText="1"/>
    </xf>
    <xf numFmtId="0" fontId="5" fillId="26" borderId="49" xfId="0" applyFont="1" applyFill="1" applyBorder="1" applyAlignment="1">
      <alignment horizontal="justify" vertical="justify" wrapText="1"/>
    </xf>
    <xf numFmtId="0" fontId="5" fillId="26" borderId="48" xfId="0" applyFont="1" applyFill="1" applyBorder="1" applyAlignment="1">
      <alignment horizontal="justify" vertical="center" wrapText="1"/>
    </xf>
    <xf numFmtId="0" fontId="5" fillId="26" borderId="0" xfId="0" applyFont="1" applyFill="1" applyAlignment="1">
      <alignment horizontal="justify" vertical="center" wrapText="1"/>
    </xf>
    <xf numFmtId="0" fontId="5" fillId="26" borderId="49" xfId="0" applyFont="1" applyFill="1" applyBorder="1" applyAlignment="1">
      <alignment horizontal="justify" vertical="center" wrapText="1"/>
    </xf>
    <xf numFmtId="0" fontId="5" fillId="26" borderId="14" xfId="0" applyFont="1" applyFill="1" applyBorder="1" applyAlignment="1">
      <alignment horizontal="justify" vertical="center" wrapText="1"/>
    </xf>
    <xf numFmtId="0" fontId="5" fillId="26" borderId="15" xfId="0" applyFont="1" applyFill="1" applyBorder="1" applyAlignment="1">
      <alignment horizontal="justify" vertical="center" wrapText="1"/>
    </xf>
    <xf numFmtId="0" fontId="5" fillId="26" borderId="50" xfId="0" applyFont="1" applyFill="1" applyBorder="1" applyAlignment="1">
      <alignment horizontal="justify" vertical="center" wrapText="1"/>
    </xf>
    <xf numFmtId="0" fontId="5" fillId="26" borderId="51" xfId="0" applyFont="1" applyFill="1" applyBorder="1" applyAlignment="1">
      <alignment horizontal="justify" vertical="justify"/>
    </xf>
    <xf numFmtId="0" fontId="39" fillId="28" borderId="46" xfId="0" applyFont="1" applyFill="1" applyBorder="1" applyAlignment="1">
      <alignment horizontal="center"/>
    </xf>
    <xf numFmtId="0" fontId="39" fillId="28" borderId="34" xfId="0" applyFont="1" applyFill="1" applyBorder="1" applyAlignment="1">
      <alignment horizontal="center"/>
    </xf>
    <xf numFmtId="0" fontId="39" fillId="28" borderId="47" xfId="0" applyFont="1" applyFill="1" applyBorder="1" applyAlignment="1">
      <alignment horizontal="center"/>
    </xf>
    <xf numFmtId="0" fontId="6" fillId="26" borderId="67" xfId="1649" applyFont="1" applyFill="1" applyBorder="1" applyAlignment="1">
      <alignment horizontal="left" vertical="center"/>
    </xf>
    <xf numFmtId="0" fontId="6" fillId="26" borderId="65" xfId="1649" applyFont="1" applyFill="1" applyBorder="1" applyAlignment="1">
      <alignment horizontal="left" vertical="center"/>
    </xf>
    <xf numFmtId="0" fontId="6" fillId="26" borderId="68" xfId="1649" applyFont="1" applyFill="1" applyBorder="1" applyAlignment="1">
      <alignment horizontal="left" vertical="center"/>
    </xf>
    <xf numFmtId="0" fontId="6" fillId="28" borderId="13" xfId="0" applyFont="1" applyFill="1" applyBorder="1" applyAlignment="1">
      <alignment horizontal="center" vertical="center"/>
    </xf>
    <xf numFmtId="0" fontId="6" fillId="28" borderId="66" xfId="0" applyFont="1" applyFill="1" applyBorder="1" applyAlignment="1">
      <alignment horizontal="center" vertical="center"/>
    </xf>
    <xf numFmtId="0" fontId="6" fillId="28" borderId="63" xfId="0" applyFont="1" applyFill="1" applyBorder="1" applyAlignment="1">
      <alignment horizontal="center" vertical="center"/>
    </xf>
    <xf numFmtId="0" fontId="39" fillId="26" borderId="44" xfId="0" applyFont="1" applyFill="1" applyBorder="1" applyAlignment="1">
      <alignment horizontal="center"/>
    </xf>
    <xf numFmtId="0" fontId="6" fillId="26" borderId="45" xfId="0" applyFont="1" applyFill="1" applyBorder="1" applyAlignment="1">
      <alignment horizontal="center"/>
    </xf>
    <xf numFmtId="0" fontId="6" fillId="26" borderId="0" xfId="0" applyFont="1" applyFill="1" applyAlignment="1" applyProtection="1">
      <alignment horizontal="left"/>
      <protection locked="0"/>
    </xf>
    <xf numFmtId="0" fontId="5" fillId="26" borderId="64" xfId="0" applyFont="1" applyFill="1" applyBorder="1" applyAlignment="1">
      <alignment horizontal="justify" vertical="top" wrapText="1"/>
    </xf>
    <xf numFmtId="0" fontId="6" fillId="26" borderId="64" xfId="0" applyFont="1" applyFill="1" applyBorder="1" applyAlignment="1">
      <alignment horizontal="justify"/>
    </xf>
    <xf numFmtId="0" fontId="6" fillId="26" borderId="64" xfId="0" applyFont="1" applyFill="1" applyBorder="1" applyAlignment="1">
      <alignment horizontal="justify" vertical="center"/>
    </xf>
    <xf numFmtId="0" fontId="6" fillId="26" borderId="64" xfId="0" applyFont="1" applyFill="1" applyBorder="1" applyAlignment="1">
      <alignment horizontal="justify" vertical="center" wrapText="1"/>
    </xf>
    <xf numFmtId="0" fontId="5" fillId="26" borderId="64" xfId="0" applyFont="1" applyFill="1" applyBorder="1" applyAlignment="1">
      <alignment horizontal="justify" vertical="center" wrapText="1"/>
    </xf>
    <xf numFmtId="0" fontId="5" fillId="26" borderId="64" xfId="0" applyFont="1" applyFill="1" applyBorder="1" applyAlignment="1">
      <alignment horizontal="justify" wrapText="1"/>
    </xf>
    <xf numFmtId="0" fontId="45" fillId="26" borderId="64" xfId="0" applyFont="1" applyFill="1" applyBorder="1" applyAlignment="1">
      <alignment horizontal="justify" vertical="center" wrapText="1"/>
    </xf>
    <xf numFmtId="0" fontId="39" fillId="28" borderId="46" xfId="0" applyFont="1" applyFill="1" applyBorder="1" applyAlignment="1">
      <alignment horizontal="center" vertical="center"/>
    </xf>
    <xf numFmtId="0" fontId="39" fillId="28" borderId="34" xfId="0" applyFont="1" applyFill="1" applyBorder="1" applyAlignment="1">
      <alignment horizontal="center" vertical="center"/>
    </xf>
    <xf numFmtId="0" fontId="39" fillId="28" borderId="47" xfId="0" applyFont="1" applyFill="1" applyBorder="1" applyAlignment="1">
      <alignment horizontal="center" vertical="center"/>
    </xf>
    <xf numFmtId="0" fontId="5" fillId="26" borderId="72" xfId="0" applyFont="1" applyFill="1" applyBorder="1" applyAlignment="1">
      <alignment horizontal="justify" vertical="center" wrapText="1"/>
    </xf>
    <xf numFmtId="0" fontId="5" fillId="26" borderId="73" xfId="0" applyFont="1" applyFill="1" applyBorder="1" applyAlignment="1">
      <alignment horizontal="justify" vertical="center" wrapText="1"/>
    </xf>
    <xf numFmtId="0" fontId="5" fillId="26" borderId="76" xfId="0" applyFont="1" applyFill="1" applyBorder="1" applyAlignment="1">
      <alignment horizontal="center" vertical="center" wrapText="1"/>
    </xf>
    <xf numFmtId="0" fontId="45" fillId="26" borderId="46" xfId="0" applyFont="1" applyFill="1" applyBorder="1" applyAlignment="1">
      <alignment horizontal="center"/>
    </xf>
    <xf numFmtId="0" fontId="45" fillId="26" borderId="34" xfId="0" applyFont="1" applyFill="1" applyBorder="1" applyAlignment="1">
      <alignment horizontal="center"/>
    </xf>
    <xf numFmtId="0" fontId="45" fillId="26" borderId="47" xfId="0" applyFont="1" applyFill="1" applyBorder="1" applyAlignment="1">
      <alignment horizontal="center"/>
    </xf>
    <xf numFmtId="0" fontId="46" fillId="26" borderId="72" xfId="0" applyFont="1" applyFill="1" applyBorder="1" applyAlignment="1">
      <alignment horizontal="center" vertical="center"/>
    </xf>
    <xf numFmtId="0" fontId="46" fillId="26" borderId="73" xfId="0" applyFont="1" applyFill="1" applyBorder="1" applyAlignment="1">
      <alignment horizontal="center" vertical="center"/>
    </xf>
    <xf numFmtId="0" fontId="46" fillId="26" borderId="72" xfId="0" applyFont="1" applyFill="1" applyBorder="1" applyAlignment="1">
      <alignment horizontal="center" vertical="center" wrapText="1"/>
    </xf>
    <xf numFmtId="0" fontId="46" fillId="26" borderId="73" xfId="0" applyFont="1" applyFill="1" applyBorder="1" applyAlignment="1">
      <alignment horizontal="center" vertical="center" wrapText="1"/>
    </xf>
    <xf numFmtId="0" fontId="39" fillId="26" borderId="46" xfId="0" applyFont="1" applyFill="1" applyBorder="1" applyAlignment="1">
      <alignment horizontal="center"/>
    </xf>
    <xf numFmtId="0" fontId="39" fillId="26" borderId="34" xfId="0" applyFont="1" applyFill="1" applyBorder="1" applyAlignment="1">
      <alignment horizontal="center"/>
    </xf>
    <xf numFmtId="0" fontId="39" fillId="26" borderId="47" xfId="0" applyFont="1" applyFill="1" applyBorder="1" applyAlignment="1">
      <alignment horizontal="center"/>
    </xf>
    <xf numFmtId="0" fontId="6" fillId="26" borderId="78" xfId="0" applyFont="1" applyFill="1" applyBorder="1" applyAlignment="1">
      <alignment horizontal="center" vertical="center" wrapText="1"/>
    </xf>
    <xf numFmtId="0" fontId="6" fillId="26" borderId="76" xfId="0" applyFont="1" applyFill="1" applyBorder="1" applyAlignment="1">
      <alignment horizontal="center"/>
    </xf>
    <xf numFmtId="0" fontId="6" fillId="26" borderId="77" xfId="1511" applyFont="1" applyFill="1" applyBorder="1" applyAlignment="1">
      <alignment horizontal="center" vertical="center"/>
    </xf>
    <xf numFmtId="0" fontId="6" fillId="26" borderId="75" xfId="1511" applyFont="1" applyFill="1" applyBorder="1" applyAlignment="1">
      <alignment horizontal="center" vertical="center"/>
    </xf>
    <xf numFmtId="0" fontId="6" fillId="26" borderId="74" xfId="1511" applyFont="1" applyFill="1" applyBorder="1" applyAlignment="1">
      <alignment horizontal="center" vertical="center"/>
    </xf>
    <xf numFmtId="0" fontId="6" fillId="26" borderId="71" xfId="1511" applyFont="1" applyFill="1" applyBorder="1" applyAlignment="1">
      <alignment horizontal="center" vertical="center"/>
    </xf>
    <xf numFmtId="0" fontId="5" fillId="26" borderId="84" xfId="0" applyFont="1" applyFill="1" applyBorder="1" applyAlignment="1" applyProtection="1">
      <alignment horizontal="center" vertical="center"/>
      <protection locked="0"/>
    </xf>
    <xf numFmtId="0" fontId="5" fillId="26" borderId="73" xfId="0" applyFont="1" applyFill="1" applyBorder="1" applyAlignment="1" applyProtection="1">
      <alignment horizontal="center" vertical="center"/>
      <protection locked="0"/>
    </xf>
    <xf numFmtId="0" fontId="5" fillId="26" borderId="72" xfId="0" applyFont="1" applyFill="1" applyBorder="1" applyAlignment="1" applyProtection="1">
      <alignment horizontal="center" vertical="center"/>
      <protection locked="0"/>
    </xf>
    <xf numFmtId="0" fontId="5" fillId="26" borderId="76" xfId="0" applyFont="1" applyFill="1" applyBorder="1" applyAlignment="1">
      <alignment horizontal="center"/>
    </xf>
    <xf numFmtId="0" fontId="5" fillId="26" borderId="72" xfId="0" applyFont="1" applyFill="1" applyBorder="1" applyAlignment="1">
      <alignment horizontal="left" vertical="top" wrapText="1"/>
    </xf>
    <xf numFmtId="0" fontId="5" fillId="26" borderId="81" xfId="0" applyFont="1" applyFill="1" applyBorder="1" applyAlignment="1">
      <alignment horizontal="left" vertical="top" wrapText="1"/>
    </xf>
    <xf numFmtId="0" fontId="5" fillId="26" borderId="82" xfId="0" applyFont="1" applyFill="1" applyBorder="1" applyAlignment="1">
      <alignment horizontal="left" vertical="top" wrapText="1"/>
    </xf>
    <xf numFmtId="0" fontId="6" fillId="0" borderId="72" xfId="0" applyFont="1" applyBorder="1" applyAlignment="1">
      <alignment horizontal="left" vertical="center" wrapText="1"/>
    </xf>
    <xf numFmtId="0" fontId="6" fillId="0" borderId="81" xfId="0" applyFont="1" applyBorder="1" applyAlignment="1">
      <alignment horizontal="left" vertical="center" wrapText="1"/>
    </xf>
    <xf numFmtId="0" fontId="6" fillId="0" borderId="73" xfId="0" applyFont="1" applyBorder="1" applyAlignment="1">
      <alignment horizontal="left" vertical="center" wrapText="1"/>
    </xf>
    <xf numFmtId="0" fontId="6" fillId="26" borderId="72" xfId="0" applyFont="1" applyFill="1" applyBorder="1" applyAlignment="1">
      <alignment horizontal="center"/>
    </xf>
    <xf numFmtId="0" fontId="6" fillId="26" borderId="81" xfId="0" applyFont="1" applyFill="1" applyBorder="1" applyAlignment="1">
      <alignment horizontal="center"/>
    </xf>
    <xf numFmtId="0" fontId="6" fillId="26" borderId="73" xfId="0" applyFont="1" applyFill="1" applyBorder="1" applyAlignment="1">
      <alignment horizontal="center"/>
    </xf>
    <xf numFmtId="0" fontId="6" fillId="26" borderId="72" xfId="0" applyFont="1" applyFill="1" applyBorder="1" applyAlignment="1">
      <alignment horizontal="center" vertical="center" wrapText="1"/>
    </xf>
    <xf numFmtId="0" fontId="6" fillId="26" borderId="73" xfId="0" applyFont="1" applyFill="1" applyBorder="1" applyAlignment="1">
      <alignment horizontal="center" vertical="center" wrapText="1"/>
    </xf>
    <xf numFmtId="0" fontId="39" fillId="26" borderId="20" xfId="0" applyFont="1" applyFill="1" applyBorder="1" applyAlignment="1">
      <alignment horizontal="center"/>
    </xf>
    <xf numFmtId="0" fontId="39" fillId="26" borderId="28" xfId="0" applyFont="1" applyFill="1" applyBorder="1" applyAlignment="1">
      <alignment horizontal="center"/>
    </xf>
    <xf numFmtId="0" fontId="39" fillId="26" borderId="11" xfId="0" applyFont="1" applyFill="1" applyBorder="1" applyAlignment="1">
      <alignment horizontal="center"/>
    </xf>
    <xf numFmtId="0" fontId="5" fillId="26" borderId="72" xfId="0" applyFont="1" applyFill="1" applyBorder="1" applyAlignment="1">
      <alignment horizontal="center" vertical="center" wrapText="1"/>
    </xf>
    <xf numFmtId="0" fontId="5" fillId="26" borderId="73" xfId="0" applyFont="1" applyFill="1" applyBorder="1" applyAlignment="1">
      <alignment horizontal="center" vertical="center" wrapText="1"/>
    </xf>
    <xf numFmtId="176" fontId="6" fillId="26" borderId="85" xfId="0" applyNumberFormat="1" applyFont="1" applyFill="1" applyBorder="1" applyAlignment="1">
      <alignment horizontal="center"/>
    </xf>
    <xf numFmtId="176" fontId="6" fillId="26" borderId="74" xfId="0" applyNumberFormat="1" applyFont="1" applyFill="1" applyBorder="1" applyAlignment="1">
      <alignment horizontal="center"/>
    </xf>
    <xf numFmtId="176" fontId="6" fillId="26" borderId="75" xfId="0" applyNumberFormat="1" applyFont="1" applyFill="1" applyBorder="1" applyAlignment="1">
      <alignment horizontal="center"/>
    </xf>
    <xf numFmtId="0" fontId="5" fillId="0" borderId="72" xfId="0" applyFont="1" applyBorder="1" applyAlignment="1">
      <alignment horizontal="justify" vertical="center" wrapText="1"/>
    </xf>
    <xf numFmtId="0" fontId="5" fillId="0" borderId="73" xfId="0" applyFont="1" applyBorder="1" applyAlignment="1">
      <alignment horizontal="justify" vertical="center" wrapText="1"/>
    </xf>
    <xf numFmtId="0" fontId="5" fillId="26" borderId="71" xfId="0" applyFont="1" applyFill="1" applyBorder="1" applyAlignment="1">
      <alignment horizontal="left"/>
    </xf>
    <xf numFmtId="0" fontId="5" fillId="26" borderId="71" xfId="0" applyFont="1" applyFill="1" applyBorder="1" applyAlignment="1">
      <alignment horizontal="center" vertical="center" wrapText="1"/>
    </xf>
    <xf numFmtId="0" fontId="6" fillId="26" borderId="72" xfId="0" applyFont="1" applyFill="1" applyBorder="1" applyAlignment="1">
      <alignment horizontal="center" vertical="center"/>
    </xf>
    <xf numFmtId="0" fontId="6" fillId="26" borderId="73" xfId="0" applyFont="1" applyFill="1" applyBorder="1" applyAlignment="1">
      <alignment horizontal="center" vertical="center"/>
    </xf>
    <xf numFmtId="0" fontId="5" fillId="26" borderId="81" xfId="0" applyFont="1" applyFill="1" applyBorder="1" applyAlignment="1">
      <alignment horizontal="justify" vertical="center" wrapText="1"/>
    </xf>
    <xf numFmtId="0" fontId="5" fillId="0" borderId="81" xfId="0" applyFont="1" applyBorder="1" applyAlignment="1">
      <alignment horizontal="justify" vertical="center" wrapText="1"/>
    </xf>
    <xf numFmtId="0" fontId="6" fillId="26" borderId="71" xfId="0" applyFont="1" applyFill="1" applyBorder="1" applyAlignment="1">
      <alignment horizontal="center"/>
    </xf>
    <xf numFmtId="0" fontId="5" fillId="26" borderId="72" xfId="0" applyFont="1" applyFill="1" applyBorder="1" applyAlignment="1">
      <alignment horizontal="left" vertical="center" wrapText="1"/>
    </xf>
    <xf numFmtId="0" fontId="5" fillId="26" borderId="73" xfId="0" applyFont="1" applyFill="1" applyBorder="1" applyAlignment="1">
      <alignment horizontal="left" vertical="center" wrapText="1"/>
    </xf>
    <xf numFmtId="0" fontId="5" fillId="26" borderId="76" xfId="0" applyFont="1" applyFill="1" applyBorder="1" applyAlignment="1">
      <alignment horizontal="justify" vertical="center" wrapText="1"/>
    </xf>
    <xf numFmtId="0" fontId="6" fillId="26" borderId="81" xfId="0" applyFont="1" applyFill="1" applyBorder="1" applyAlignment="1">
      <alignment horizontal="center" vertical="center"/>
    </xf>
    <xf numFmtId="0" fontId="5" fillId="26" borderId="81" xfId="0" applyFont="1" applyFill="1" applyBorder="1" applyAlignment="1">
      <alignment horizontal="left" vertical="center" wrapText="1"/>
    </xf>
    <xf numFmtId="0" fontId="6" fillId="26" borderId="76" xfId="0" applyFont="1" applyFill="1" applyBorder="1" applyAlignment="1">
      <alignment horizontal="left"/>
    </xf>
    <xf numFmtId="0" fontId="6" fillId="26" borderId="15" xfId="0" applyFont="1" applyFill="1" applyBorder="1" applyAlignment="1" applyProtection="1">
      <alignment horizontal="left"/>
      <protection locked="0"/>
    </xf>
    <xf numFmtId="0" fontId="6" fillId="26" borderId="76" xfId="0" applyFont="1" applyFill="1" applyBorder="1" applyAlignment="1">
      <alignment horizontal="center" vertical="center"/>
    </xf>
    <xf numFmtId="0" fontId="5" fillId="26" borderId="76" xfId="0" applyFont="1" applyFill="1" applyBorder="1" applyAlignment="1">
      <alignment horizontal="left" wrapText="1"/>
    </xf>
    <xf numFmtId="0" fontId="5" fillId="26" borderId="76" xfId="1649" applyFont="1" applyFill="1" applyBorder="1" applyAlignment="1">
      <alignment horizontal="left" vertical="center"/>
    </xf>
    <xf numFmtId="0" fontId="5" fillId="26" borderId="72" xfId="1649" applyFont="1" applyFill="1" applyBorder="1" applyAlignment="1">
      <alignment horizontal="center" vertical="center"/>
    </xf>
    <xf numFmtId="0" fontId="5" fillId="26" borderId="81" xfId="1649" applyFont="1" applyFill="1" applyBorder="1" applyAlignment="1">
      <alignment horizontal="center" vertical="center"/>
    </xf>
    <xf numFmtId="0" fontId="5" fillId="26" borderId="73" xfId="1649" applyFont="1" applyFill="1" applyBorder="1" applyAlignment="1">
      <alignment horizontal="center" vertical="center"/>
    </xf>
    <xf numFmtId="176" fontId="73" fillId="35" borderId="76" xfId="1649" applyNumberFormat="1" applyFont="1" applyFill="1" applyBorder="1" applyAlignment="1">
      <alignment horizontal="center" vertical="center"/>
    </xf>
    <xf numFmtId="0" fontId="5" fillId="26" borderId="72" xfId="0" applyFont="1" applyFill="1" applyBorder="1" applyAlignment="1">
      <alignment horizontal="justify" vertical="center"/>
    </xf>
    <xf numFmtId="0" fontId="5" fillId="26" borderId="81" xfId="0" applyFont="1" applyFill="1" applyBorder="1" applyAlignment="1">
      <alignment horizontal="justify" vertical="center"/>
    </xf>
    <xf numFmtId="0" fontId="5" fillId="26" borderId="73" xfId="0" applyFont="1" applyFill="1" applyBorder="1" applyAlignment="1">
      <alignment horizontal="justify" vertical="center"/>
    </xf>
    <xf numFmtId="0" fontId="5" fillId="26" borderId="71" xfId="0" applyFont="1" applyFill="1" applyBorder="1" applyAlignment="1">
      <alignment horizontal="justify" vertical="center" wrapText="1"/>
    </xf>
    <xf numFmtId="0" fontId="5" fillId="26" borderId="77" xfId="0" applyFont="1" applyFill="1" applyBorder="1" applyAlignment="1">
      <alignment horizontal="justify" vertical="center" wrapText="1"/>
    </xf>
    <xf numFmtId="0" fontId="6" fillId="26" borderId="77" xfId="0" applyFont="1" applyFill="1" applyBorder="1" applyAlignment="1">
      <alignment horizontal="center"/>
    </xf>
    <xf numFmtId="0" fontId="6" fillId="26" borderId="74" xfId="0" applyFont="1" applyFill="1" applyBorder="1" applyAlignment="1">
      <alignment horizontal="center"/>
    </xf>
    <xf numFmtId="0" fontId="6" fillId="26" borderId="75" xfId="0" applyFont="1" applyFill="1" applyBorder="1" applyAlignment="1">
      <alignment horizontal="center"/>
    </xf>
    <xf numFmtId="0" fontId="39" fillId="26" borderId="72" xfId="0" applyFont="1" applyFill="1" applyBorder="1" applyAlignment="1">
      <alignment horizontal="center"/>
    </xf>
    <xf numFmtId="0" fontId="39" fillId="26" borderId="81" xfId="0" applyFont="1" applyFill="1" applyBorder="1" applyAlignment="1">
      <alignment horizontal="center"/>
    </xf>
    <xf numFmtId="0" fontId="39" fillId="26" borderId="73" xfId="0" applyFont="1" applyFill="1" applyBorder="1" applyAlignment="1">
      <alignment horizontal="center"/>
    </xf>
    <xf numFmtId="0" fontId="5" fillId="26" borderId="75" xfId="0" applyFont="1" applyFill="1" applyBorder="1" applyAlignment="1" applyProtection="1">
      <alignment wrapText="1"/>
      <protection locked="0"/>
    </xf>
    <xf numFmtId="0" fontId="5" fillId="26" borderId="71" xfId="0" applyFont="1" applyFill="1" applyBorder="1" applyAlignment="1" applyProtection="1">
      <alignment wrapText="1"/>
      <protection locked="0"/>
    </xf>
    <xf numFmtId="0" fontId="5" fillId="26" borderId="76" xfId="0" applyFont="1" applyFill="1" applyBorder="1" applyAlignment="1" applyProtection="1">
      <alignment wrapText="1"/>
      <protection locked="0"/>
    </xf>
    <xf numFmtId="0" fontId="6" fillId="26" borderId="72" xfId="0" applyFont="1" applyFill="1" applyBorder="1" applyAlignment="1">
      <alignment horizontal="left" vertical="center" wrapText="1"/>
    </xf>
    <xf numFmtId="0" fontId="6" fillId="26" borderId="81" xfId="0" applyFont="1" applyFill="1" applyBorder="1" applyAlignment="1">
      <alignment horizontal="left" vertical="center" wrapText="1"/>
    </xf>
    <xf numFmtId="0" fontId="6" fillId="26" borderId="73" xfId="0" applyFont="1" applyFill="1" applyBorder="1" applyAlignment="1">
      <alignment horizontal="left" vertical="center" wrapText="1"/>
    </xf>
    <xf numFmtId="0" fontId="6" fillId="26" borderId="71" xfId="0" applyFont="1" applyFill="1" applyBorder="1" applyAlignment="1">
      <alignment horizontal="center" vertical="center"/>
    </xf>
    <xf numFmtId="0" fontId="6" fillId="26" borderId="71" xfId="0" applyFont="1" applyFill="1" applyBorder="1" applyAlignment="1">
      <alignment horizontal="center" vertical="center" wrapText="1"/>
    </xf>
    <xf numFmtId="0" fontId="5" fillId="26" borderId="76" xfId="0" applyFont="1" applyFill="1" applyBorder="1" applyAlignment="1">
      <alignment horizontal="left"/>
    </xf>
    <xf numFmtId="0" fontId="39" fillId="26" borderId="18" xfId="0" applyFont="1" applyFill="1" applyBorder="1" applyAlignment="1">
      <alignment horizontal="center"/>
    </xf>
    <xf numFmtId="0" fontId="39" fillId="26" borderId="21" xfId="0" applyFont="1" applyFill="1" applyBorder="1" applyAlignment="1">
      <alignment horizontal="center"/>
    </xf>
    <xf numFmtId="0" fontId="39" fillId="26" borderId="19" xfId="0" applyFont="1" applyFill="1" applyBorder="1" applyAlignment="1">
      <alignment horizontal="center"/>
    </xf>
    <xf numFmtId="0" fontId="6" fillId="26" borderId="76" xfId="0" applyFont="1" applyFill="1" applyBorder="1" applyAlignment="1">
      <alignment horizontal="center" vertical="center" wrapText="1"/>
    </xf>
    <xf numFmtId="0" fontId="5" fillId="26" borderId="72" xfId="1596" applyFont="1" applyFill="1" applyBorder="1" applyAlignment="1">
      <alignment horizontal="justify" vertical="center" wrapText="1"/>
    </xf>
    <xf numFmtId="0" fontId="5" fillId="26" borderId="73" xfId="1596" applyFont="1" applyFill="1" applyBorder="1" applyAlignment="1">
      <alignment horizontal="justify" vertical="center" wrapText="1"/>
    </xf>
    <xf numFmtId="0" fontId="6" fillId="26" borderId="78" xfId="0" applyFont="1" applyFill="1" applyBorder="1" applyAlignment="1">
      <alignment horizontal="center"/>
    </xf>
    <xf numFmtId="0" fontId="5" fillId="26" borderId="72" xfId="1596" applyFont="1" applyFill="1" applyBorder="1" applyAlignment="1">
      <alignment horizontal="left" vertical="center" wrapText="1"/>
    </xf>
    <xf numFmtId="0" fontId="5" fillId="26" borderId="73" xfId="1596" applyFont="1" applyFill="1" applyBorder="1" applyAlignment="1">
      <alignment horizontal="left" vertical="center" wrapText="1"/>
    </xf>
    <xf numFmtId="0" fontId="5" fillId="0" borderId="72" xfId="1596" applyFont="1" applyBorder="1" applyAlignment="1">
      <alignment horizontal="left" vertical="center" wrapText="1"/>
    </xf>
    <xf numFmtId="0" fontId="5" fillId="0" borderId="73" xfId="1596" applyFont="1" applyBorder="1" applyAlignment="1">
      <alignment horizontal="left" vertical="center" wrapText="1"/>
    </xf>
    <xf numFmtId="0" fontId="5" fillId="0" borderId="76" xfId="0" applyFont="1" applyBorder="1" applyAlignment="1">
      <alignment horizontal="left" vertical="center" wrapText="1"/>
    </xf>
    <xf numFmtId="0" fontId="39" fillId="26" borderId="54" xfId="0" applyFont="1" applyFill="1" applyBorder="1" applyAlignment="1">
      <alignment horizontal="center"/>
    </xf>
    <xf numFmtId="0" fontId="39" fillId="26" borderId="55" xfId="0" applyFont="1" applyFill="1" applyBorder="1" applyAlignment="1">
      <alignment horizontal="center"/>
    </xf>
    <xf numFmtId="0" fontId="39" fillId="26" borderId="56" xfId="0" applyFont="1" applyFill="1" applyBorder="1" applyAlignment="1">
      <alignment horizontal="center"/>
    </xf>
    <xf numFmtId="0" fontId="5" fillId="0" borderId="76" xfId="0" applyFont="1" applyBorder="1" applyAlignment="1">
      <alignment horizontal="justify" vertical="center" wrapText="1"/>
    </xf>
    <xf numFmtId="177" fontId="5" fillId="26" borderId="76" xfId="0" applyNumberFormat="1" applyFont="1" applyFill="1" applyBorder="1" applyAlignment="1">
      <alignment horizontal="center"/>
    </xf>
    <xf numFmtId="0" fontId="6" fillId="26" borderId="88" xfId="0" applyFont="1" applyFill="1" applyBorder="1" applyAlignment="1">
      <alignment horizontal="center" vertical="center"/>
    </xf>
    <xf numFmtId="0" fontId="6" fillId="26" borderId="86" xfId="0" applyFont="1" applyFill="1" applyBorder="1" applyAlignment="1">
      <alignment horizontal="center" vertical="center"/>
    </xf>
    <xf numFmtId="0" fontId="6" fillId="26" borderId="87" xfId="0" applyFont="1" applyFill="1" applyBorder="1" applyAlignment="1">
      <alignment horizontal="center" vertical="center"/>
    </xf>
    <xf numFmtId="0" fontId="5" fillId="26" borderId="81" xfId="0" applyFont="1" applyFill="1" applyBorder="1" applyAlignment="1">
      <alignment horizontal="center"/>
    </xf>
    <xf numFmtId="0" fontId="5" fillId="26" borderId="86" xfId="0" applyFont="1" applyFill="1" applyBorder="1" applyAlignment="1">
      <alignment horizontal="center"/>
    </xf>
    <xf numFmtId="0" fontId="5" fillId="26" borderId="87" xfId="0" applyFont="1" applyFill="1" applyBorder="1" applyAlignment="1">
      <alignment horizontal="center"/>
    </xf>
    <xf numFmtId="0" fontId="5" fillId="26" borderId="76" xfId="0" applyFont="1" applyFill="1" applyBorder="1" applyAlignment="1">
      <alignment horizontal="left" vertical="center" wrapText="1"/>
    </xf>
    <xf numFmtId="0" fontId="39" fillId="0" borderId="44" xfId="0" applyFont="1" applyBorder="1" applyAlignment="1">
      <alignment horizontal="center"/>
    </xf>
    <xf numFmtId="0" fontId="6" fillId="0" borderId="45" xfId="0" applyFont="1" applyBorder="1" applyAlignment="1">
      <alignment horizontal="center"/>
    </xf>
    <xf numFmtId="0" fontId="6" fillId="0" borderId="15" xfId="0" applyFont="1" applyBorder="1" applyAlignment="1" applyProtection="1">
      <alignment horizontal="left"/>
      <protection locked="0"/>
    </xf>
    <xf numFmtId="0" fontId="6" fillId="0" borderId="44" xfId="1511" applyFont="1" applyBorder="1" applyAlignment="1">
      <alignment horizontal="center"/>
    </xf>
    <xf numFmtId="0" fontId="6" fillId="0" borderId="45" xfId="1511" applyFont="1" applyBorder="1" applyAlignment="1">
      <alignment horizontal="center"/>
    </xf>
    <xf numFmtId="0" fontId="6" fillId="0" borderId="15" xfId="1511" applyFont="1" applyBorder="1" applyAlignment="1" applyProtection="1">
      <alignment horizontal="left"/>
      <protection locked="0"/>
    </xf>
    <xf numFmtId="0" fontId="6" fillId="27" borderId="46" xfId="0" applyFont="1" applyFill="1" applyBorder="1" applyAlignment="1">
      <alignment horizontal="center"/>
    </xf>
    <xf numFmtId="0" fontId="6" fillId="27" borderId="34" xfId="0" applyFont="1" applyFill="1" applyBorder="1" applyAlignment="1">
      <alignment horizontal="center"/>
    </xf>
    <xf numFmtId="0" fontId="6" fillId="27" borderId="47" xfId="0" applyFont="1" applyFill="1" applyBorder="1" applyAlignment="1">
      <alignment horizontal="center"/>
    </xf>
    <xf numFmtId="0" fontId="5" fillId="0" borderId="71" xfId="0" applyFont="1" applyBorder="1" applyAlignment="1">
      <alignment horizontal="justify" vertical="center" wrapText="1"/>
    </xf>
    <xf numFmtId="0" fontId="5" fillId="26" borderId="76" xfId="1511" applyFont="1" applyFill="1" applyBorder="1" applyAlignment="1">
      <alignment horizontal="center" vertical="center" wrapText="1"/>
    </xf>
    <xf numFmtId="0" fontId="5" fillId="0" borderId="88" xfId="1511" applyFont="1" applyBorder="1" applyAlignment="1">
      <alignment horizontal="left" vertical="center" wrapText="1"/>
    </xf>
    <xf numFmtId="0" fontId="5" fillId="0" borderId="86" xfId="1511" applyFont="1" applyBorder="1" applyAlignment="1">
      <alignment horizontal="left" vertical="center" wrapText="1"/>
    </xf>
    <xf numFmtId="0" fontId="5" fillId="0" borderId="87" xfId="1511" applyFont="1" applyBorder="1" applyAlignment="1">
      <alignment horizontal="left" vertical="center" wrapText="1"/>
    </xf>
    <xf numFmtId="0" fontId="5" fillId="0" borderId="48" xfId="1511" applyFont="1" applyBorder="1" applyAlignment="1">
      <alignment horizontal="left" vertical="center" wrapText="1"/>
    </xf>
    <xf numFmtId="0" fontId="5" fillId="0" borderId="0" xfId="1511" applyFont="1" applyAlignment="1">
      <alignment horizontal="left" vertical="center" wrapText="1"/>
    </xf>
    <xf numFmtId="0" fontId="5" fillId="0" borderId="49" xfId="1511" applyFont="1" applyBorder="1" applyAlignment="1">
      <alignment horizontal="left" vertical="center" wrapText="1"/>
    </xf>
    <xf numFmtId="0" fontId="5" fillId="0" borderId="14" xfId="1511" applyFont="1" applyBorder="1" applyAlignment="1">
      <alignment horizontal="left" vertical="center" wrapText="1"/>
    </xf>
    <xf numFmtId="0" fontId="5" fillId="0" borderId="15" xfId="1511" applyFont="1" applyBorder="1" applyAlignment="1">
      <alignment horizontal="left" vertical="center" wrapText="1"/>
    </xf>
    <xf numFmtId="0" fontId="5" fillId="0" borderId="50" xfId="1511" applyFont="1" applyBorder="1" applyAlignment="1">
      <alignment horizontal="left" vertical="center" wrapText="1"/>
    </xf>
    <xf numFmtId="0" fontId="6" fillId="0" borderId="46" xfId="0" applyFont="1" applyBorder="1" applyAlignment="1">
      <alignment horizontal="center"/>
    </xf>
    <xf numFmtId="0" fontId="6" fillId="0" borderId="34" xfId="0" applyFont="1" applyBorder="1" applyAlignment="1">
      <alignment horizontal="center"/>
    </xf>
    <xf numFmtId="0" fontId="6" fillId="0" borderId="47" xfId="0" applyFont="1" applyBorder="1" applyAlignment="1">
      <alignment horizontal="center"/>
    </xf>
    <xf numFmtId="0" fontId="6" fillId="0" borderId="76" xfId="0" applyFont="1" applyBorder="1" applyAlignment="1">
      <alignment horizontal="center" vertical="center"/>
    </xf>
    <xf numFmtId="0" fontId="5" fillId="0" borderId="72" xfId="1882" applyFont="1" applyBorder="1" applyAlignment="1">
      <alignment horizontal="justify" vertical="center" wrapText="1"/>
    </xf>
    <xf numFmtId="0" fontId="5" fillId="0" borderId="81" xfId="1882" applyFont="1" applyBorder="1" applyAlignment="1">
      <alignment horizontal="justify" vertical="center" wrapText="1"/>
    </xf>
    <xf numFmtId="0" fontId="5" fillId="0" borderId="73" xfId="1882" applyFont="1" applyBorder="1" applyAlignment="1">
      <alignment horizontal="justify" vertical="center" wrapText="1"/>
    </xf>
    <xf numFmtId="0" fontId="5" fillId="26" borderId="72" xfId="1882" applyFont="1" applyFill="1" applyBorder="1" applyAlignment="1">
      <alignment horizontal="justify" vertical="center" wrapText="1"/>
    </xf>
    <xf numFmtId="0" fontId="5" fillId="26" borderId="81" xfId="1882" applyFont="1" applyFill="1" applyBorder="1" applyAlignment="1">
      <alignment horizontal="justify" vertical="center" wrapText="1"/>
    </xf>
    <xf numFmtId="0" fontId="5" fillId="26" borderId="73" xfId="1882" applyFont="1" applyFill="1" applyBorder="1" applyAlignment="1">
      <alignment horizontal="justify" vertical="center" wrapText="1"/>
    </xf>
    <xf numFmtId="0" fontId="6" fillId="0" borderId="71" xfId="1511" applyFont="1" applyBorder="1" applyAlignment="1">
      <alignment horizontal="left"/>
    </xf>
    <xf numFmtId="0" fontId="5" fillId="0" borderId="71" xfId="1511"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50" xfId="0" applyFont="1" applyBorder="1" applyAlignment="1">
      <alignment horizontal="left" vertical="center"/>
    </xf>
    <xf numFmtId="0" fontId="5" fillId="0" borderId="72" xfId="0" applyFont="1" applyBorder="1" applyAlignment="1">
      <alignment horizontal="left" vertical="center" wrapText="1"/>
    </xf>
    <xf numFmtId="0" fontId="5" fillId="0" borderId="73" xfId="0" applyFont="1" applyBorder="1" applyAlignment="1">
      <alignment horizontal="left" vertical="center" wrapText="1"/>
    </xf>
    <xf numFmtId="0" fontId="6" fillId="0" borderId="81" xfId="0" applyFont="1" applyBorder="1" applyAlignment="1">
      <alignment horizontal="center" vertical="center"/>
    </xf>
    <xf numFmtId="0" fontId="6" fillId="0" borderId="71" xfId="1511" applyFont="1" applyBorder="1" applyAlignment="1">
      <alignment horizontal="center"/>
    </xf>
    <xf numFmtId="0" fontId="5" fillId="0" borderId="71" xfId="1511" applyFont="1" applyBorder="1" applyAlignment="1">
      <alignment horizontal="left"/>
    </xf>
    <xf numFmtId="0" fontId="5" fillId="0" borderId="71" xfId="1511" applyFont="1" applyBorder="1" applyAlignment="1">
      <alignment horizontal="center"/>
    </xf>
    <xf numFmtId="0" fontId="6" fillId="27" borderId="57" xfId="0" applyFont="1" applyFill="1" applyBorder="1" applyAlignment="1">
      <alignment horizontal="center"/>
    </xf>
    <xf numFmtId="0" fontId="6" fillId="27" borderId="58" xfId="0" applyFont="1" applyFill="1" applyBorder="1" applyAlignment="1">
      <alignment horizontal="center"/>
    </xf>
    <xf numFmtId="0" fontId="6" fillId="27" borderId="59" xfId="0" applyFont="1" applyFill="1" applyBorder="1" applyAlignment="1">
      <alignment horizontal="center"/>
    </xf>
    <xf numFmtId="0" fontId="6" fillId="0" borderId="78" xfId="1511" applyFont="1" applyBorder="1" applyAlignment="1">
      <alignment horizontal="center" vertical="center"/>
    </xf>
    <xf numFmtId="0" fontId="6" fillId="0" borderId="78" xfId="1511" applyFont="1" applyBorder="1" applyAlignment="1">
      <alignment horizontal="center" vertical="center" wrapText="1"/>
    </xf>
    <xf numFmtId="0" fontId="5" fillId="0" borderId="76" xfId="1511" applyFont="1" applyBorder="1" applyAlignment="1">
      <alignment horizontal="justify" vertical="center" wrapText="1"/>
    </xf>
    <xf numFmtId="0" fontId="5" fillId="0" borderId="76" xfId="1882" applyFont="1" applyBorder="1" applyAlignment="1">
      <alignment horizontal="left" vertical="center" wrapText="1"/>
    </xf>
    <xf numFmtId="3" fontId="6" fillId="0" borderId="77" xfId="1511" applyNumberFormat="1" applyFont="1" applyBorder="1" applyAlignment="1">
      <alignment horizontal="center"/>
    </xf>
    <xf numFmtId="3" fontId="6" fillId="0" borderId="74" xfId="1511" applyNumberFormat="1" applyFont="1" applyBorder="1" applyAlignment="1">
      <alignment horizontal="center"/>
    </xf>
    <xf numFmtId="3" fontId="6" fillId="0" borderId="75" xfId="1511" applyNumberFormat="1" applyFont="1" applyBorder="1" applyAlignment="1">
      <alignment horizontal="center"/>
    </xf>
    <xf numFmtId="0" fontId="6" fillId="0" borderId="72" xfId="0" applyFont="1" applyBorder="1" applyAlignment="1">
      <alignment horizontal="center"/>
    </xf>
    <xf numFmtId="0" fontId="6" fillId="0" borderId="81" xfId="0" applyFont="1" applyBorder="1" applyAlignment="1">
      <alignment horizontal="center"/>
    </xf>
    <xf numFmtId="0" fontId="6" fillId="0" borderId="73" xfId="0" applyFont="1" applyBorder="1" applyAlignment="1">
      <alignment horizontal="center"/>
    </xf>
    <xf numFmtId="0" fontId="6" fillId="0" borderId="71" xfId="1511" applyFont="1" applyBorder="1" applyAlignment="1">
      <alignment horizontal="center" vertical="center" wrapText="1"/>
    </xf>
    <xf numFmtId="0" fontId="5" fillId="0" borderId="71" xfId="1511" applyFont="1" applyBorder="1" applyAlignment="1">
      <alignment horizontal="center" wrapText="1"/>
    </xf>
    <xf numFmtId="0" fontId="5" fillId="24" borderId="76" xfId="1649" applyFont="1" applyFill="1" applyBorder="1" applyAlignment="1">
      <alignment horizontal="justify" vertical="center" wrapText="1"/>
    </xf>
    <xf numFmtId="0" fontId="5" fillId="24" borderId="76" xfId="1649" applyFont="1" applyFill="1" applyBorder="1"/>
    <xf numFmtId="0" fontId="5" fillId="0" borderId="76" xfId="1882" applyFont="1" applyBorder="1" applyAlignment="1">
      <alignment horizontal="justify" vertical="center" wrapText="1"/>
    </xf>
    <xf numFmtId="0" fontId="6" fillId="0" borderId="34" xfId="0" applyFont="1" applyBorder="1" applyAlignment="1">
      <alignment horizontal="justify" vertical="center" wrapText="1"/>
    </xf>
    <xf numFmtId="0" fontId="5" fillId="0" borderId="76" xfId="1512" applyFont="1" applyBorder="1" applyAlignment="1">
      <alignment horizontal="justify" vertical="center" wrapText="1"/>
    </xf>
    <xf numFmtId="0" fontId="6" fillId="0" borderId="76" xfId="0" applyFont="1" applyBorder="1" applyAlignment="1">
      <alignment horizontal="left"/>
    </xf>
    <xf numFmtId="0" fontId="6" fillId="0" borderId="8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45" fillId="26" borderId="76" xfId="0" applyFont="1" applyFill="1" applyBorder="1" applyAlignment="1">
      <alignment horizontal="justify" vertical="center" wrapText="1"/>
    </xf>
    <xf numFmtId="0" fontId="6" fillId="0" borderId="0" xfId="0" applyFont="1" applyAlignment="1" applyProtection="1">
      <alignment horizontal="left"/>
      <protection locked="0"/>
    </xf>
    <xf numFmtId="0" fontId="5" fillId="0" borderId="76" xfId="1649" applyFont="1" applyBorder="1" applyAlignment="1">
      <alignment horizontal="left" vertical="center"/>
    </xf>
    <xf numFmtId="0" fontId="6" fillId="0" borderId="77"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5" fillId="26" borderId="77" xfId="0" applyFont="1" applyFill="1" applyBorder="1" applyAlignment="1">
      <alignment horizontal="left" wrapText="1"/>
    </xf>
    <xf numFmtId="0" fontId="5" fillId="26" borderId="74" xfId="0" applyFont="1" applyFill="1" applyBorder="1" applyAlignment="1">
      <alignment horizontal="left" wrapText="1"/>
    </xf>
    <xf numFmtId="0" fontId="5" fillId="26" borderId="75" xfId="0" applyFont="1" applyFill="1" applyBorder="1" applyAlignment="1">
      <alignment horizontal="left" wrapText="1"/>
    </xf>
    <xf numFmtId="0" fontId="5" fillId="0" borderId="72" xfId="1649" applyFont="1" applyBorder="1" applyAlignment="1">
      <alignment horizontal="center" vertical="center"/>
    </xf>
    <xf numFmtId="0" fontId="5" fillId="0" borderId="81" xfId="1649" applyFont="1" applyBorder="1" applyAlignment="1">
      <alignment horizontal="center" vertical="center"/>
    </xf>
    <xf numFmtId="0" fontId="5" fillId="0" borderId="73" xfId="1649" applyFont="1" applyBorder="1" applyAlignment="1">
      <alignment horizontal="center" vertical="center"/>
    </xf>
    <xf numFmtId="0" fontId="6" fillId="0" borderId="76" xfId="1649" applyFont="1" applyBorder="1" applyAlignment="1">
      <alignment horizontal="left" vertical="center"/>
    </xf>
    <xf numFmtId="0" fontId="6" fillId="0" borderId="78" xfId="0" applyFont="1" applyBorder="1" applyAlignment="1">
      <alignment horizontal="center" vertical="center"/>
    </xf>
    <xf numFmtId="0" fontId="6" fillId="0" borderId="78"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2" xfId="0" applyFont="1" applyBorder="1" applyAlignment="1" applyProtection="1">
      <alignment horizontal="center"/>
      <protection locked="0"/>
    </xf>
    <xf numFmtId="0" fontId="5" fillId="0" borderId="73" xfId="0" applyFont="1" applyBorder="1" applyAlignment="1" applyProtection="1">
      <alignment horizontal="center"/>
      <protection locked="0"/>
    </xf>
    <xf numFmtId="0" fontId="5" fillId="0" borderId="72" xfId="0" applyFont="1" applyBorder="1" applyAlignment="1">
      <alignment horizontal="center"/>
    </xf>
    <xf numFmtId="0" fontId="5" fillId="0" borderId="73" xfId="0" applyFont="1" applyBorder="1" applyAlignment="1">
      <alignment horizontal="center"/>
    </xf>
    <xf numFmtId="0" fontId="6" fillId="0" borderId="71" xfId="0" applyFont="1" applyBorder="1" applyAlignment="1">
      <alignment horizontal="center" vertical="center"/>
    </xf>
    <xf numFmtId="0" fontId="6" fillId="0" borderId="71" xfId="0" applyFont="1" applyBorder="1" applyAlignment="1">
      <alignment horizontal="center" vertical="center" wrapText="1"/>
    </xf>
    <xf numFmtId="0" fontId="5" fillId="0" borderId="78" xfId="0" applyFont="1" applyBorder="1" applyAlignment="1">
      <alignment horizontal="center"/>
    </xf>
    <xf numFmtId="0" fontId="6" fillId="0" borderId="71" xfId="1512" applyFont="1" applyBorder="1" applyAlignment="1">
      <alignment horizontal="center" vertical="center"/>
    </xf>
    <xf numFmtId="0" fontId="46" fillId="26" borderId="116" xfId="0" applyFont="1" applyFill="1" applyBorder="1" applyAlignment="1">
      <alignment horizontal="center" vertical="center" wrapText="1"/>
    </xf>
    <xf numFmtId="0" fontId="46" fillId="26" borderId="117" xfId="0" applyFont="1" applyFill="1" applyBorder="1" applyAlignment="1">
      <alignment horizontal="center" vertical="center" wrapText="1"/>
    </xf>
    <xf numFmtId="0" fontId="5" fillId="0" borderId="83" xfId="0" applyFont="1" applyBorder="1" applyAlignment="1">
      <alignment horizontal="left" vertical="top" wrapText="1"/>
    </xf>
    <xf numFmtId="0" fontId="5" fillId="0" borderId="71" xfId="0" applyFont="1" applyBorder="1" applyAlignment="1">
      <alignment horizontal="left"/>
    </xf>
    <xf numFmtId="0" fontId="5" fillId="0" borderId="71" xfId="0" applyFont="1" applyBorder="1" applyAlignment="1">
      <alignment horizontal="center"/>
    </xf>
    <xf numFmtId="0" fontId="6" fillId="0" borderId="76" xfId="0" applyFont="1" applyBorder="1" applyAlignment="1">
      <alignment horizontal="center"/>
    </xf>
    <xf numFmtId="0" fontId="5" fillId="0" borderId="81" xfId="0" applyFont="1" applyBorder="1" applyAlignment="1">
      <alignment horizontal="center"/>
    </xf>
    <xf numFmtId="0" fontId="39" fillId="0" borderId="72" xfId="0" applyFont="1" applyBorder="1" applyAlignment="1">
      <alignment horizontal="center"/>
    </xf>
    <xf numFmtId="0" fontId="39" fillId="0" borderId="81" xfId="0" applyFont="1" applyBorder="1" applyAlignment="1">
      <alignment horizontal="center"/>
    </xf>
    <xf numFmtId="0" fontId="39" fillId="0" borderId="73" xfId="0" applyFont="1" applyBorder="1" applyAlignment="1">
      <alignment horizontal="center"/>
    </xf>
    <xf numFmtId="0" fontId="6" fillId="24" borderId="89" xfId="0" applyFont="1" applyFill="1" applyBorder="1" applyAlignment="1">
      <alignment horizontal="left"/>
    </xf>
    <xf numFmtId="0" fontId="6" fillId="24" borderId="89" xfId="0" applyFont="1" applyFill="1" applyBorder="1" applyAlignment="1">
      <alignment horizontal="left" vertical="center" wrapText="1"/>
    </xf>
    <xf numFmtId="0" fontId="5" fillId="24" borderId="89" xfId="0" applyFont="1" applyFill="1" applyBorder="1" applyAlignment="1">
      <alignment horizontal="justify" vertical="center" wrapText="1"/>
    </xf>
    <xf numFmtId="0" fontId="58" fillId="24" borderId="40" xfId="1511" applyFont="1" applyFill="1" applyBorder="1" applyAlignment="1">
      <alignment horizontal="center"/>
    </xf>
    <xf numFmtId="0" fontId="58" fillId="24" borderId="38" xfId="1511" applyFont="1" applyFill="1" applyBorder="1" applyAlignment="1">
      <alignment horizontal="center"/>
    </xf>
    <xf numFmtId="0" fontId="58" fillId="24" borderId="39" xfId="1511" applyFont="1" applyFill="1" applyBorder="1" applyAlignment="1">
      <alignment horizontal="center"/>
    </xf>
    <xf numFmtId="0" fontId="15" fillId="24" borderId="45" xfId="0" applyFont="1" applyFill="1" applyBorder="1" applyAlignment="1">
      <alignment horizontal="center"/>
    </xf>
    <xf numFmtId="0" fontId="39" fillId="24" borderId="46" xfId="0" applyFont="1" applyFill="1" applyBorder="1" applyAlignment="1">
      <alignment horizontal="center"/>
    </xf>
    <xf numFmtId="0" fontId="39" fillId="24" borderId="34" xfId="0" applyFont="1" applyFill="1" applyBorder="1" applyAlignment="1">
      <alignment horizontal="center"/>
    </xf>
    <xf numFmtId="0" fontId="39" fillId="24" borderId="47" xfId="0" applyFont="1" applyFill="1" applyBorder="1" applyAlignment="1">
      <alignment horizontal="center"/>
    </xf>
    <xf numFmtId="0" fontId="13" fillId="24" borderId="90" xfId="0" applyFont="1" applyFill="1" applyBorder="1" applyAlignment="1">
      <alignment horizontal="left" vertical="center" wrapText="1"/>
    </xf>
    <xf numFmtId="0" fontId="13" fillId="24" borderId="91" xfId="0" applyFont="1" applyFill="1" applyBorder="1" applyAlignment="1">
      <alignment horizontal="left" vertical="center" wrapText="1"/>
    </xf>
    <xf numFmtId="0" fontId="13" fillId="24" borderId="92" xfId="0" applyFont="1" applyFill="1" applyBorder="1" applyAlignment="1">
      <alignment horizontal="left" vertical="center" wrapText="1"/>
    </xf>
    <xf numFmtId="0" fontId="6" fillId="24" borderId="76" xfId="0" applyFont="1" applyFill="1" applyBorder="1" applyAlignment="1">
      <alignment horizontal="center" vertical="center"/>
    </xf>
    <xf numFmtId="0" fontId="5" fillId="24" borderId="76" xfId="0" applyFont="1" applyFill="1" applyBorder="1" applyAlignment="1">
      <alignment horizontal="justify" vertical="center" wrapText="1"/>
    </xf>
    <xf numFmtId="0" fontId="5" fillId="24" borderId="76" xfId="0" applyFont="1" applyFill="1" applyBorder="1" applyAlignment="1">
      <alignment horizontal="justify" vertical="center"/>
    </xf>
    <xf numFmtId="0" fontId="6" fillId="0" borderId="90" xfId="1649" applyFont="1" applyBorder="1" applyAlignment="1">
      <alignment horizontal="left" vertical="center"/>
    </xf>
    <xf numFmtId="0" fontId="6" fillId="0" borderId="91" xfId="1649" applyFont="1" applyBorder="1" applyAlignment="1">
      <alignment horizontal="left" vertical="center"/>
    </xf>
    <xf numFmtId="0" fontId="6" fillId="0" borderId="92" xfId="1649" applyFont="1" applyBorder="1" applyAlignment="1">
      <alignment horizontal="left" vertical="center"/>
    </xf>
    <xf numFmtId="0" fontId="6" fillId="24" borderId="89" xfId="0" applyFont="1" applyFill="1" applyBorder="1" applyAlignment="1">
      <alignment horizontal="center" vertical="center"/>
    </xf>
    <xf numFmtId="0" fontId="6" fillId="24" borderId="76" xfId="0" applyFont="1" applyFill="1" applyBorder="1" applyAlignment="1">
      <alignment horizontal="center" vertical="center" wrapText="1"/>
    </xf>
    <xf numFmtId="0" fontId="5" fillId="0" borderId="88" xfId="0" applyFont="1" applyBorder="1" applyAlignment="1">
      <alignment horizontal="left" vertical="center" wrapText="1"/>
    </xf>
    <xf numFmtId="0" fontId="5" fillId="0" borderId="86" xfId="0" applyFont="1" applyBorder="1" applyAlignment="1">
      <alignment horizontal="left" vertical="center" wrapText="1"/>
    </xf>
    <xf numFmtId="0" fontId="5" fillId="0" borderId="87" xfId="0" applyFont="1" applyBorder="1" applyAlignment="1">
      <alignment horizontal="left" vertical="center" wrapText="1"/>
    </xf>
    <xf numFmtId="0" fontId="5" fillId="0" borderId="48" xfId="0" applyFont="1" applyBorder="1" applyAlignment="1">
      <alignment horizontal="left" vertical="center" wrapText="1"/>
    </xf>
    <xf numFmtId="0" fontId="5" fillId="0" borderId="0" xfId="0" applyFont="1" applyAlignment="1">
      <alignment horizontal="left" vertical="center" wrapText="1"/>
    </xf>
    <xf numFmtId="0" fontId="5" fillId="0" borderId="49"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50" xfId="0" applyFont="1" applyBorder="1" applyAlignment="1">
      <alignment horizontal="left" vertical="center" wrapText="1"/>
    </xf>
    <xf numFmtId="0" fontId="5" fillId="24" borderId="76" xfId="0" applyFont="1" applyFill="1" applyBorder="1" applyAlignment="1">
      <alignment horizontal="justify" wrapText="1"/>
    </xf>
    <xf numFmtId="0" fontId="5" fillId="24" borderId="72" xfId="0" applyFont="1" applyFill="1" applyBorder="1" applyAlignment="1">
      <alignment horizontal="left" vertical="center" wrapText="1"/>
    </xf>
    <xf numFmtId="0" fontId="5" fillId="24" borderId="81" xfId="0" applyFont="1" applyFill="1" applyBorder="1" applyAlignment="1">
      <alignment horizontal="left" vertical="center" wrapText="1"/>
    </xf>
    <xf numFmtId="0" fontId="5" fillId="24" borderId="73" xfId="0" applyFont="1" applyFill="1" applyBorder="1" applyAlignment="1">
      <alignment horizontal="left" vertical="center" wrapText="1"/>
    </xf>
    <xf numFmtId="0" fontId="5" fillId="24" borderId="76" xfId="0" applyFont="1" applyFill="1" applyBorder="1" applyAlignment="1">
      <alignment horizontal="justify"/>
    </xf>
    <xf numFmtId="0" fontId="5" fillId="24" borderId="76" xfId="0" applyFont="1" applyFill="1" applyBorder="1" applyAlignment="1">
      <alignment horizontal="left" vertical="center" wrapText="1"/>
    </xf>
    <xf numFmtId="0" fontId="13" fillId="24" borderId="76" xfId="0" applyFont="1" applyFill="1" applyBorder="1" applyAlignment="1">
      <alignment horizontal="justify" vertical="center" wrapText="1"/>
    </xf>
    <xf numFmtId="0" fontId="6" fillId="24" borderId="72" xfId="0" applyFont="1" applyFill="1" applyBorder="1" applyAlignment="1">
      <alignment horizontal="center" vertical="center"/>
    </xf>
    <xf numFmtId="0" fontId="6" fillId="24" borderId="73" xfId="0" applyFont="1" applyFill="1" applyBorder="1" applyAlignment="1">
      <alignment horizontal="center" vertical="center"/>
    </xf>
    <xf numFmtId="0" fontId="13" fillId="24" borderId="72" xfId="0" applyFont="1" applyFill="1" applyBorder="1" applyAlignment="1">
      <alignment horizontal="justify" vertical="center" wrapText="1"/>
    </xf>
    <xf numFmtId="0" fontId="13" fillId="24" borderId="81" xfId="0" applyFont="1" applyFill="1" applyBorder="1" applyAlignment="1">
      <alignment horizontal="justify" vertical="center" wrapText="1"/>
    </xf>
    <xf numFmtId="0" fontId="13" fillId="24" borderId="73" xfId="0" applyFont="1" applyFill="1" applyBorder="1" applyAlignment="1">
      <alignment horizontal="justify" vertical="center" wrapText="1"/>
    </xf>
    <xf numFmtId="0" fontId="13" fillId="0" borderId="76" xfId="0" applyFont="1" applyBorder="1" applyAlignment="1">
      <alignment horizontal="justify" vertical="center" wrapText="1"/>
    </xf>
    <xf numFmtId="0" fontId="6" fillId="24" borderId="71" xfId="0" applyFont="1" applyFill="1" applyBorder="1" applyAlignment="1">
      <alignment horizontal="center"/>
    </xf>
    <xf numFmtId="0" fontId="6" fillId="24" borderId="77" xfId="0" applyFont="1" applyFill="1" applyBorder="1" applyAlignment="1">
      <alignment horizontal="center"/>
    </xf>
    <xf numFmtId="0" fontId="6" fillId="24" borderId="76" xfId="0" applyFont="1" applyFill="1" applyBorder="1" applyAlignment="1">
      <alignment horizontal="center"/>
    </xf>
    <xf numFmtId="0" fontId="13" fillId="26" borderId="76" xfId="0" applyFont="1" applyFill="1" applyBorder="1" applyAlignment="1">
      <alignment horizontal="justify" vertical="center" wrapText="1"/>
    </xf>
    <xf numFmtId="0" fontId="5" fillId="24" borderId="76" xfId="0" applyFont="1" applyFill="1" applyBorder="1" applyAlignment="1">
      <alignment horizontal="center" vertical="center" wrapText="1"/>
    </xf>
    <xf numFmtId="0" fontId="5" fillId="24" borderId="71" xfId="0" applyFont="1" applyFill="1" applyBorder="1" applyAlignment="1">
      <alignment horizontal="left" vertical="center" wrapText="1"/>
    </xf>
    <xf numFmtId="0" fontId="5" fillId="24" borderId="77" xfId="0" applyFont="1" applyFill="1" applyBorder="1" applyAlignment="1">
      <alignment horizontal="left" vertical="center" wrapText="1"/>
    </xf>
    <xf numFmtId="0" fontId="13" fillId="24" borderId="76" xfId="0" applyFont="1" applyFill="1" applyBorder="1" applyAlignment="1">
      <alignment horizontal="center" vertical="center" wrapText="1"/>
    </xf>
    <xf numFmtId="0" fontId="6" fillId="24" borderId="53" xfId="0" applyFont="1" applyFill="1" applyBorder="1" applyAlignment="1">
      <alignment horizontal="center" vertical="center"/>
    </xf>
    <xf numFmtId="0" fontId="6" fillId="24" borderId="53" xfId="0" applyFont="1" applyFill="1" applyBorder="1" applyAlignment="1">
      <alignment horizontal="center" vertical="center" wrapText="1"/>
    </xf>
    <xf numFmtId="0" fontId="5" fillId="24" borderId="72" xfId="0" applyFont="1" applyFill="1" applyBorder="1" applyAlignment="1">
      <alignment horizontal="center" vertical="center" wrapText="1"/>
    </xf>
    <xf numFmtId="0" fontId="5" fillId="24" borderId="81" xfId="0" applyFont="1" applyFill="1" applyBorder="1" applyAlignment="1">
      <alignment horizontal="center" vertical="center" wrapText="1"/>
    </xf>
    <xf numFmtId="0" fontId="5" fillId="24" borderId="76" xfId="0" applyFont="1" applyFill="1" applyBorder="1" applyAlignment="1">
      <alignment horizontal="left" vertical="center"/>
    </xf>
    <xf numFmtId="0" fontId="5" fillId="24" borderId="51" xfId="0" applyFont="1" applyFill="1" applyBorder="1" applyAlignment="1">
      <alignment horizontal="center" vertical="center" wrapText="1"/>
    </xf>
    <xf numFmtId="0" fontId="6" fillId="24" borderId="76" xfId="1511" applyFont="1" applyFill="1" applyBorder="1" applyAlignment="1">
      <alignment horizontal="center" vertical="center"/>
    </xf>
    <xf numFmtId="0" fontId="6" fillId="24" borderId="72" xfId="0" applyFont="1" applyFill="1" applyBorder="1" applyAlignment="1">
      <alignment horizontal="left" vertical="center" wrapText="1"/>
    </xf>
    <xf numFmtId="0" fontId="6" fillId="24" borderId="81" xfId="0" applyFont="1" applyFill="1" applyBorder="1" applyAlignment="1">
      <alignment horizontal="left" vertical="center" wrapText="1"/>
    </xf>
    <xf numFmtId="0" fontId="74" fillId="35" borderId="99" xfId="0" applyFont="1" applyFill="1" applyBorder="1" applyAlignment="1">
      <alignment horizontal="left" vertical="center" wrapText="1"/>
    </xf>
    <xf numFmtId="0" fontId="6" fillId="24" borderId="99" xfId="0" applyFont="1" applyFill="1" applyBorder="1" applyAlignment="1">
      <alignment horizontal="center" vertical="center" wrapText="1"/>
    </xf>
    <xf numFmtId="0" fontId="5" fillId="24" borderId="76" xfId="0" applyFont="1" applyFill="1" applyBorder="1" applyAlignment="1">
      <alignment horizontal="center"/>
    </xf>
    <xf numFmtId="0" fontId="5" fillId="24" borderId="76" xfId="0" applyFont="1" applyFill="1" applyBorder="1" applyAlignment="1">
      <alignment horizontal="left" vertical="top" wrapText="1"/>
    </xf>
    <xf numFmtId="0" fontId="39" fillId="32" borderId="46" xfId="0" applyFont="1" applyFill="1" applyBorder="1" applyAlignment="1">
      <alignment horizontal="center"/>
    </xf>
    <xf numFmtId="0" fontId="39" fillId="32" borderId="47" xfId="0" applyFont="1" applyFill="1" applyBorder="1" applyAlignment="1">
      <alignment horizontal="center"/>
    </xf>
    <xf numFmtId="0" fontId="39" fillId="0" borderId="18" xfId="1649" applyFont="1" applyBorder="1" applyAlignment="1">
      <alignment horizontal="center" wrapText="1"/>
    </xf>
    <xf numFmtId="0" fontId="39" fillId="0" borderId="19" xfId="1649" applyFont="1" applyBorder="1" applyAlignment="1">
      <alignment horizontal="center" wrapText="1"/>
    </xf>
    <xf numFmtId="0" fontId="15" fillId="0" borderId="20" xfId="0" applyFont="1" applyBorder="1" applyAlignment="1">
      <alignment horizontal="center"/>
    </xf>
    <xf numFmtId="0" fontId="15" fillId="0" borderId="11" xfId="0" applyFont="1" applyBorder="1" applyAlignment="1">
      <alignment horizontal="center"/>
    </xf>
    <xf numFmtId="0" fontId="39" fillId="32" borderId="46" xfId="1512" applyFont="1" applyFill="1" applyBorder="1" applyAlignment="1">
      <alignment horizontal="center"/>
    </xf>
    <xf numFmtId="0" fontId="39" fillId="32" borderId="47" xfId="1512" applyFont="1" applyFill="1" applyBorder="1" applyAlignment="1">
      <alignment horizontal="center"/>
    </xf>
    <xf numFmtId="0" fontId="6" fillId="0" borderId="72" xfId="1512" applyFont="1" applyBorder="1" applyAlignment="1">
      <alignment horizontal="center"/>
    </xf>
    <xf numFmtId="0" fontId="6" fillId="0" borderId="73" xfId="1512" applyFont="1" applyBorder="1" applyAlignment="1">
      <alignment horizontal="center"/>
    </xf>
    <xf numFmtId="0" fontId="5" fillId="0" borderId="72" xfId="1512" applyFont="1" applyBorder="1" applyAlignment="1">
      <alignment horizontal="center"/>
    </xf>
    <xf numFmtId="0" fontId="5" fillId="0" borderId="73" xfId="1512" applyFont="1" applyBorder="1" applyAlignment="1">
      <alignment horizontal="center"/>
    </xf>
    <xf numFmtId="0" fontId="6" fillId="32" borderId="57" xfId="0" applyFont="1" applyFill="1" applyBorder="1" applyAlignment="1">
      <alignment horizontal="center"/>
    </xf>
    <xf numFmtId="0" fontId="6" fillId="32" borderId="59" xfId="0" applyFont="1" applyFill="1" applyBorder="1" applyAlignment="1">
      <alignment horizontal="center"/>
    </xf>
    <xf numFmtId="0" fontId="13" fillId="0" borderId="72" xfId="1649" applyFont="1" applyBorder="1" applyAlignment="1">
      <alignment horizontal="left" vertical="center"/>
    </xf>
    <xf numFmtId="0" fontId="13" fillId="0" borderId="73" xfId="1649" applyFont="1" applyBorder="1" applyAlignment="1">
      <alignment horizontal="left" vertical="center"/>
    </xf>
    <xf numFmtId="0" fontId="39" fillId="25" borderId="46" xfId="0" applyFont="1" applyFill="1" applyBorder="1" applyAlignment="1">
      <alignment horizontal="center"/>
    </xf>
    <xf numFmtId="0" fontId="39" fillId="25" borderId="47" xfId="0" applyFont="1" applyFill="1" applyBorder="1" applyAlignment="1">
      <alignment horizontal="center"/>
    </xf>
    <xf numFmtId="0" fontId="5" fillId="0" borderId="76" xfId="1512" applyFont="1" applyBorder="1" applyAlignment="1">
      <alignment horizontal="center"/>
    </xf>
    <xf numFmtId="0" fontId="15" fillId="0" borderId="20" xfId="1512" applyFont="1" applyBorder="1" applyAlignment="1">
      <alignment horizontal="center"/>
    </xf>
    <xf numFmtId="0" fontId="15" fillId="0" borderId="28" xfId="1512" applyFont="1" applyBorder="1" applyAlignment="1">
      <alignment horizontal="center"/>
    </xf>
    <xf numFmtId="0" fontId="15" fillId="0" borderId="11" xfId="1512" applyFont="1" applyBorder="1" applyAlignment="1">
      <alignment horizontal="center"/>
    </xf>
    <xf numFmtId="0" fontId="15" fillId="26" borderId="0" xfId="1512" applyFont="1" applyFill="1" applyAlignment="1" applyProtection="1">
      <alignment horizontal="center"/>
      <protection locked="0"/>
    </xf>
    <xf numFmtId="0" fontId="58" fillId="0" borderId="46" xfId="1511" applyFont="1" applyBorder="1" applyAlignment="1">
      <alignment horizontal="center"/>
    </xf>
    <xf numFmtId="0" fontId="58" fillId="0" borderId="34" xfId="1511" applyFont="1" applyBorder="1" applyAlignment="1">
      <alignment horizontal="center"/>
    </xf>
    <xf numFmtId="0" fontId="58" fillId="0" borderId="47" xfId="1511" applyFont="1" applyBorder="1" applyAlignment="1">
      <alignment horizontal="center"/>
    </xf>
    <xf numFmtId="0" fontId="13" fillId="0" borderId="72" xfId="1512" applyFont="1" applyBorder="1" applyAlignment="1">
      <alignment horizontal="justify" vertical="center" wrapText="1"/>
    </xf>
    <xf numFmtId="0" fontId="13" fillId="0" borderId="81" xfId="1512" applyFont="1" applyBorder="1" applyAlignment="1">
      <alignment horizontal="justify" vertical="center" wrapText="1"/>
    </xf>
    <xf numFmtId="0" fontId="13" fillId="0" borderId="73" xfId="1512" applyFont="1" applyBorder="1" applyAlignment="1">
      <alignment horizontal="justify" vertical="center" wrapText="1"/>
    </xf>
    <xf numFmtId="0" fontId="13" fillId="0" borderId="76" xfId="1512" applyFont="1" applyBorder="1" applyAlignment="1">
      <alignment horizontal="justify" vertical="center" wrapText="1"/>
    </xf>
    <xf numFmtId="0" fontId="58" fillId="0" borderId="46" xfId="1512" applyFont="1" applyBorder="1" applyAlignment="1">
      <alignment horizontal="center"/>
    </xf>
    <xf numFmtId="0" fontId="58" fillId="0" borderId="34" xfId="1512" applyFont="1" applyBorder="1" applyAlignment="1">
      <alignment horizontal="center"/>
    </xf>
    <xf numFmtId="0" fontId="58" fillId="0" borderId="47" xfId="1512" applyFont="1" applyBorder="1" applyAlignment="1">
      <alignment horizontal="center"/>
    </xf>
    <xf numFmtId="0" fontId="15" fillId="0" borderId="72" xfId="1512" applyFont="1" applyBorder="1" applyAlignment="1">
      <alignment horizontal="center" vertical="center"/>
    </xf>
    <xf numFmtId="0" fontId="15" fillId="0" borderId="73" xfId="1512" applyFont="1" applyBorder="1" applyAlignment="1">
      <alignment horizontal="center" vertical="center"/>
    </xf>
    <xf numFmtId="0" fontId="15" fillId="0" borderId="81" xfId="1512" applyFont="1" applyBorder="1" applyAlignment="1">
      <alignment horizontal="center" vertical="center"/>
    </xf>
    <xf numFmtId="0" fontId="15" fillId="0" borderId="76" xfId="1511" applyFont="1" applyBorder="1" applyAlignment="1">
      <alignment horizontal="left"/>
    </xf>
    <xf numFmtId="0" fontId="13" fillId="0" borderId="76" xfId="1511" applyFont="1" applyBorder="1" applyAlignment="1">
      <alignment horizontal="justify" vertical="center" wrapText="1"/>
    </xf>
    <xf numFmtId="0" fontId="15" fillId="0" borderId="72" xfId="1649" applyFont="1" applyBorder="1" applyAlignment="1">
      <alignment horizontal="left" vertical="center"/>
    </xf>
    <xf numFmtId="0" fontId="15" fillId="0" borderId="81" xfId="1649" applyFont="1" applyBorder="1" applyAlignment="1">
      <alignment horizontal="left" vertical="center"/>
    </xf>
    <xf numFmtId="0" fontId="15" fillId="0" borderId="73" xfId="1649" applyFont="1" applyBorder="1" applyAlignment="1">
      <alignment horizontal="left" vertical="center"/>
    </xf>
    <xf numFmtId="0" fontId="13" fillId="0" borderId="72" xfId="1512" applyFont="1" applyBorder="1" applyAlignment="1">
      <alignment horizontal="left" vertical="center" wrapText="1"/>
    </xf>
    <xf numFmtId="0" fontId="13" fillId="0" borderId="73" xfId="1512" applyFont="1" applyBorder="1" applyAlignment="1">
      <alignment horizontal="left" vertical="center" wrapText="1"/>
    </xf>
    <xf numFmtId="0" fontId="13" fillId="0" borderId="72" xfId="1511" applyFont="1" applyBorder="1" applyAlignment="1">
      <alignment horizontal="center" vertical="center" wrapText="1"/>
    </xf>
    <xf numFmtId="0" fontId="13" fillId="0" borderId="73" xfId="1511" applyFont="1" applyBorder="1" applyAlignment="1">
      <alignment horizontal="center" vertical="center" wrapText="1"/>
    </xf>
    <xf numFmtId="0" fontId="15" fillId="0" borderId="72" xfId="1511" applyFont="1" applyBorder="1" applyAlignment="1">
      <alignment horizontal="center" vertical="center"/>
    </xf>
    <xf numFmtId="0" fontId="15" fillId="0" borderId="73" xfId="1511" applyFont="1" applyBorder="1" applyAlignment="1">
      <alignment horizontal="center" vertical="center"/>
    </xf>
    <xf numFmtId="0" fontId="15" fillId="0" borderId="72" xfId="1511" applyFont="1" applyBorder="1" applyAlignment="1">
      <alignment horizontal="center" vertical="center" wrapText="1"/>
    </xf>
    <xf numFmtId="0" fontId="15" fillId="0" borderId="73" xfId="1511" applyFont="1" applyBorder="1" applyAlignment="1">
      <alignment horizontal="center" vertical="center" wrapText="1"/>
    </xf>
    <xf numFmtId="0" fontId="13" fillId="0" borderId="76" xfId="1512" applyFont="1" applyBorder="1" applyAlignment="1">
      <alignment horizontal="left" vertical="center" wrapText="1"/>
    </xf>
    <xf numFmtId="0" fontId="13" fillId="0" borderId="72" xfId="1512" applyFont="1" applyBorder="1" applyAlignment="1" applyProtection="1">
      <alignment vertical="center" wrapText="1"/>
      <protection locked="0"/>
    </xf>
    <xf numFmtId="0" fontId="13" fillId="0" borderId="73" xfId="1512" applyFont="1" applyBorder="1" applyAlignment="1" applyProtection="1">
      <alignment vertical="center" wrapText="1"/>
      <protection locked="0"/>
    </xf>
    <xf numFmtId="0" fontId="15" fillId="0" borderId="76" xfId="1512" applyFont="1" applyBorder="1" applyAlignment="1">
      <alignment horizontal="center" vertical="center"/>
    </xf>
    <xf numFmtId="0" fontId="15" fillId="0" borderId="76" xfId="1512" applyFont="1" applyBorder="1" applyAlignment="1">
      <alignment horizontal="center" vertical="center" wrapText="1"/>
    </xf>
    <xf numFmtId="0" fontId="15" fillId="0" borderId="72" xfId="1512" applyFont="1" applyBorder="1" applyAlignment="1">
      <alignment horizontal="center" vertical="center" wrapText="1"/>
    </xf>
    <xf numFmtId="0" fontId="15" fillId="0" borderId="73" xfId="1512" applyFont="1" applyBorder="1" applyAlignment="1">
      <alignment horizontal="center" vertical="center" wrapText="1"/>
    </xf>
    <xf numFmtId="0" fontId="13" fillId="0" borderId="76" xfId="1511" applyFont="1" applyBorder="1" applyAlignment="1">
      <alignment horizontal="left"/>
    </xf>
    <xf numFmtId="9" fontId="13" fillId="26" borderId="76" xfId="1511" applyNumberFormat="1" applyFont="1" applyFill="1" applyBorder="1" applyAlignment="1">
      <alignment horizontal="center"/>
    </xf>
    <xf numFmtId="0" fontId="13" fillId="26" borderId="76" xfId="1511" applyFont="1" applyFill="1" applyBorder="1" applyAlignment="1">
      <alignment horizontal="center"/>
    </xf>
    <xf numFmtId="0" fontId="15" fillId="0" borderId="81" xfId="1511" applyFont="1" applyBorder="1" applyAlignment="1">
      <alignment horizontal="center" vertical="center" wrapText="1"/>
    </xf>
    <xf numFmtId="0" fontId="15" fillId="0" borderId="76" xfId="1511" applyFont="1" applyBorder="1" applyAlignment="1">
      <alignment horizontal="center"/>
    </xf>
    <xf numFmtId="3" fontId="6" fillId="0" borderId="72" xfId="1511" applyNumberFormat="1" applyFont="1" applyBorder="1" applyAlignment="1">
      <alignment horizontal="center"/>
    </xf>
    <xf numFmtId="3" fontId="6" fillId="0" borderId="81" xfId="1511" applyNumberFormat="1" applyFont="1" applyBorder="1" applyAlignment="1">
      <alignment horizontal="center"/>
    </xf>
    <xf numFmtId="3" fontId="6" fillId="0" borderId="73" xfId="1511" applyNumberFormat="1" applyFont="1" applyBorder="1" applyAlignment="1">
      <alignment horizontal="center"/>
    </xf>
    <xf numFmtId="0" fontId="15" fillId="0" borderId="72" xfId="1511" applyFont="1" applyBorder="1" applyAlignment="1">
      <alignment horizontal="center"/>
    </xf>
    <xf numFmtId="0" fontId="15" fillId="0" borderId="81" xfId="1511" applyFont="1" applyBorder="1" applyAlignment="1">
      <alignment horizontal="center"/>
    </xf>
    <xf numFmtId="0" fontId="15" fillId="0" borderId="73" xfId="1511" applyFont="1" applyBorder="1" applyAlignment="1">
      <alignment horizontal="center"/>
    </xf>
    <xf numFmtId="0" fontId="6" fillId="0" borderId="81" xfId="1512" applyFont="1" applyBorder="1" applyAlignment="1">
      <alignment horizontal="center"/>
    </xf>
    <xf numFmtId="0" fontId="13" fillId="0" borderId="76" xfId="1511" applyFont="1" applyBorder="1" applyAlignment="1">
      <alignment horizontal="center"/>
    </xf>
    <xf numFmtId="0" fontId="13" fillId="0" borderId="76" xfId="1511" applyFont="1" applyBorder="1" applyAlignment="1">
      <alignment horizontal="left" wrapText="1"/>
    </xf>
    <xf numFmtId="0" fontId="13" fillId="0" borderId="76" xfId="1511" applyFont="1" applyBorder="1" applyAlignment="1">
      <alignment horizontal="center" vertical="center" wrapText="1"/>
    </xf>
    <xf numFmtId="0" fontId="61" fillId="26" borderId="72" xfId="1512" applyFont="1" applyFill="1" applyBorder="1" applyAlignment="1">
      <alignment horizontal="center" vertical="center" wrapText="1"/>
    </xf>
    <xf numFmtId="0" fontId="61" fillId="26" borderId="73" xfId="1512" applyFont="1" applyFill="1" applyBorder="1" applyAlignment="1">
      <alignment horizontal="center" vertical="center" wrapText="1"/>
    </xf>
    <xf numFmtId="0" fontId="61" fillId="0" borderId="72" xfId="1512" applyFont="1" applyBorder="1" applyAlignment="1">
      <alignment horizontal="center" vertical="center" wrapText="1"/>
    </xf>
    <xf numFmtId="0" fontId="61" fillId="0" borderId="73" xfId="1512" applyFont="1" applyBorder="1" applyAlignment="1">
      <alignment horizontal="center" vertical="center" wrapText="1"/>
    </xf>
    <xf numFmtId="0" fontId="65" fillId="0" borderId="0" xfId="0" applyFont="1" applyAlignment="1">
      <alignment horizontal="justify" vertical="center"/>
    </xf>
    <xf numFmtId="0" fontId="70" fillId="0" borderId="0" xfId="0" applyFont="1" applyAlignment="1">
      <alignment horizontal="justify" vertical="center"/>
    </xf>
    <xf numFmtId="0" fontId="5" fillId="0" borderId="0" xfId="0" applyFont="1" applyAlignment="1">
      <alignment horizontal="justify" vertical="center" wrapText="1"/>
    </xf>
    <xf numFmtId="0" fontId="5" fillId="0" borderId="0" xfId="0" applyFont="1" applyAlignment="1">
      <alignment horizontal="justify" vertical="center"/>
    </xf>
    <xf numFmtId="0" fontId="0" fillId="0" borderId="0" xfId="0"/>
    <xf numFmtId="0" fontId="57" fillId="26" borderId="0" xfId="0" applyFont="1" applyFill="1" applyAlignment="1">
      <alignment horizontal="center" vertical="center"/>
    </xf>
    <xf numFmtId="0" fontId="6" fillId="26" borderId="0" xfId="1843" applyFont="1" applyFill="1" applyAlignment="1">
      <alignment horizontal="center" vertical="center"/>
    </xf>
    <xf numFmtId="0" fontId="49" fillId="26" borderId="0" xfId="1843" applyFont="1" applyFill="1" applyAlignment="1">
      <alignment horizontal="center" vertical="center"/>
    </xf>
    <xf numFmtId="0" fontId="15" fillId="31" borderId="46" xfId="1512" applyFont="1" applyFill="1" applyBorder="1" applyAlignment="1">
      <alignment horizontal="center" vertical="center"/>
    </xf>
    <xf numFmtId="0" fontId="15" fillId="31" borderId="34" xfId="1512" applyFont="1" applyFill="1" applyBorder="1" applyAlignment="1">
      <alignment horizontal="center" vertical="center"/>
    </xf>
    <xf numFmtId="0" fontId="15" fillId="31" borderId="47" xfId="1512" applyFont="1" applyFill="1" applyBorder="1" applyAlignment="1">
      <alignment horizontal="center" vertical="center"/>
    </xf>
    <xf numFmtId="0" fontId="57" fillId="26" borderId="28" xfId="0" applyFont="1" applyFill="1" applyBorder="1" applyAlignment="1">
      <alignment horizontal="center" vertical="center"/>
    </xf>
    <xf numFmtId="0" fontId="58" fillId="31" borderId="14" xfId="1512" applyFont="1" applyFill="1" applyBorder="1" applyAlignment="1">
      <alignment horizontal="center" vertical="center"/>
    </xf>
    <xf numFmtId="0" fontId="58" fillId="31" borderId="15" xfId="1512" applyFont="1" applyFill="1" applyBorder="1" applyAlignment="1">
      <alignment horizontal="center" vertical="center"/>
    </xf>
    <xf numFmtId="0" fontId="37" fillId="0" borderId="72" xfId="1512" applyFont="1" applyBorder="1" applyAlignment="1">
      <alignment horizontal="center" vertical="center"/>
    </xf>
    <xf numFmtId="0" fontId="37" fillId="0" borderId="81" xfId="1512" applyFont="1" applyBorder="1" applyAlignment="1">
      <alignment horizontal="center" vertical="center"/>
    </xf>
    <xf numFmtId="0" fontId="37" fillId="0" borderId="73" xfId="1512" applyFont="1" applyBorder="1" applyAlignment="1">
      <alignment horizontal="center" vertical="center"/>
    </xf>
    <xf numFmtId="0" fontId="10" fillId="0" borderId="0" xfId="0" applyFont="1" applyAlignment="1">
      <alignment horizontal="center"/>
    </xf>
  </cellXfs>
  <cellStyles count="2350">
    <cellStyle name="_Anexo __  RCSP Condiciones Obligatorias" xfId="1"/>
    <cellStyle name="_Anexo __ Autos Condiciones Obligatorias" xfId="2"/>
    <cellStyle name="_Anexo __ Manejo Condiciones Obligatorias" xfId="3"/>
    <cellStyle name="_Anexo 1 Habilitantes" xfId="4"/>
    <cellStyle name="_Anexo 2 Condiciones Obligatorias" xfId="5"/>
    <cellStyle name="_EVALUACION TECNICA METROVIVIENDA 2010" xfId="6"/>
    <cellStyle name="_EVALUACION TECNICA METROVIVIENDA 2010 2" xfId="2011"/>
    <cellStyle name="_EVALUACION TECNICA METROVIVIENDA 2010_INFORME DE EVALUACION TECNICO PRELIMINAR AJUSTADO" xfId="7"/>
    <cellStyle name="_Formato slips estándar" xfId="8"/>
    <cellStyle name="_Formato slips estándar_Adenda Grupo 2 COMP MC" xfId="9"/>
    <cellStyle name="_Formato slips estándar_Adenda Grupo 2 COMP MCano" xfId="10"/>
    <cellStyle name="_Formato slips estándar_Condiciones Complementarias TRDM" xfId="11"/>
    <cellStyle name="_Formato slips estándar_Condiciones Complementarias V7-1-10" xfId="12"/>
    <cellStyle name="_Formato slips estándar_SlipTecnico Grupo EEB - D&amp;O 6ene10" xfId="13"/>
    <cellStyle name="_Grupo 1 COMPL. V Adenda F" xfId="14"/>
    <cellStyle name="_Slip habilitantes DM (Secretaría)" xfId="15"/>
    <cellStyle name="_Slip habilitantes DM (Secretaría)_Adenda Grupo 2 COMP MC" xfId="16"/>
    <cellStyle name="_Slip habilitantes DM (Secretaría)_Adenda Grupo 2 COMP MCano" xfId="17"/>
    <cellStyle name="_Slip habilitantes DM (Secretaría)_Condiciones Complementarias TRDM" xfId="18"/>
    <cellStyle name="_Slip habilitantes DM (Secretaría)_Condiciones Complementarias V7-1-10" xfId="19"/>
    <cellStyle name="_Slip habilitantes DM (Secretaría)_SlipTecnico Grupo EEB - D&amp;O 6ene10" xfId="20"/>
    <cellStyle name="_SLIP RCSP NUEVAS CONDICIONES" xfId="21"/>
    <cellStyle name="_SLIP RCSP NUEVAS CONDICIONES_Adenda Grupo 2 COMP MC" xfId="22"/>
    <cellStyle name="_SLIP RCSP NUEVAS CONDICIONES_Adenda Grupo 2 COMP MCano" xfId="23"/>
    <cellStyle name="_SLIP RCSP NUEVAS CONDICIONES_Condiciones Complementarias TRDM" xfId="24"/>
    <cellStyle name="_SLIP RCSP NUEVAS CONDICIONES_Condiciones Complementarias V7-1-10" xfId="25"/>
    <cellStyle name="_SLIP RCSP NUEVAS CONDICIONES_SlipTecnico Grupo EEB - D&amp;O 6ene10" xfId="26"/>
    <cellStyle name="_Slips RCSP (habilitantes) Secretaría" xfId="27"/>
    <cellStyle name="_Slips RCSP (habilitantes) Secretaría_Adenda Grupo 2 COMP MC" xfId="28"/>
    <cellStyle name="_Slips RCSP (habilitantes) Secretaría_Adenda Grupo 2 COMP MCano" xfId="29"/>
    <cellStyle name="_Slips RCSP (habilitantes) Secretaría_Condiciones Complementarias TRDM" xfId="30"/>
    <cellStyle name="_Slips RCSP (habilitantes) Secretaría_Condiciones Complementarias V7-1-10" xfId="31"/>
    <cellStyle name="_Slips RCSP (habilitantes) Secretaría_SlipTecnico Grupo EEB - D&amp;O 6ene10" xfId="32"/>
    <cellStyle name="_Terminos Solicitados." xfId="33"/>
    <cellStyle name="20% - Accent1" xfId="34"/>
    <cellStyle name="20% - Accent1 2" xfId="1912"/>
    <cellStyle name="20% - Accent2" xfId="35"/>
    <cellStyle name="20% - Accent2 2" xfId="1913"/>
    <cellStyle name="20% - Accent3" xfId="36"/>
    <cellStyle name="20% - Accent3 2" xfId="1914"/>
    <cellStyle name="20% - Accent4" xfId="37"/>
    <cellStyle name="20% - Accent4 2" xfId="1915"/>
    <cellStyle name="20% - Accent5" xfId="38"/>
    <cellStyle name="20% - Accent5 2" xfId="1916"/>
    <cellStyle name="20% - Accent6" xfId="39"/>
    <cellStyle name="20% - Accent6 2" xfId="1917"/>
    <cellStyle name="20% - Énfasis1 2" xfId="40"/>
    <cellStyle name="20% - Énfasis1 2 2" xfId="41"/>
    <cellStyle name="20% - Énfasis1 2 2 2" xfId="1919"/>
    <cellStyle name="20% - Énfasis1 2 3" xfId="1918"/>
    <cellStyle name="20% - Énfasis1 3" xfId="42"/>
    <cellStyle name="20% - Énfasis1 3 2" xfId="1920"/>
    <cellStyle name="20% - Énfasis1 4" xfId="43"/>
    <cellStyle name="20% - Énfasis1 4 2" xfId="1921"/>
    <cellStyle name="20% - Énfasis2 2" xfId="44"/>
    <cellStyle name="20% - Énfasis2 2 2" xfId="45"/>
    <cellStyle name="20% - Énfasis2 2 2 2" xfId="1923"/>
    <cellStyle name="20% - Énfasis2 2 3" xfId="1922"/>
    <cellStyle name="20% - Énfasis2 3" xfId="46"/>
    <cellStyle name="20% - Énfasis2 3 2" xfId="1924"/>
    <cellStyle name="20% - Énfasis2 4" xfId="47"/>
    <cellStyle name="20% - Énfasis2 4 2" xfId="1925"/>
    <cellStyle name="20% - Énfasis3 2" xfId="48"/>
    <cellStyle name="20% - Énfasis3 2 2" xfId="49"/>
    <cellStyle name="20% - Énfasis3 2 2 2" xfId="1927"/>
    <cellStyle name="20% - Énfasis3 2 3" xfId="1926"/>
    <cellStyle name="20% - Énfasis3 3" xfId="50"/>
    <cellStyle name="20% - Énfasis3 3 2" xfId="1928"/>
    <cellStyle name="20% - Énfasis3 4" xfId="51"/>
    <cellStyle name="20% - Énfasis3 4 2" xfId="1929"/>
    <cellStyle name="20% - Énfasis4 2" xfId="52"/>
    <cellStyle name="20% - Énfasis4 2 2" xfId="53"/>
    <cellStyle name="20% - Énfasis4 2 2 2" xfId="1931"/>
    <cellStyle name="20% - Énfasis4 2 3" xfId="1930"/>
    <cellStyle name="20% - Énfasis4 3" xfId="54"/>
    <cellStyle name="20% - Énfasis4 3 2" xfId="1932"/>
    <cellStyle name="20% - Énfasis4 4" xfId="55"/>
    <cellStyle name="20% - Énfasis4 4 2" xfId="1933"/>
    <cellStyle name="20% - Énfasis5 2" xfId="56"/>
    <cellStyle name="20% - Énfasis5 2 2" xfId="57"/>
    <cellStyle name="20% - Énfasis5 2 2 2" xfId="1935"/>
    <cellStyle name="20% - Énfasis5 2 3" xfId="1934"/>
    <cellStyle name="20% - Énfasis5 3" xfId="58"/>
    <cellStyle name="20% - Énfasis5 3 2" xfId="1936"/>
    <cellStyle name="20% - Énfasis5 4" xfId="59"/>
    <cellStyle name="20% - Énfasis5 4 2" xfId="1937"/>
    <cellStyle name="20% - Énfasis6 2" xfId="60"/>
    <cellStyle name="20% - Énfasis6 2 2" xfId="61"/>
    <cellStyle name="20% - Énfasis6 2 2 2" xfId="1939"/>
    <cellStyle name="20% - Énfasis6 2 3" xfId="1938"/>
    <cellStyle name="20% - Énfasis6 3" xfId="62"/>
    <cellStyle name="20% - Énfasis6 3 2" xfId="1940"/>
    <cellStyle name="20% - Énfasis6 4" xfId="63"/>
    <cellStyle name="20% - Énfasis6 4 2" xfId="1941"/>
    <cellStyle name="40% - Accent1" xfId="64"/>
    <cellStyle name="40% - Accent1 2" xfId="1942"/>
    <cellStyle name="40% - Accent2" xfId="65"/>
    <cellStyle name="40% - Accent2 2" xfId="1943"/>
    <cellStyle name="40% - Accent3" xfId="66"/>
    <cellStyle name="40% - Accent3 2" xfId="1944"/>
    <cellStyle name="40% - Accent4" xfId="67"/>
    <cellStyle name="40% - Accent4 2" xfId="1945"/>
    <cellStyle name="40% - Accent5" xfId="68"/>
    <cellStyle name="40% - Accent5 2" xfId="1946"/>
    <cellStyle name="40% - Accent6" xfId="69"/>
    <cellStyle name="40% - Accent6 2" xfId="1947"/>
    <cellStyle name="40% - Énfasis1 2" xfId="70"/>
    <cellStyle name="40% - Énfasis1 2 2" xfId="71"/>
    <cellStyle name="40% - Énfasis1 2 2 2" xfId="1949"/>
    <cellStyle name="40% - Énfasis1 2 3" xfId="1948"/>
    <cellStyle name="40% - Énfasis1 3" xfId="72"/>
    <cellStyle name="40% - Énfasis1 3 2" xfId="1950"/>
    <cellStyle name="40% - Énfasis1 4" xfId="73"/>
    <cellStyle name="40% - Énfasis1 4 2" xfId="1951"/>
    <cellStyle name="40% - Énfasis2 2" xfId="74"/>
    <cellStyle name="40% - Énfasis2 2 2" xfId="75"/>
    <cellStyle name="40% - Énfasis2 2 2 2" xfId="1953"/>
    <cellStyle name="40% - Énfasis2 2 3" xfId="1952"/>
    <cellStyle name="40% - Énfasis2 3" xfId="76"/>
    <cellStyle name="40% - Énfasis2 3 2" xfId="1954"/>
    <cellStyle name="40% - Énfasis2 4" xfId="77"/>
    <cellStyle name="40% - Énfasis2 4 2" xfId="1955"/>
    <cellStyle name="40% - Énfasis3 2" xfId="78"/>
    <cellStyle name="40% - Énfasis3 2 2" xfId="79"/>
    <cellStyle name="40% - Énfasis3 2 2 2" xfId="1957"/>
    <cellStyle name="40% - Énfasis3 2 3" xfId="1956"/>
    <cellStyle name="40% - Énfasis3 3" xfId="80"/>
    <cellStyle name="40% - Énfasis3 3 2" xfId="1958"/>
    <cellStyle name="40% - Énfasis3 4" xfId="81"/>
    <cellStyle name="40% - Énfasis3 4 2" xfId="1959"/>
    <cellStyle name="40% - Énfasis4 2" xfId="82"/>
    <cellStyle name="40% - Énfasis4 2 2" xfId="83"/>
    <cellStyle name="40% - Énfasis4 2 2 2" xfId="1961"/>
    <cellStyle name="40% - Énfasis4 2 3" xfId="1960"/>
    <cellStyle name="40% - Énfasis4 3" xfId="84"/>
    <cellStyle name="40% - Énfasis4 3 2" xfId="1962"/>
    <cellStyle name="40% - Énfasis4 4" xfId="85"/>
    <cellStyle name="40% - Énfasis4 4 2" xfId="1963"/>
    <cellStyle name="40% - Énfasis5 2" xfId="86"/>
    <cellStyle name="40% - Énfasis5 2 2" xfId="87"/>
    <cellStyle name="40% - Énfasis5 2 2 2" xfId="1965"/>
    <cellStyle name="40% - Énfasis5 2 3" xfId="1964"/>
    <cellStyle name="40% - Énfasis5 3" xfId="88"/>
    <cellStyle name="40% - Énfasis5 3 2" xfId="1966"/>
    <cellStyle name="40% - Énfasis5 4" xfId="89"/>
    <cellStyle name="40% - Énfasis5 4 2" xfId="1967"/>
    <cellStyle name="40% - Énfasis6 2" xfId="90"/>
    <cellStyle name="40% - Énfasis6 2 2" xfId="91"/>
    <cellStyle name="40% - Énfasis6 2 2 2" xfId="1969"/>
    <cellStyle name="40% - Énfasis6 2 3" xfId="1968"/>
    <cellStyle name="40% - Énfasis6 3" xfId="92"/>
    <cellStyle name="40% - Énfasis6 3 2" xfId="1970"/>
    <cellStyle name="40% - Énfasis6 4" xfId="93"/>
    <cellStyle name="40% - Énfasis6 4 2" xfId="1971"/>
    <cellStyle name="60% - Accent1" xfId="94"/>
    <cellStyle name="60% - Accent2" xfId="95"/>
    <cellStyle name="60% - Accent3" xfId="96"/>
    <cellStyle name="60% - Accent4" xfId="97"/>
    <cellStyle name="60% - Accent5" xfId="98"/>
    <cellStyle name="60% - Accent6" xfId="99"/>
    <cellStyle name="60% - Énfasis1 2" xfId="100"/>
    <cellStyle name="60% - Énfasis1 2 2" xfId="101"/>
    <cellStyle name="60% - Énfasis1 3" xfId="102"/>
    <cellStyle name="60% - Énfasis1 4" xfId="103"/>
    <cellStyle name="60% - Énfasis2 2" xfId="104"/>
    <cellStyle name="60% - Énfasis2 2 2" xfId="105"/>
    <cellStyle name="60% - Énfasis2 3" xfId="106"/>
    <cellStyle name="60% - Énfasis2 4" xfId="107"/>
    <cellStyle name="60% - Énfasis3 2" xfId="108"/>
    <cellStyle name="60% - Énfasis3 2 2" xfId="109"/>
    <cellStyle name="60% - Énfasis3 3" xfId="110"/>
    <cellStyle name="60% - Énfasis3 4" xfId="111"/>
    <cellStyle name="60% - Énfasis4 2" xfId="112"/>
    <cellStyle name="60% - Énfasis4 2 2" xfId="113"/>
    <cellStyle name="60% - Énfasis4 3" xfId="114"/>
    <cellStyle name="60% - Énfasis4 4" xfId="115"/>
    <cellStyle name="60% - Énfasis5 2" xfId="116"/>
    <cellStyle name="60% - Énfasis5 2 2" xfId="117"/>
    <cellStyle name="60% - Énfasis5 3" xfId="118"/>
    <cellStyle name="60% - Énfasis5 4" xfId="119"/>
    <cellStyle name="60% - Énfasis6 2" xfId="120"/>
    <cellStyle name="60% - Énfasis6 2 2" xfId="121"/>
    <cellStyle name="60% - Énfasis6 3" xfId="122"/>
    <cellStyle name="60% - Énfasis6 4" xfId="123"/>
    <cellStyle name="Accent1" xfId="124"/>
    <cellStyle name="Accent2" xfId="125"/>
    <cellStyle name="Accent3" xfId="126"/>
    <cellStyle name="Accent4" xfId="127"/>
    <cellStyle name="Accent5" xfId="128"/>
    <cellStyle name="Accent6" xfId="129"/>
    <cellStyle name="Bad" xfId="130"/>
    <cellStyle name="Buena 2" xfId="131"/>
    <cellStyle name="Buena 2 2" xfId="132"/>
    <cellStyle name="Buena 3" xfId="133"/>
    <cellStyle name="Buena 4" xfId="134"/>
    <cellStyle name="Calculation" xfId="135"/>
    <cellStyle name="Cálculo 2" xfId="136"/>
    <cellStyle name="Cálculo 2 2" xfId="137"/>
    <cellStyle name="Cálculo 3" xfId="138"/>
    <cellStyle name="Cálculo 4" xfId="139"/>
    <cellStyle name="Celda de comprobación 2" xfId="140"/>
    <cellStyle name="Celda de comprobación 2 2" xfId="141"/>
    <cellStyle name="Celda de comprobación 3" xfId="142"/>
    <cellStyle name="Celda de comprobación 4" xfId="143"/>
    <cellStyle name="Celda vinculada 2" xfId="144"/>
    <cellStyle name="Celda vinculada 2 2" xfId="145"/>
    <cellStyle name="Celda vinculada 3" xfId="146"/>
    <cellStyle name="Celda vinculada 4" xfId="147"/>
    <cellStyle name="Encabezado 4 2" xfId="148"/>
    <cellStyle name="Encabezado 4 2 2" xfId="149"/>
    <cellStyle name="Encabezado 4 3" xfId="150"/>
    <cellStyle name="Encabezado 4 4" xfId="151"/>
    <cellStyle name="Énfasis1 2" xfId="152"/>
    <cellStyle name="Énfasis1 2 2" xfId="153"/>
    <cellStyle name="Énfasis1 3" xfId="154"/>
    <cellStyle name="Énfasis1 4" xfId="155"/>
    <cellStyle name="Énfasis2 2" xfId="156"/>
    <cellStyle name="Énfasis2 2 2" xfId="157"/>
    <cellStyle name="Énfasis2 3" xfId="158"/>
    <cellStyle name="Énfasis2 4" xfId="159"/>
    <cellStyle name="Énfasis3 2" xfId="160"/>
    <cellStyle name="Énfasis3 2 2" xfId="161"/>
    <cellStyle name="Énfasis3 3" xfId="162"/>
    <cellStyle name="Énfasis3 4" xfId="163"/>
    <cellStyle name="Énfasis4 2" xfId="164"/>
    <cellStyle name="Énfasis4 2 2" xfId="165"/>
    <cellStyle name="Énfasis4 3" xfId="166"/>
    <cellStyle name="Énfasis4 4" xfId="167"/>
    <cellStyle name="Énfasis5 2" xfId="168"/>
    <cellStyle name="Énfasis5 2 2" xfId="169"/>
    <cellStyle name="Énfasis5 3" xfId="170"/>
    <cellStyle name="Énfasis5 4" xfId="171"/>
    <cellStyle name="Énfasis6 2" xfId="172"/>
    <cellStyle name="Énfasis6 2 2" xfId="173"/>
    <cellStyle name="Énfasis6 3" xfId="174"/>
    <cellStyle name="Énfasis6 4" xfId="175"/>
    <cellStyle name="Entrada 2" xfId="176"/>
    <cellStyle name="Entrada 2 2" xfId="177"/>
    <cellStyle name="Entrada 3" xfId="178"/>
    <cellStyle name="Entrada 4" xfId="179"/>
    <cellStyle name="Estilo 1" xfId="180"/>
    <cellStyle name="Estilo 1 10" xfId="181"/>
    <cellStyle name="Estilo 1 10 2" xfId="2012"/>
    <cellStyle name="Estilo 1 10 3" xfId="2013"/>
    <cellStyle name="Estilo 1 100" xfId="182"/>
    <cellStyle name="Estilo 1 101" xfId="183"/>
    <cellStyle name="Estilo 1 102" xfId="184"/>
    <cellStyle name="Estilo 1 103" xfId="2014"/>
    <cellStyle name="Estilo 1 103 2" xfId="2015"/>
    <cellStyle name="Estilo 1 11" xfId="185"/>
    <cellStyle name="Estilo 1 11 2" xfId="2016"/>
    <cellStyle name="Estilo 1 12" xfId="186"/>
    <cellStyle name="Estilo 1 12 2" xfId="2017"/>
    <cellStyle name="Estilo 1 13" xfId="187"/>
    <cellStyle name="Estilo 1 13 2" xfId="2018"/>
    <cellStyle name="Estilo 1 14" xfId="188"/>
    <cellStyle name="Estilo 1 14 2" xfId="2019"/>
    <cellStyle name="Estilo 1 15" xfId="189"/>
    <cellStyle name="Estilo 1 15 2" xfId="2020"/>
    <cellStyle name="Estilo 1 16" xfId="190"/>
    <cellStyle name="Estilo 1 16 2" xfId="2021"/>
    <cellStyle name="Estilo 1 17" xfId="191"/>
    <cellStyle name="Estilo 1 17 2" xfId="2022"/>
    <cellStyle name="Estilo 1 18" xfId="192"/>
    <cellStyle name="Estilo 1 18 2" xfId="2023"/>
    <cellStyle name="Estilo 1 19" xfId="193"/>
    <cellStyle name="Estilo 1 19 2" xfId="2024"/>
    <cellStyle name="Estilo 1 2" xfId="194"/>
    <cellStyle name="Estilo 1 2 2" xfId="195"/>
    <cellStyle name="Estilo 1 2 3" xfId="2025"/>
    <cellStyle name="Estilo 1 2 4" xfId="2026"/>
    <cellStyle name="Estilo 1 20" xfId="196"/>
    <cellStyle name="Estilo 1 20 2" xfId="2027"/>
    <cellStyle name="Estilo 1 21" xfId="197"/>
    <cellStyle name="Estilo 1 21 2" xfId="2028"/>
    <cellStyle name="Estilo 1 22" xfId="198"/>
    <cellStyle name="Estilo 1 22 2" xfId="2029"/>
    <cellStyle name="Estilo 1 23" xfId="199"/>
    <cellStyle name="Estilo 1 23 2" xfId="2030"/>
    <cellStyle name="Estilo 1 24" xfId="200"/>
    <cellStyle name="Estilo 1 24 2" xfId="2031"/>
    <cellStyle name="Estilo 1 25" xfId="201"/>
    <cellStyle name="Estilo 1 25 2" xfId="2032"/>
    <cellStyle name="Estilo 1 26" xfId="202"/>
    <cellStyle name="Estilo 1 26 2" xfId="2033"/>
    <cellStyle name="Estilo 1 27" xfId="203"/>
    <cellStyle name="Estilo 1 27 2" xfId="2034"/>
    <cellStyle name="Estilo 1 28" xfId="204"/>
    <cellStyle name="Estilo 1 28 2" xfId="2035"/>
    <cellStyle name="Estilo 1 29" xfId="205"/>
    <cellStyle name="Estilo 1 29 2" xfId="2036"/>
    <cellStyle name="Estilo 1 3" xfId="206"/>
    <cellStyle name="Estilo 1 3 2" xfId="207"/>
    <cellStyle name="Estilo 1 3 3" xfId="2037"/>
    <cellStyle name="Estilo 1 3 4" xfId="2038"/>
    <cellStyle name="Estilo 1 30" xfId="208"/>
    <cellStyle name="Estilo 1 30 2" xfId="2039"/>
    <cellStyle name="Estilo 1 31" xfId="209"/>
    <cellStyle name="Estilo 1 31 2" xfId="2040"/>
    <cellStyle name="Estilo 1 32" xfId="210"/>
    <cellStyle name="Estilo 1 32 2" xfId="2041"/>
    <cellStyle name="Estilo 1 33" xfId="211"/>
    <cellStyle name="Estilo 1 33 2" xfId="2042"/>
    <cellStyle name="Estilo 1 34" xfId="212"/>
    <cellStyle name="Estilo 1 34 2" xfId="2043"/>
    <cellStyle name="Estilo 1 35" xfId="213"/>
    <cellStyle name="Estilo 1 35 2" xfId="2044"/>
    <cellStyle name="Estilo 1 36" xfId="214"/>
    <cellStyle name="Estilo 1 36 2" xfId="2045"/>
    <cellStyle name="Estilo 1 37" xfId="215"/>
    <cellStyle name="Estilo 1 37 2" xfId="2046"/>
    <cellStyle name="Estilo 1 38" xfId="216"/>
    <cellStyle name="Estilo 1 38 2" xfId="2047"/>
    <cellStyle name="Estilo 1 39" xfId="217"/>
    <cellStyle name="Estilo 1 39 2" xfId="2048"/>
    <cellStyle name="Estilo 1 4" xfId="218"/>
    <cellStyle name="Estilo 1 4 2" xfId="2049"/>
    <cellStyle name="Estilo 1 40" xfId="219"/>
    <cellStyle name="Estilo 1 40 2" xfId="2050"/>
    <cellStyle name="Estilo 1 41" xfId="220"/>
    <cellStyle name="Estilo 1 41 2" xfId="221"/>
    <cellStyle name="Estilo 1 41 3" xfId="222"/>
    <cellStyle name="Estilo 1 42" xfId="223"/>
    <cellStyle name="Estilo 1 43" xfId="224"/>
    <cellStyle name="Estilo 1 44" xfId="225"/>
    <cellStyle name="Estilo 1 45" xfId="226"/>
    <cellStyle name="Estilo 1 46" xfId="227"/>
    <cellStyle name="Estilo 1 47" xfId="228"/>
    <cellStyle name="Estilo 1 48" xfId="229"/>
    <cellStyle name="Estilo 1 49" xfId="230"/>
    <cellStyle name="Estilo 1 5" xfId="231"/>
    <cellStyle name="Estilo 1 5 2" xfId="2051"/>
    <cellStyle name="Estilo 1 50" xfId="232"/>
    <cellStyle name="Estilo 1 51" xfId="233"/>
    <cellStyle name="Estilo 1 52" xfId="234"/>
    <cellStyle name="Estilo 1 53" xfId="235"/>
    <cellStyle name="Estilo 1 54" xfId="236"/>
    <cellStyle name="Estilo 1 55" xfId="237"/>
    <cellStyle name="Estilo 1 56" xfId="238"/>
    <cellStyle name="Estilo 1 57" xfId="239"/>
    <cellStyle name="Estilo 1 58" xfId="240"/>
    <cellStyle name="Estilo 1 59" xfId="241"/>
    <cellStyle name="Estilo 1 6" xfId="242"/>
    <cellStyle name="Estilo 1 6 2" xfId="2052"/>
    <cellStyle name="Estilo 1 60" xfId="243"/>
    <cellStyle name="Estilo 1 61" xfId="244"/>
    <cellStyle name="Estilo 1 62" xfId="245"/>
    <cellStyle name="Estilo 1 63" xfId="246"/>
    <cellStyle name="Estilo 1 64" xfId="247"/>
    <cellStyle name="Estilo 1 65" xfId="248"/>
    <cellStyle name="Estilo 1 66" xfId="249"/>
    <cellStyle name="Estilo 1 67" xfId="250"/>
    <cellStyle name="Estilo 1 68" xfId="251"/>
    <cellStyle name="Estilo 1 69" xfId="252"/>
    <cellStyle name="Estilo 1 7" xfId="253"/>
    <cellStyle name="Estilo 1 7 2" xfId="2053"/>
    <cellStyle name="Estilo 1 70" xfId="254"/>
    <cellStyle name="Estilo 1 71" xfId="255"/>
    <cellStyle name="Estilo 1 72" xfId="256"/>
    <cellStyle name="Estilo 1 73" xfId="257"/>
    <cellStyle name="Estilo 1 74" xfId="258"/>
    <cellStyle name="Estilo 1 75" xfId="259"/>
    <cellStyle name="Estilo 1 76" xfId="260"/>
    <cellStyle name="Estilo 1 77" xfId="261"/>
    <cellStyle name="Estilo 1 78" xfId="262"/>
    <cellStyle name="Estilo 1 79" xfId="263"/>
    <cellStyle name="Estilo 1 8" xfId="264"/>
    <cellStyle name="Estilo 1 8 2" xfId="2054"/>
    <cellStyle name="Estilo 1 80" xfId="265"/>
    <cellStyle name="Estilo 1 81" xfId="266"/>
    <cellStyle name="Estilo 1 82" xfId="267"/>
    <cellStyle name="Estilo 1 83" xfId="268"/>
    <cellStyle name="Estilo 1 84" xfId="269"/>
    <cellStyle name="Estilo 1 85" xfId="270"/>
    <cellStyle name="Estilo 1 86" xfId="271"/>
    <cellStyle name="Estilo 1 87" xfId="272"/>
    <cellStyle name="Estilo 1 88" xfId="273"/>
    <cellStyle name="Estilo 1 89" xfId="274"/>
    <cellStyle name="Estilo 1 9" xfId="275"/>
    <cellStyle name="Estilo 1 9 2" xfId="2055"/>
    <cellStyle name="Estilo 1 90" xfId="276"/>
    <cellStyle name="Estilo 1 91" xfId="277"/>
    <cellStyle name="Estilo 1 92" xfId="278"/>
    <cellStyle name="Estilo 1 93" xfId="279"/>
    <cellStyle name="Estilo 1 94" xfId="280"/>
    <cellStyle name="Estilo 1 95" xfId="281"/>
    <cellStyle name="Estilo 1 96" xfId="282"/>
    <cellStyle name="Estilo 1 97" xfId="283"/>
    <cellStyle name="Estilo 1 98" xfId="284"/>
    <cellStyle name="Estilo 1 99" xfId="285"/>
    <cellStyle name="Euro" xfId="286"/>
    <cellStyle name="Euro 10" xfId="287"/>
    <cellStyle name="Euro 11" xfId="288"/>
    <cellStyle name="Euro 12" xfId="289"/>
    <cellStyle name="Euro 13" xfId="290"/>
    <cellStyle name="Euro 14" xfId="291"/>
    <cellStyle name="Euro 15" xfId="292"/>
    <cellStyle name="Euro 16" xfId="293"/>
    <cellStyle name="Euro 17" xfId="294"/>
    <cellStyle name="Euro 18" xfId="295"/>
    <cellStyle name="Euro 19" xfId="296"/>
    <cellStyle name="Euro 2" xfId="297"/>
    <cellStyle name="Euro 2 10" xfId="298"/>
    <cellStyle name="Euro 2 11" xfId="299"/>
    <cellStyle name="Euro 2 12" xfId="300"/>
    <cellStyle name="Euro 2 13" xfId="301"/>
    <cellStyle name="Euro 2 14" xfId="302"/>
    <cellStyle name="Euro 2 15" xfId="303"/>
    <cellStyle name="Euro 2 16" xfId="304"/>
    <cellStyle name="Euro 2 17" xfId="305"/>
    <cellStyle name="Euro 2 18" xfId="306"/>
    <cellStyle name="Euro 2 19" xfId="307"/>
    <cellStyle name="Euro 2 2" xfId="308"/>
    <cellStyle name="Euro 2 20" xfId="309"/>
    <cellStyle name="Euro 2 21" xfId="310"/>
    <cellStyle name="Euro 2 22" xfId="311"/>
    <cellStyle name="Euro 2 23" xfId="312"/>
    <cellStyle name="Euro 2 24" xfId="313"/>
    <cellStyle name="Euro 2 25" xfId="314"/>
    <cellStyle name="Euro 2 26" xfId="315"/>
    <cellStyle name="Euro 2 27" xfId="316"/>
    <cellStyle name="Euro 2 28" xfId="317"/>
    <cellStyle name="Euro 2 29" xfId="318"/>
    <cellStyle name="Euro 2 3" xfId="319"/>
    <cellStyle name="Euro 2 30" xfId="320"/>
    <cellStyle name="Euro 2 31" xfId="321"/>
    <cellStyle name="Euro 2 32" xfId="322"/>
    <cellStyle name="Euro 2 33" xfId="323"/>
    <cellStyle name="Euro 2 34" xfId="324"/>
    <cellStyle name="Euro 2 35" xfId="325"/>
    <cellStyle name="Euro 2 36" xfId="326"/>
    <cellStyle name="Euro 2 37" xfId="327"/>
    <cellStyle name="Euro 2 38" xfId="328"/>
    <cellStyle name="Euro 2 39" xfId="329"/>
    <cellStyle name="Euro 2 4" xfId="330"/>
    <cellStyle name="Euro 2 40" xfId="331"/>
    <cellStyle name="Euro 2 41" xfId="332"/>
    <cellStyle name="Euro 2 42" xfId="333"/>
    <cellStyle name="Euro 2 43" xfId="334"/>
    <cellStyle name="Euro 2 44" xfId="335"/>
    <cellStyle name="Euro 2 45" xfId="336"/>
    <cellStyle name="Euro 2 46" xfId="337"/>
    <cellStyle name="Euro 2 47" xfId="338"/>
    <cellStyle name="Euro 2 48" xfId="339"/>
    <cellStyle name="Euro 2 49" xfId="340"/>
    <cellStyle name="Euro 2 5" xfId="341"/>
    <cellStyle name="Euro 2 50" xfId="342"/>
    <cellStyle name="Euro 2 51" xfId="343"/>
    <cellStyle name="Euro 2 52" xfId="344"/>
    <cellStyle name="Euro 2 53" xfId="345"/>
    <cellStyle name="Euro 2 54" xfId="346"/>
    <cellStyle name="Euro 2 55" xfId="347"/>
    <cellStyle name="Euro 2 56" xfId="348"/>
    <cellStyle name="Euro 2 57" xfId="349"/>
    <cellStyle name="Euro 2 58" xfId="350"/>
    <cellStyle name="Euro 2 59" xfId="351"/>
    <cellStyle name="Euro 2 6" xfId="352"/>
    <cellStyle name="Euro 2 60" xfId="353"/>
    <cellStyle name="Euro 2 61" xfId="354"/>
    <cellStyle name="Euro 2 62" xfId="355"/>
    <cellStyle name="Euro 2 63" xfId="356"/>
    <cellStyle name="Euro 2 64" xfId="357"/>
    <cellStyle name="Euro 2 65" xfId="2056"/>
    <cellStyle name="Euro 2 7" xfId="358"/>
    <cellStyle name="Euro 2 8" xfId="359"/>
    <cellStyle name="Euro 2 9" xfId="360"/>
    <cellStyle name="Euro 20" xfId="361"/>
    <cellStyle name="Euro 21" xfId="362"/>
    <cellStyle name="Euro 22" xfId="363"/>
    <cellStyle name="Euro 23" xfId="364"/>
    <cellStyle name="Euro 24" xfId="365"/>
    <cellStyle name="Euro 25" xfId="366"/>
    <cellStyle name="Euro 26" xfId="367"/>
    <cellStyle name="Euro 27" xfId="368"/>
    <cellStyle name="Euro 28" xfId="369"/>
    <cellStyle name="Euro 29" xfId="370"/>
    <cellStyle name="Euro 3" xfId="371"/>
    <cellStyle name="Euro 3 2" xfId="372"/>
    <cellStyle name="Euro 3 3" xfId="373"/>
    <cellStyle name="Euro 3 4" xfId="2057"/>
    <cellStyle name="Euro 30" xfId="374"/>
    <cellStyle name="Euro 31" xfId="375"/>
    <cellStyle name="Euro 32" xfId="376"/>
    <cellStyle name="Euro 33" xfId="377"/>
    <cellStyle name="Euro 34" xfId="378"/>
    <cellStyle name="Euro 35" xfId="2058"/>
    <cellStyle name="Euro 36" xfId="2059"/>
    <cellStyle name="Euro 4" xfId="379"/>
    <cellStyle name="Euro 5" xfId="380"/>
    <cellStyle name="Euro 6" xfId="381"/>
    <cellStyle name="Euro 7" xfId="382"/>
    <cellStyle name="Euro 8" xfId="383"/>
    <cellStyle name="Euro 9" xfId="384"/>
    <cellStyle name="Explanatory Text" xfId="385"/>
    <cellStyle name="Heading 1" xfId="386"/>
    <cellStyle name="Heading 2" xfId="387"/>
    <cellStyle name="Heading 3" xfId="388"/>
    <cellStyle name="Hipervínculo 2" xfId="2060"/>
    <cellStyle name="Incorrecto 2" xfId="389"/>
    <cellStyle name="Incorrecto 2 2" xfId="390"/>
    <cellStyle name="Incorrecto 3" xfId="391"/>
    <cellStyle name="Incorrecto 4" xfId="392"/>
    <cellStyle name="Millares [0] 2" xfId="393"/>
    <cellStyle name="Millares [0] 2 2" xfId="2061"/>
    <cellStyle name="Millares [0] 2 3" xfId="2062"/>
    <cellStyle name="Millares [0] 3" xfId="2063"/>
    <cellStyle name="Millares [0] 4" xfId="2064"/>
    <cellStyle name="Millares [0] 5" xfId="2065"/>
    <cellStyle name="Millares 10" xfId="394"/>
    <cellStyle name="Millares 10 2" xfId="395"/>
    <cellStyle name="Millares 10 3" xfId="396"/>
    <cellStyle name="Millares 10 3 2" xfId="397"/>
    <cellStyle name="Millares 10 3 3" xfId="1973"/>
    <cellStyle name="Millares 10 4" xfId="398"/>
    <cellStyle name="Millares 10 5" xfId="2066"/>
    <cellStyle name="Millares 11" xfId="399"/>
    <cellStyle name="Millares 11 2" xfId="400"/>
    <cellStyle name="Millares 11 2 2" xfId="401"/>
    <cellStyle name="Millares 11 2 3" xfId="1974"/>
    <cellStyle name="Millares 11 3" xfId="2067"/>
    <cellStyle name="Millares 12" xfId="402"/>
    <cellStyle name="Millares 12 2" xfId="403"/>
    <cellStyle name="Millares 12 2 2" xfId="404"/>
    <cellStyle name="Millares 12 2 3" xfId="1975"/>
    <cellStyle name="Millares 12 3" xfId="2068"/>
    <cellStyle name="Millares 13" xfId="405"/>
    <cellStyle name="Millares 13 2" xfId="406"/>
    <cellStyle name="Millares 13 3" xfId="407"/>
    <cellStyle name="Millares 13 3 2" xfId="408"/>
    <cellStyle name="Millares 13 3 3" xfId="1976"/>
    <cellStyle name="Millares 13 4" xfId="409"/>
    <cellStyle name="Millares 13 5" xfId="2069"/>
    <cellStyle name="Millares 14" xfId="410"/>
    <cellStyle name="Millares 14 2" xfId="411"/>
    <cellStyle name="Millares 14 3" xfId="412"/>
    <cellStyle name="Millares 14 3 2" xfId="413"/>
    <cellStyle name="Millares 14 3 3" xfId="1977"/>
    <cellStyle name="Millares 14 4" xfId="414"/>
    <cellStyle name="Millares 14 5" xfId="2070"/>
    <cellStyle name="Millares 15" xfId="415"/>
    <cellStyle name="Millares 15 2" xfId="416"/>
    <cellStyle name="Millares 15 2 2" xfId="417"/>
    <cellStyle name="Millares 15 2 3" xfId="1978"/>
    <cellStyle name="Millares 15 3" xfId="2071"/>
    <cellStyle name="Millares 16" xfId="418"/>
    <cellStyle name="Millares 16 2" xfId="419"/>
    <cellStyle name="Millares 16 2 2" xfId="420"/>
    <cellStyle name="Millares 16 2 3" xfId="1979"/>
    <cellStyle name="Millares 16 3" xfId="2072"/>
    <cellStyle name="Millares 17" xfId="421"/>
    <cellStyle name="Millares 17 2" xfId="422"/>
    <cellStyle name="Millares 17 2 2" xfId="423"/>
    <cellStyle name="Millares 17 2 3" xfId="1980"/>
    <cellStyle name="Millares 17 3" xfId="2073"/>
    <cellStyle name="Millares 18" xfId="424"/>
    <cellStyle name="Millares 18 2" xfId="425"/>
    <cellStyle name="Millares 18 2 2" xfId="426"/>
    <cellStyle name="Millares 18 2 3" xfId="2074"/>
    <cellStyle name="Millares 18 3" xfId="2075"/>
    <cellStyle name="Millares 19" xfId="427"/>
    <cellStyle name="Millares 19 2" xfId="428"/>
    <cellStyle name="Millares 19 2 2" xfId="429"/>
    <cellStyle name="Millares 19 2 3" xfId="2076"/>
    <cellStyle name="Millares 19 3" xfId="2077"/>
    <cellStyle name="Millares 2" xfId="430"/>
    <cellStyle name="Millares 2 10" xfId="431"/>
    <cellStyle name="Millares 2 10 2" xfId="2078"/>
    <cellStyle name="Millares 2 11" xfId="432"/>
    <cellStyle name="Millares 2 12" xfId="433"/>
    <cellStyle name="Millares 2 12 2" xfId="2079"/>
    <cellStyle name="Millares 2 12 2 2" xfId="2080"/>
    <cellStyle name="Millares 2 12 3" xfId="2081"/>
    <cellStyle name="Millares 2 12 4" xfId="2082"/>
    <cellStyle name="Millares 2 13" xfId="434"/>
    <cellStyle name="Millares 2 14" xfId="435"/>
    <cellStyle name="Millares 2 15" xfId="436"/>
    <cellStyle name="Millares 2 16" xfId="437"/>
    <cellStyle name="Millares 2 17" xfId="438"/>
    <cellStyle name="Millares 2 18" xfId="439"/>
    <cellStyle name="Millares 2 19" xfId="440"/>
    <cellStyle name="Millares 2 2" xfId="441"/>
    <cellStyle name="Millares 2 2 2" xfId="442"/>
    <cellStyle name="Millares 2 2 2 2" xfId="443"/>
    <cellStyle name="Millares 2 2 2 3" xfId="1981"/>
    <cellStyle name="Millares 2 2 3" xfId="2083"/>
    <cellStyle name="Millares 2 2 3 2" xfId="2084"/>
    <cellStyle name="Millares 2 2 4" xfId="2085"/>
    <cellStyle name="Millares 2 20" xfId="444"/>
    <cellStyle name="Millares 2 21" xfId="445"/>
    <cellStyle name="Millares 2 22" xfId="446"/>
    <cellStyle name="Millares 2 23" xfId="447"/>
    <cellStyle name="Millares 2 24" xfId="448"/>
    <cellStyle name="Millares 2 25" xfId="449"/>
    <cellStyle name="Millares 2 26" xfId="450"/>
    <cellStyle name="Millares 2 27" xfId="451"/>
    <cellStyle name="Millares 2 28" xfId="452"/>
    <cellStyle name="Millares 2 29" xfId="453"/>
    <cellStyle name="Millares 2 3" xfId="454"/>
    <cellStyle name="Millares 2 3 2" xfId="2086"/>
    <cellStyle name="Millares 2 30" xfId="455"/>
    <cellStyle name="Millares 2 31" xfId="456"/>
    <cellStyle name="Millares 2 32" xfId="457"/>
    <cellStyle name="Millares 2 33" xfId="458"/>
    <cellStyle name="Millares 2 34" xfId="459"/>
    <cellStyle name="Millares 2 35" xfId="460"/>
    <cellStyle name="Millares 2 36" xfId="461"/>
    <cellStyle name="Millares 2 37" xfId="462"/>
    <cellStyle name="Millares 2 38" xfId="463"/>
    <cellStyle name="Millares 2 39" xfId="464"/>
    <cellStyle name="Millares 2 4" xfId="465"/>
    <cellStyle name="Millares 2 40" xfId="466"/>
    <cellStyle name="Millares 2 41" xfId="467"/>
    <cellStyle name="Millares 2 42" xfId="468"/>
    <cellStyle name="Millares 2 43" xfId="469"/>
    <cellStyle name="Millares 2 44" xfId="470"/>
    <cellStyle name="Millares 2 44 2" xfId="471"/>
    <cellStyle name="Millares 2 45" xfId="472"/>
    <cellStyle name="Millares 2 46" xfId="473"/>
    <cellStyle name="Millares 2 47" xfId="474"/>
    <cellStyle name="Millares 2 48" xfId="475"/>
    <cellStyle name="Millares 2 49" xfId="476"/>
    <cellStyle name="Millares 2 5" xfId="477"/>
    <cellStyle name="Millares 2 50" xfId="478"/>
    <cellStyle name="Millares 2 51" xfId="479"/>
    <cellStyle name="Millares 2 52" xfId="480"/>
    <cellStyle name="Millares 2 53" xfId="481"/>
    <cellStyle name="Millares 2 54" xfId="482"/>
    <cellStyle name="Millares 2 55" xfId="483"/>
    <cellStyle name="Millares 2 56" xfId="484"/>
    <cellStyle name="Millares 2 57" xfId="485"/>
    <cellStyle name="Millares 2 58" xfId="486"/>
    <cellStyle name="Millares 2 59" xfId="487"/>
    <cellStyle name="Millares 2 6" xfId="488"/>
    <cellStyle name="Millares 2 60" xfId="489"/>
    <cellStyle name="Millares 2 61" xfId="490"/>
    <cellStyle name="Millares 2 62" xfId="491"/>
    <cellStyle name="Millares 2 63" xfId="492"/>
    <cellStyle name="Millares 2 64" xfId="493"/>
    <cellStyle name="Millares 2 65" xfId="494"/>
    <cellStyle name="Millares 2 66" xfId="495"/>
    <cellStyle name="Millares 2 67" xfId="496"/>
    <cellStyle name="Millares 2 68" xfId="497"/>
    <cellStyle name="Millares 2 69" xfId="498"/>
    <cellStyle name="Millares 2 7" xfId="499"/>
    <cellStyle name="Millares 2 70" xfId="500"/>
    <cellStyle name="Millares 2 71" xfId="501"/>
    <cellStyle name="Millares 2 72" xfId="502"/>
    <cellStyle name="Millares 2 73" xfId="503"/>
    <cellStyle name="Millares 2 74" xfId="504"/>
    <cellStyle name="Millares 2 75" xfId="505"/>
    <cellStyle name="Millares 2 76" xfId="506"/>
    <cellStyle name="Millares 2 76 2" xfId="2087"/>
    <cellStyle name="Millares 2 76 3" xfId="2088"/>
    <cellStyle name="Millares 2 77" xfId="2089"/>
    <cellStyle name="Millares 2 77 2" xfId="2090"/>
    <cellStyle name="Millares 2 78" xfId="2091"/>
    <cellStyle name="Millares 2 79" xfId="2092"/>
    <cellStyle name="Millares 2 8" xfId="507"/>
    <cellStyle name="Millares 2 9" xfId="508"/>
    <cellStyle name="Millares 20" xfId="509"/>
    <cellStyle name="Millares 20 2" xfId="510"/>
    <cellStyle name="Millares 20 2 2" xfId="511"/>
    <cellStyle name="Millares 20 2 3" xfId="2093"/>
    <cellStyle name="Millares 20 3" xfId="2094"/>
    <cellStyle name="Millares 21" xfId="512"/>
    <cellStyle name="Millares 21 2" xfId="513"/>
    <cellStyle name="Millares 21 2 2" xfId="514"/>
    <cellStyle name="Millares 21 2 3" xfId="2095"/>
    <cellStyle name="Millares 21 3" xfId="2096"/>
    <cellStyle name="Millares 22" xfId="515"/>
    <cellStyle name="Millares 22 2" xfId="516"/>
    <cellStyle name="Millares 22 2 2" xfId="517"/>
    <cellStyle name="Millares 22 2 3" xfId="2097"/>
    <cellStyle name="Millares 22 3" xfId="2098"/>
    <cellStyle name="Millares 23" xfId="518"/>
    <cellStyle name="Millares 23 2" xfId="2099"/>
    <cellStyle name="Millares 24" xfId="519"/>
    <cellStyle name="Millares 24 2" xfId="520"/>
    <cellStyle name="Millares 24 3" xfId="2100"/>
    <cellStyle name="Millares 25" xfId="521"/>
    <cellStyle name="Millares 25 2" xfId="2101"/>
    <cellStyle name="Millares 26" xfId="522"/>
    <cellStyle name="Millares 26 2" xfId="2102"/>
    <cellStyle name="Millares 27" xfId="523"/>
    <cellStyle name="Millares 27 2" xfId="2103"/>
    <cellStyle name="Millares 28" xfId="524"/>
    <cellStyle name="Millares 28 2" xfId="2104"/>
    <cellStyle name="Millares 29" xfId="525"/>
    <cellStyle name="Millares 29 2" xfId="2105"/>
    <cellStyle name="Millares 3" xfId="526"/>
    <cellStyle name="Millares 3 10" xfId="527"/>
    <cellStyle name="Millares 3 11" xfId="528"/>
    <cellStyle name="Millares 3 12" xfId="529"/>
    <cellStyle name="Millares 3 13" xfId="530"/>
    <cellStyle name="Millares 3 14" xfId="531"/>
    <cellStyle name="Millares 3 15" xfId="532"/>
    <cellStyle name="Millares 3 16" xfId="533"/>
    <cellStyle name="Millares 3 17" xfId="534"/>
    <cellStyle name="Millares 3 18" xfId="535"/>
    <cellStyle name="Millares 3 19" xfId="536"/>
    <cellStyle name="Millares 3 2" xfId="537"/>
    <cellStyle name="Millares 3 20" xfId="538"/>
    <cellStyle name="Millares 3 21" xfId="539"/>
    <cellStyle name="Millares 3 22" xfId="540"/>
    <cellStyle name="Millares 3 23" xfId="541"/>
    <cellStyle name="Millares 3 24" xfId="542"/>
    <cellStyle name="Millares 3 25" xfId="543"/>
    <cellStyle name="Millares 3 26" xfId="544"/>
    <cellStyle name="Millares 3 27" xfId="545"/>
    <cellStyle name="Millares 3 28" xfId="546"/>
    <cellStyle name="Millares 3 29" xfId="547"/>
    <cellStyle name="Millares 3 3" xfId="548"/>
    <cellStyle name="Millares 3 30" xfId="549"/>
    <cellStyle name="Millares 3 31" xfId="550"/>
    <cellStyle name="Millares 3 32" xfId="551"/>
    <cellStyle name="Millares 3 33" xfId="552"/>
    <cellStyle name="Millares 3 33 2" xfId="553"/>
    <cellStyle name="Millares 3 33 3" xfId="554"/>
    <cellStyle name="Millares 3 33 4" xfId="2106"/>
    <cellStyle name="Millares 3 34" xfId="555"/>
    <cellStyle name="Millares 3 35" xfId="556"/>
    <cellStyle name="Millares 3 36" xfId="557"/>
    <cellStyle name="Millares 3 37" xfId="558"/>
    <cellStyle name="Millares 3 38" xfId="559"/>
    <cellStyle name="Millares 3 39" xfId="560"/>
    <cellStyle name="Millares 3 4" xfId="561"/>
    <cellStyle name="Millares 3 40" xfId="562"/>
    <cellStyle name="Millares 3 41" xfId="563"/>
    <cellStyle name="Millares 3 42" xfId="564"/>
    <cellStyle name="Millares 3 43" xfId="565"/>
    <cellStyle name="Millares 3 44" xfId="566"/>
    <cellStyle name="Millares 3 45" xfId="567"/>
    <cellStyle name="Millares 3 46" xfId="568"/>
    <cellStyle name="Millares 3 47" xfId="569"/>
    <cellStyle name="Millares 3 48" xfId="570"/>
    <cellStyle name="Millares 3 49" xfId="571"/>
    <cellStyle name="Millares 3 5" xfId="572"/>
    <cellStyle name="Millares 3 50" xfId="573"/>
    <cellStyle name="Millares 3 51" xfId="574"/>
    <cellStyle name="Millares 3 52" xfId="575"/>
    <cellStyle name="Millares 3 53" xfId="576"/>
    <cellStyle name="Millares 3 54" xfId="577"/>
    <cellStyle name="Millares 3 55" xfId="578"/>
    <cellStyle name="Millares 3 56" xfId="579"/>
    <cellStyle name="Millares 3 57" xfId="580"/>
    <cellStyle name="Millares 3 58" xfId="581"/>
    <cellStyle name="Millares 3 59" xfId="582"/>
    <cellStyle name="Millares 3 6" xfId="583"/>
    <cellStyle name="Millares 3 60" xfId="584"/>
    <cellStyle name="Millares 3 61" xfId="585"/>
    <cellStyle name="Millares 3 62" xfId="586"/>
    <cellStyle name="Millares 3 63" xfId="587"/>
    <cellStyle name="Millares 3 64" xfId="588"/>
    <cellStyle name="Millares 3 65" xfId="589"/>
    <cellStyle name="Millares 3 65 2" xfId="590"/>
    <cellStyle name="Millares 3 65 3" xfId="2107"/>
    <cellStyle name="Millares 3 66" xfId="2108"/>
    <cellStyle name="Millares 3 67" xfId="2109"/>
    <cellStyle name="Millares 3 7" xfId="591"/>
    <cellStyle name="Millares 3 8" xfId="592"/>
    <cellStyle name="Millares 3 9" xfId="593"/>
    <cellStyle name="Millares 30" xfId="594"/>
    <cellStyle name="Millares 30 2" xfId="2110"/>
    <cellStyle name="Millares 31" xfId="595"/>
    <cellStyle name="Millares 31 2" xfId="2111"/>
    <cellStyle name="Millares 32" xfId="596"/>
    <cellStyle name="Millares 32 2" xfId="2112"/>
    <cellStyle name="Millares 33" xfId="597"/>
    <cellStyle name="Millares 34" xfId="598"/>
    <cellStyle name="Millares 35" xfId="599"/>
    <cellStyle name="Millares 36" xfId="600"/>
    <cellStyle name="Millares 37" xfId="601"/>
    <cellStyle name="Millares 37 2" xfId="602"/>
    <cellStyle name="Millares 38" xfId="603"/>
    <cellStyle name="Millares 38 2" xfId="604"/>
    <cellStyle name="Millares 38 3" xfId="2113"/>
    <cellStyle name="Millares 39" xfId="1972"/>
    <cellStyle name="Millares 39 2" xfId="2114"/>
    <cellStyle name="Millares 39 3" xfId="2115"/>
    <cellStyle name="Millares 4" xfId="605"/>
    <cellStyle name="Millares 4 2" xfId="606"/>
    <cellStyle name="Millares 4 2 2" xfId="607"/>
    <cellStyle name="Millares 4 2 3" xfId="2116"/>
    <cellStyle name="Millares 4 3" xfId="608"/>
    <cellStyle name="Millares 4 3 2" xfId="609"/>
    <cellStyle name="Millares 4 3 2 2" xfId="610"/>
    <cellStyle name="Millares 4 3 2 3" xfId="1984"/>
    <cellStyle name="Millares 4 3 3" xfId="611"/>
    <cellStyle name="Millares 4 3 3 2" xfId="2117"/>
    <cellStyle name="Millares 4 3 4" xfId="1983"/>
    <cellStyle name="Millares 4 3 5" xfId="2118"/>
    <cellStyle name="Millares 4 4" xfId="612"/>
    <cellStyle name="Millares 4 4 2" xfId="2119"/>
    <cellStyle name="Millares 4 5" xfId="1982"/>
    <cellStyle name="Millares 40" xfId="2120"/>
    <cellStyle name="Millares 41" xfId="613"/>
    <cellStyle name="Millares 41 10" xfId="614"/>
    <cellStyle name="Millares 41 11" xfId="615"/>
    <cellStyle name="Millares 41 12" xfId="616"/>
    <cellStyle name="Millares 41 13" xfId="617"/>
    <cellStyle name="Millares 41 14" xfId="618"/>
    <cellStyle name="Millares 41 15" xfId="619"/>
    <cellStyle name="Millares 41 16" xfId="620"/>
    <cellStyle name="Millares 41 17" xfId="621"/>
    <cellStyle name="Millares 41 18" xfId="622"/>
    <cellStyle name="Millares 41 19" xfId="623"/>
    <cellStyle name="Millares 41 2" xfId="624"/>
    <cellStyle name="Millares 41 2 2" xfId="625"/>
    <cellStyle name="Millares 41 20" xfId="626"/>
    <cellStyle name="Millares 41 21" xfId="627"/>
    <cellStyle name="Millares 41 22" xfId="628"/>
    <cellStyle name="Millares 41 23" xfId="629"/>
    <cellStyle name="Millares 41 24" xfId="630"/>
    <cellStyle name="Millares 41 25" xfId="631"/>
    <cellStyle name="Millares 41 26" xfId="632"/>
    <cellStyle name="Millares 41 27" xfId="633"/>
    <cellStyle name="Millares 41 28" xfId="634"/>
    <cellStyle name="Millares 41 29" xfId="635"/>
    <cellStyle name="Millares 41 3" xfId="636"/>
    <cellStyle name="Millares 41 30" xfId="637"/>
    <cellStyle name="Millares 41 31" xfId="638"/>
    <cellStyle name="Millares 41 32" xfId="639"/>
    <cellStyle name="Millares 41 33" xfId="2121"/>
    <cellStyle name="Millares 41 4" xfId="640"/>
    <cellStyle name="Millares 41 5" xfId="641"/>
    <cellStyle name="Millares 41 6" xfId="642"/>
    <cellStyle name="Millares 41 7" xfId="643"/>
    <cellStyle name="Millares 41 8" xfId="644"/>
    <cellStyle name="Millares 41 9" xfId="645"/>
    <cellStyle name="Millares 42" xfId="2122"/>
    <cellStyle name="Millares 43" xfId="2123"/>
    <cellStyle name="Millares 44" xfId="2124"/>
    <cellStyle name="Millares 45" xfId="2125"/>
    <cellStyle name="Millares 46" xfId="2126"/>
    <cellStyle name="Millares 47" xfId="2127"/>
    <cellStyle name="Millares 48" xfId="2128"/>
    <cellStyle name="Millares 49" xfId="2129"/>
    <cellStyle name="Millares 5" xfId="646"/>
    <cellStyle name="Millares 5 2" xfId="647"/>
    <cellStyle name="Millares 5 2 2" xfId="1985"/>
    <cellStyle name="Millares 5 3" xfId="648"/>
    <cellStyle name="Millares 5 4" xfId="649"/>
    <cellStyle name="Millares 5 4 2" xfId="2130"/>
    <cellStyle name="Millares 5 5" xfId="2131"/>
    <cellStyle name="Millares 50" xfId="2132"/>
    <cellStyle name="Millares 51" xfId="2133"/>
    <cellStyle name="Millares 52" xfId="2134"/>
    <cellStyle name="Millares 53" xfId="2135"/>
    <cellStyle name="Millares 54" xfId="2136"/>
    <cellStyle name="Millares 55" xfId="2137"/>
    <cellStyle name="Millares 56" xfId="2138"/>
    <cellStyle name="Millares 6" xfId="650"/>
    <cellStyle name="Millares 6 2" xfId="2139"/>
    <cellStyle name="Millares 6 2 2" xfId="2140"/>
    <cellStyle name="Millares 6 3" xfId="2141"/>
    <cellStyle name="Millares 6 4" xfId="2142"/>
    <cellStyle name="Millares 6 5" xfId="2143"/>
    <cellStyle name="Millares 7" xfId="651"/>
    <cellStyle name="Millares 7 2" xfId="2144"/>
    <cellStyle name="Millares 7 2 2" xfId="2145"/>
    <cellStyle name="Millares 7 2 3" xfId="2146"/>
    <cellStyle name="Millares 7 3" xfId="2147"/>
    <cellStyle name="Millares 7 3 2" xfId="2148"/>
    <cellStyle name="Millares 7 4" xfId="2149"/>
    <cellStyle name="Millares 7 5" xfId="2150"/>
    <cellStyle name="Millares 8" xfId="652"/>
    <cellStyle name="Millares 8 2" xfId="653"/>
    <cellStyle name="Millares 8 2 2" xfId="654"/>
    <cellStyle name="Millares 8 2 3" xfId="1986"/>
    <cellStyle name="Millares 8 3" xfId="2151"/>
    <cellStyle name="Millares 8 4" xfId="2152"/>
    <cellStyle name="Millares 9" xfId="655"/>
    <cellStyle name="Millares 9 2" xfId="656"/>
    <cellStyle name="Millares 9 3" xfId="657"/>
    <cellStyle name="Millares 9 3 2" xfId="658"/>
    <cellStyle name="Millares 9 3 3" xfId="1987"/>
    <cellStyle name="Millares 9 4" xfId="659"/>
    <cellStyle name="Millares 9 5" xfId="2153"/>
    <cellStyle name="Moneda" xfId="2349" builtinId="4"/>
    <cellStyle name="Moneda [0] 2" xfId="2154"/>
    <cellStyle name="Moneda 10" xfId="2155"/>
    <cellStyle name="Moneda 10 2" xfId="2156"/>
    <cellStyle name="Moneda 10 3" xfId="2157"/>
    <cellStyle name="Moneda 10 3 2" xfId="2158"/>
    <cellStyle name="Moneda 11" xfId="2159"/>
    <cellStyle name="Moneda 12" xfId="2160"/>
    <cellStyle name="Moneda 12 2" xfId="2161"/>
    <cellStyle name="Moneda 12 3" xfId="2162"/>
    <cellStyle name="Moneda 13" xfId="2163"/>
    <cellStyle name="Moneda 14" xfId="2164"/>
    <cellStyle name="Moneda 2" xfId="660"/>
    <cellStyle name="Moneda 2 10" xfId="661"/>
    <cellStyle name="Moneda 2 10 2" xfId="2165"/>
    <cellStyle name="Moneda 2 11" xfId="662"/>
    <cellStyle name="Moneda 2 11 2" xfId="2166"/>
    <cellStyle name="Moneda 2 12" xfId="663"/>
    <cellStyle name="Moneda 2 12 2" xfId="2167"/>
    <cellStyle name="Moneda 2 13" xfId="664"/>
    <cellStyle name="Moneda 2 13 2" xfId="2168"/>
    <cellStyle name="Moneda 2 14" xfId="665"/>
    <cellStyle name="Moneda 2 14 2" xfId="2169"/>
    <cellStyle name="Moneda 2 15" xfId="666"/>
    <cellStyle name="Moneda 2 15 2" xfId="2170"/>
    <cellStyle name="Moneda 2 16" xfId="667"/>
    <cellStyle name="Moneda 2 16 2" xfId="2171"/>
    <cellStyle name="Moneda 2 17" xfId="668"/>
    <cellStyle name="Moneda 2 17 2" xfId="2172"/>
    <cellStyle name="Moneda 2 18" xfId="669"/>
    <cellStyle name="Moneda 2 18 2" xfId="2173"/>
    <cellStyle name="Moneda 2 19" xfId="670"/>
    <cellStyle name="Moneda 2 19 2" xfId="2174"/>
    <cellStyle name="Moneda 2 2" xfId="671"/>
    <cellStyle name="Moneda 2 2 10" xfId="672"/>
    <cellStyle name="Moneda 2 2 11" xfId="673"/>
    <cellStyle name="Moneda 2 2 12" xfId="674"/>
    <cellStyle name="Moneda 2 2 13" xfId="675"/>
    <cellStyle name="Moneda 2 2 14" xfId="676"/>
    <cellStyle name="Moneda 2 2 15" xfId="677"/>
    <cellStyle name="Moneda 2 2 16" xfId="678"/>
    <cellStyle name="Moneda 2 2 17" xfId="679"/>
    <cellStyle name="Moneda 2 2 18" xfId="680"/>
    <cellStyle name="Moneda 2 2 19" xfId="681"/>
    <cellStyle name="Moneda 2 2 2" xfId="682"/>
    <cellStyle name="Moneda 2 2 2 2" xfId="683"/>
    <cellStyle name="Moneda 2 2 2 3" xfId="684"/>
    <cellStyle name="Moneda 2 2 20" xfId="685"/>
    <cellStyle name="Moneda 2 2 21" xfId="686"/>
    <cellStyle name="Moneda 2 2 22" xfId="687"/>
    <cellStyle name="Moneda 2 2 23" xfId="688"/>
    <cellStyle name="Moneda 2 2 24" xfId="689"/>
    <cellStyle name="Moneda 2 2 25" xfId="690"/>
    <cellStyle name="Moneda 2 2 26" xfId="691"/>
    <cellStyle name="Moneda 2 2 27" xfId="692"/>
    <cellStyle name="Moneda 2 2 28" xfId="693"/>
    <cellStyle name="Moneda 2 2 29" xfId="694"/>
    <cellStyle name="Moneda 2 2 3" xfId="695"/>
    <cellStyle name="Moneda 2 2 30" xfId="696"/>
    <cellStyle name="Moneda 2 2 31" xfId="697"/>
    <cellStyle name="Moneda 2 2 32" xfId="698"/>
    <cellStyle name="Moneda 2 2 33" xfId="699"/>
    <cellStyle name="Moneda 2 2 33 2" xfId="700"/>
    <cellStyle name="Moneda 2 2 33 3" xfId="1988"/>
    <cellStyle name="Moneda 2 2 34" xfId="701"/>
    <cellStyle name="Moneda 2 2 35" xfId="702"/>
    <cellStyle name="Moneda 2 2 36" xfId="703"/>
    <cellStyle name="Moneda 2 2 37" xfId="704"/>
    <cellStyle name="Moneda 2 2 38" xfId="705"/>
    <cellStyle name="Moneda 2 2 39" xfId="706"/>
    <cellStyle name="Moneda 2 2 4" xfId="707"/>
    <cellStyle name="Moneda 2 2 40" xfId="708"/>
    <cellStyle name="Moneda 2 2 41" xfId="709"/>
    <cellStyle name="Moneda 2 2 42" xfId="710"/>
    <cellStyle name="Moneda 2 2 43" xfId="711"/>
    <cellStyle name="Moneda 2 2 44" xfId="712"/>
    <cellStyle name="Moneda 2 2 45" xfId="713"/>
    <cellStyle name="Moneda 2 2 46" xfId="714"/>
    <cellStyle name="Moneda 2 2 47" xfId="715"/>
    <cellStyle name="Moneda 2 2 48" xfId="716"/>
    <cellStyle name="Moneda 2 2 49" xfId="717"/>
    <cellStyle name="Moneda 2 2 5" xfId="718"/>
    <cellStyle name="Moneda 2 2 50" xfId="719"/>
    <cellStyle name="Moneda 2 2 51" xfId="720"/>
    <cellStyle name="Moneda 2 2 52" xfId="721"/>
    <cellStyle name="Moneda 2 2 53" xfId="722"/>
    <cellStyle name="Moneda 2 2 54" xfId="723"/>
    <cellStyle name="Moneda 2 2 55" xfId="724"/>
    <cellStyle name="Moneda 2 2 56" xfId="725"/>
    <cellStyle name="Moneda 2 2 57" xfId="726"/>
    <cellStyle name="Moneda 2 2 58" xfId="727"/>
    <cellStyle name="Moneda 2 2 59" xfId="728"/>
    <cellStyle name="Moneda 2 2 6" xfId="729"/>
    <cellStyle name="Moneda 2 2 60" xfId="730"/>
    <cellStyle name="Moneda 2 2 61" xfId="731"/>
    <cellStyle name="Moneda 2 2 62" xfId="732"/>
    <cellStyle name="Moneda 2 2 63" xfId="733"/>
    <cellStyle name="Moneda 2 2 64" xfId="734"/>
    <cellStyle name="Moneda 2 2 65" xfId="735"/>
    <cellStyle name="Moneda 2 2 65 2" xfId="1989"/>
    <cellStyle name="Moneda 2 2 66" xfId="2175"/>
    <cellStyle name="Moneda 2 2 66 2" xfId="2176"/>
    <cellStyle name="Moneda 2 2 67" xfId="2177"/>
    <cellStyle name="Moneda 2 2 68" xfId="2178"/>
    <cellStyle name="Moneda 2 2 7" xfId="736"/>
    <cellStyle name="Moneda 2 2 8" xfId="737"/>
    <cellStyle name="Moneda 2 2 9" xfId="738"/>
    <cellStyle name="Moneda 2 20" xfId="739"/>
    <cellStyle name="Moneda 2 20 2" xfId="2179"/>
    <cellStyle name="Moneda 2 21" xfId="740"/>
    <cellStyle name="Moneda 2 21 2" xfId="2180"/>
    <cellStyle name="Moneda 2 22" xfId="741"/>
    <cellStyle name="Moneda 2 22 2" xfId="2181"/>
    <cellStyle name="Moneda 2 23" xfId="742"/>
    <cellStyle name="Moneda 2 23 2" xfId="2182"/>
    <cellStyle name="Moneda 2 24" xfId="743"/>
    <cellStyle name="Moneda 2 24 2" xfId="2183"/>
    <cellStyle name="Moneda 2 25" xfId="744"/>
    <cellStyle name="Moneda 2 25 2" xfId="2184"/>
    <cellStyle name="Moneda 2 26" xfId="745"/>
    <cellStyle name="Moneda 2 26 2" xfId="2185"/>
    <cellStyle name="Moneda 2 27" xfId="746"/>
    <cellStyle name="Moneda 2 27 2" xfId="2186"/>
    <cellStyle name="Moneda 2 28" xfId="747"/>
    <cellStyle name="Moneda 2 28 2" xfId="2187"/>
    <cellStyle name="Moneda 2 29" xfId="748"/>
    <cellStyle name="Moneda 2 29 2" xfId="2188"/>
    <cellStyle name="Moneda 2 3" xfId="749"/>
    <cellStyle name="Moneda 2 3 10" xfId="750"/>
    <cellStyle name="Moneda 2 3 11" xfId="751"/>
    <cellStyle name="Moneda 2 3 12" xfId="752"/>
    <cellStyle name="Moneda 2 3 13" xfId="753"/>
    <cellStyle name="Moneda 2 3 14" xfId="754"/>
    <cellStyle name="Moneda 2 3 15" xfId="755"/>
    <cellStyle name="Moneda 2 3 16" xfId="756"/>
    <cellStyle name="Moneda 2 3 17" xfId="757"/>
    <cellStyle name="Moneda 2 3 18" xfId="758"/>
    <cellStyle name="Moneda 2 3 19" xfId="759"/>
    <cellStyle name="Moneda 2 3 2" xfId="760"/>
    <cellStyle name="Moneda 2 3 2 2" xfId="761"/>
    <cellStyle name="Moneda 2 3 20" xfId="762"/>
    <cellStyle name="Moneda 2 3 21" xfId="763"/>
    <cellStyle name="Moneda 2 3 22" xfId="764"/>
    <cellStyle name="Moneda 2 3 23" xfId="765"/>
    <cellStyle name="Moneda 2 3 24" xfId="766"/>
    <cellStyle name="Moneda 2 3 25" xfId="767"/>
    <cellStyle name="Moneda 2 3 26" xfId="768"/>
    <cellStyle name="Moneda 2 3 27" xfId="769"/>
    <cellStyle name="Moneda 2 3 28" xfId="770"/>
    <cellStyle name="Moneda 2 3 29" xfId="771"/>
    <cellStyle name="Moneda 2 3 3" xfId="772"/>
    <cellStyle name="Moneda 2 3 30" xfId="773"/>
    <cellStyle name="Moneda 2 3 31" xfId="774"/>
    <cellStyle name="Moneda 2 3 32" xfId="775"/>
    <cellStyle name="Moneda 2 3 33" xfId="2189"/>
    <cellStyle name="Moneda 2 3 33 2" xfId="2190"/>
    <cellStyle name="Moneda 2 3 4" xfId="776"/>
    <cellStyle name="Moneda 2 3 5" xfId="777"/>
    <cellStyle name="Moneda 2 3 6" xfId="778"/>
    <cellStyle name="Moneda 2 3 7" xfId="779"/>
    <cellStyle name="Moneda 2 3 8" xfId="780"/>
    <cellStyle name="Moneda 2 3 9" xfId="781"/>
    <cellStyle name="Moneda 2 30" xfId="782"/>
    <cellStyle name="Moneda 2 30 2" xfId="2191"/>
    <cellStyle name="Moneda 2 31" xfId="783"/>
    <cellStyle name="Moneda 2 31 2" xfId="2192"/>
    <cellStyle name="Moneda 2 32" xfId="784"/>
    <cellStyle name="Moneda 2 32 2" xfId="2193"/>
    <cellStyle name="Moneda 2 33" xfId="785"/>
    <cellStyle name="Moneda 2 34" xfId="786"/>
    <cellStyle name="Moneda 2 35" xfId="787"/>
    <cellStyle name="Moneda 2 36" xfId="788"/>
    <cellStyle name="Moneda 2 37" xfId="789"/>
    <cellStyle name="Moneda 2 38" xfId="790"/>
    <cellStyle name="Moneda 2 39" xfId="791"/>
    <cellStyle name="Moneda 2 4" xfId="792"/>
    <cellStyle name="Moneda 2 4 10" xfId="793"/>
    <cellStyle name="Moneda 2 4 11" xfId="794"/>
    <cellStyle name="Moneda 2 4 12" xfId="795"/>
    <cellStyle name="Moneda 2 4 13" xfId="796"/>
    <cellStyle name="Moneda 2 4 14" xfId="797"/>
    <cellStyle name="Moneda 2 4 15" xfId="798"/>
    <cellStyle name="Moneda 2 4 16" xfId="799"/>
    <cellStyle name="Moneda 2 4 17" xfId="800"/>
    <cellStyle name="Moneda 2 4 18" xfId="801"/>
    <cellStyle name="Moneda 2 4 19" xfId="802"/>
    <cellStyle name="Moneda 2 4 2" xfId="803"/>
    <cellStyle name="Moneda 2 4 2 2" xfId="804"/>
    <cellStyle name="Moneda 2 4 20" xfId="805"/>
    <cellStyle name="Moneda 2 4 21" xfId="806"/>
    <cellStyle name="Moneda 2 4 22" xfId="807"/>
    <cellStyle name="Moneda 2 4 23" xfId="808"/>
    <cellStyle name="Moneda 2 4 24" xfId="809"/>
    <cellStyle name="Moneda 2 4 25" xfId="810"/>
    <cellStyle name="Moneda 2 4 26" xfId="811"/>
    <cellStyle name="Moneda 2 4 27" xfId="812"/>
    <cellStyle name="Moneda 2 4 28" xfId="813"/>
    <cellStyle name="Moneda 2 4 29" xfId="814"/>
    <cellStyle name="Moneda 2 4 3" xfId="815"/>
    <cellStyle name="Moneda 2 4 30" xfId="816"/>
    <cellStyle name="Moneda 2 4 31" xfId="817"/>
    <cellStyle name="Moneda 2 4 32" xfId="818"/>
    <cellStyle name="Moneda 2 4 33" xfId="2194"/>
    <cellStyle name="Moneda 2 4 33 2" xfId="2195"/>
    <cellStyle name="Moneda 2 4 4" xfId="819"/>
    <cellStyle name="Moneda 2 4 5" xfId="820"/>
    <cellStyle name="Moneda 2 4 6" xfId="821"/>
    <cellStyle name="Moneda 2 4 7" xfId="822"/>
    <cellStyle name="Moneda 2 4 8" xfId="823"/>
    <cellStyle name="Moneda 2 4 9" xfId="824"/>
    <cellStyle name="Moneda 2 40" xfId="825"/>
    <cellStyle name="Moneda 2 41" xfId="826"/>
    <cellStyle name="Moneda 2 42" xfId="827"/>
    <cellStyle name="Moneda 2 43" xfId="828"/>
    <cellStyle name="Moneda 2 44" xfId="829"/>
    <cellStyle name="Moneda 2 45" xfId="830"/>
    <cellStyle name="Moneda 2 46" xfId="831"/>
    <cellStyle name="Moneda 2 47" xfId="832"/>
    <cellStyle name="Moneda 2 48" xfId="833"/>
    <cellStyle name="Moneda 2 49" xfId="834"/>
    <cellStyle name="Moneda 2 5" xfId="835"/>
    <cellStyle name="Moneda 2 5 10" xfId="836"/>
    <cellStyle name="Moneda 2 5 11" xfId="837"/>
    <cellStyle name="Moneda 2 5 12" xfId="838"/>
    <cellStyle name="Moneda 2 5 13" xfId="839"/>
    <cellStyle name="Moneda 2 5 14" xfId="840"/>
    <cellStyle name="Moneda 2 5 15" xfId="841"/>
    <cellStyle name="Moneda 2 5 16" xfId="842"/>
    <cellStyle name="Moneda 2 5 17" xfId="843"/>
    <cellStyle name="Moneda 2 5 18" xfId="844"/>
    <cellStyle name="Moneda 2 5 19" xfId="845"/>
    <cellStyle name="Moneda 2 5 2" xfId="846"/>
    <cellStyle name="Moneda 2 5 2 2" xfId="847"/>
    <cellStyle name="Moneda 2 5 20" xfId="848"/>
    <cellStyle name="Moneda 2 5 21" xfId="849"/>
    <cellStyle name="Moneda 2 5 22" xfId="850"/>
    <cellStyle name="Moneda 2 5 23" xfId="851"/>
    <cellStyle name="Moneda 2 5 24" xfId="852"/>
    <cellStyle name="Moneda 2 5 25" xfId="853"/>
    <cellStyle name="Moneda 2 5 26" xfId="854"/>
    <cellStyle name="Moneda 2 5 27" xfId="855"/>
    <cellStyle name="Moneda 2 5 28" xfId="856"/>
    <cellStyle name="Moneda 2 5 29" xfId="857"/>
    <cellStyle name="Moneda 2 5 3" xfId="858"/>
    <cellStyle name="Moneda 2 5 30" xfId="859"/>
    <cellStyle name="Moneda 2 5 31" xfId="860"/>
    <cellStyle name="Moneda 2 5 32" xfId="861"/>
    <cellStyle name="Moneda 2 5 33" xfId="2196"/>
    <cellStyle name="Moneda 2 5 33 2" xfId="2197"/>
    <cellStyle name="Moneda 2 5 4" xfId="862"/>
    <cellStyle name="Moneda 2 5 5" xfId="863"/>
    <cellStyle name="Moneda 2 5 6" xfId="864"/>
    <cellStyle name="Moneda 2 5 7" xfId="865"/>
    <cellStyle name="Moneda 2 5 8" xfId="866"/>
    <cellStyle name="Moneda 2 5 9" xfId="867"/>
    <cellStyle name="Moneda 2 50" xfId="868"/>
    <cellStyle name="Moneda 2 51" xfId="869"/>
    <cellStyle name="Moneda 2 52" xfId="870"/>
    <cellStyle name="Moneda 2 53" xfId="871"/>
    <cellStyle name="Moneda 2 54" xfId="872"/>
    <cellStyle name="Moneda 2 55" xfId="873"/>
    <cellStyle name="Moneda 2 56" xfId="874"/>
    <cellStyle name="Moneda 2 57" xfId="875"/>
    <cellStyle name="Moneda 2 58" xfId="876"/>
    <cellStyle name="Moneda 2 59" xfId="877"/>
    <cellStyle name="Moneda 2 6" xfId="878"/>
    <cellStyle name="Moneda 2 6 2" xfId="879"/>
    <cellStyle name="Moneda 2 6 2 2" xfId="2198"/>
    <cellStyle name="Moneda 2 6 3" xfId="2199"/>
    <cellStyle name="Moneda 2 60" xfId="880"/>
    <cellStyle name="Moneda 2 61" xfId="881"/>
    <cellStyle name="Moneda 2 62" xfId="882"/>
    <cellStyle name="Moneda 2 63" xfId="883"/>
    <cellStyle name="Moneda 2 64" xfId="884"/>
    <cellStyle name="Moneda 2 65" xfId="885"/>
    <cellStyle name="Moneda 2 66" xfId="886"/>
    <cellStyle name="Moneda 2 67" xfId="887"/>
    <cellStyle name="Moneda 2 68" xfId="888"/>
    <cellStyle name="Moneda 2 68 2" xfId="2200"/>
    <cellStyle name="Moneda 2 69" xfId="2201"/>
    <cellStyle name="Moneda 2 7" xfId="889"/>
    <cellStyle name="Moneda 2 7 2" xfId="2202"/>
    <cellStyle name="Moneda 2 7 2 2" xfId="2203"/>
    <cellStyle name="Moneda 2 7 3" xfId="2204"/>
    <cellStyle name="Moneda 2 70" xfId="2205"/>
    <cellStyle name="Moneda 2 8" xfId="890"/>
    <cellStyle name="Moneda 2 8 2" xfId="2206"/>
    <cellStyle name="Moneda 2 9" xfId="891"/>
    <cellStyle name="Moneda 2 9 2" xfId="2207"/>
    <cellStyle name="Moneda 3" xfId="892"/>
    <cellStyle name="Moneda 3 10" xfId="893"/>
    <cellStyle name="Moneda 3 11" xfId="894"/>
    <cellStyle name="Moneda 3 12" xfId="895"/>
    <cellStyle name="Moneda 3 13" xfId="896"/>
    <cellStyle name="Moneda 3 14" xfId="897"/>
    <cellStyle name="Moneda 3 15" xfId="898"/>
    <cellStyle name="Moneda 3 16" xfId="899"/>
    <cellStyle name="Moneda 3 17" xfId="900"/>
    <cellStyle name="Moneda 3 18" xfId="901"/>
    <cellStyle name="Moneda 3 19" xfId="902"/>
    <cellStyle name="Moneda 3 2" xfId="903"/>
    <cellStyle name="Moneda 3 2 10" xfId="904"/>
    <cellStyle name="Moneda 3 2 11" xfId="905"/>
    <cellStyle name="Moneda 3 2 12" xfId="906"/>
    <cellStyle name="Moneda 3 2 13" xfId="907"/>
    <cellStyle name="Moneda 3 2 14" xfId="908"/>
    <cellStyle name="Moneda 3 2 15" xfId="909"/>
    <cellStyle name="Moneda 3 2 16" xfId="910"/>
    <cellStyle name="Moneda 3 2 17" xfId="911"/>
    <cellStyle name="Moneda 3 2 18" xfId="912"/>
    <cellStyle name="Moneda 3 2 19" xfId="913"/>
    <cellStyle name="Moneda 3 2 2" xfId="914"/>
    <cellStyle name="Moneda 3 2 2 2" xfId="915"/>
    <cellStyle name="Moneda 3 2 2 2 2" xfId="2208"/>
    <cellStyle name="Moneda 3 2 2 3" xfId="916"/>
    <cellStyle name="Moneda 3 2 2 4" xfId="2209"/>
    <cellStyle name="Moneda 3 2 2 5" xfId="2210"/>
    <cellStyle name="Moneda 3 2 20" xfId="917"/>
    <cellStyle name="Moneda 3 2 21" xfId="918"/>
    <cellStyle name="Moneda 3 2 22" xfId="919"/>
    <cellStyle name="Moneda 3 2 23" xfId="920"/>
    <cellStyle name="Moneda 3 2 24" xfId="921"/>
    <cellStyle name="Moneda 3 2 25" xfId="922"/>
    <cellStyle name="Moneda 3 2 26" xfId="923"/>
    <cellStyle name="Moneda 3 2 27" xfId="924"/>
    <cellStyle name="Moneda 3 2 28" xfId="925"/>
    <cellStyle name="Moneda 3 2 29" xfId="926"/>
    <cellStyle name="Moneda 3 2 3" xfId="927"/>
    <cellStyle name="Moneda 3 2 3 2" xfId="928"/>
    <cellStyle name="Moneda 3 2 3 2 2" xfId="2211"/>
    <cellStyle name="Moneda 3 2 3 3" xfId="929"/>
    <cellStyle name="Moneda 3 2 3 4" xfId="2212"/>
    <cellStyle name="Moneda 3 2 3 5" xfId="2213"/>
    <cellStyle name="Moneda 3 2 30" xfId="930"/>
    <cellStyle name="Moneda 3 2 31" xfId="931"/>
    <cellStyle name="Moneda 3 2 32" xfId="932"/>
    <cellStyle name="Moneda 3 2 33" xfId="933"/>
    <cellStyle name="Moneda 3 2 34" xfId="934"/>
    <cellStyle name="Moneda 3 2 35" xfId="935"/>
    <cellStyle name="Moneda 3 2 36" xfId="936"/>
    <cellStyle name="Moneda 3 2 37" xfId="937"/>
    <cellStyle name="Moneda 3 2 38" xfId="938"/>
    <cellStyle name="Moneda 3 2 39" xfId="939"/>
    <cellStyle name="Moneda 3 2 4" xfId="940"/>
    <cellStyle name="Moneda 3 2 4 2" xfId="941"/>
    <cellStyle name="Moneda 3 2 4 3" xfId="942"/>
    <cellStyle name="Moneda 3 2 4 3 2" xfId="1990"/>
    <cellStyle name="Moneda 3 2 40" xfId="943"/>
    <cellStyle name="Moneda 3 2 41" xfId="944"/>
    <cellStyle name="Moneda 3 2 42" xfId="945"/>
    <cellStyle name="Moneda 3 2 43" xfId="946"/>
    <cellStyle name="Moneda 3 2 44" xfId="947"/>
    <cellStyle name="Moneda 3 2 45" xfId="948"/>
    <cellStyle name="Moneda 3 2 46" xfId="949"/>
    <cellStyle name="Moneda 3 2 47" xfId="950"/>
    <cellStyle name="Moneda 3 2 48" xfId="951"/>
    <cellStyle name="Moneda 3 2 49" xfId="952"/>
    <cellStyle name="Moneda 3 2 5" xfId="953"/>
    <cellStyle name="Moneda 3 2 50" xfId="954"/>
    <cellStyle name="Moneda 3 2 51" xfId="955"/>
    <cellStyle name="Moneda 3 2 52" xfId="956"/>
    <cellStyle name="Moneda 3 2 53" xfId="957"/>
    <cellStyle name="Moneda 3 2 54" xfId="958"/>
    <cellStyle name="Moneda 3 2 55" xfId="959"/>
    <cellStyle name="Moneda 3 2 56" xfId="960"/>
    <cellStyle name="Moneda 3 2 57" xfId="961"/>
    <cellStyle name="Moneda 3 2 58" xfId="962"/>
    <cellStyle name="Moneda 3 2 59" xfId="963"/>
    <cellStyle name="Moneda 3 2 6" xfId="964"/>
    <cellStyle name="Moneda 3 2 60" xfId="965"/>
    <cellStyle name="Moneda 3 2 61" xfId="966"/>
    <cellStyle name="Moneda 3 2 62" xfId="967"/>
    <cellStyle name="Moneda 3 2 63" xfId="968"/>
    <cellStyle name="Moneda 3 2 64" xfId="969"/>
    <cellStyle name="Moneda 3 2 65" xfId="2214"/>
    <cellStyle name="Moneda 3 2 66" xfId="2215"/>
    <cellStyle name="Moneda 3 2 7" xfId="970"/>
    <cellStyle name="Moneda 3 2 8" xfId="971"/>
    <cellStyle name="Moneda 3 2 9" xfId="972"/>
    <cellStyle name="Moneda 3 20" xfId="973"/>
    <cellStyle name="Moneda 3 21" xfId="974"/>
    <cellStyle name="Moneda 3 22" xfId="975"/>
    <cellStyle name="Moneda 3 23" xfId="976"/>
    <cellStyle name="Moneda 3 24" xfId="977"/>
    <cellStyle name="Moneda 3 25" xfId="978"/>
    <cellStyle name="Moneda 3 26" xfId="979"/>
    <cellStyle name="Moneda 3 27" xfId="980"/>
    <cellStyle name="Moneda 3 28" xfId="981"/>
    <cellStyle name="Moneda 3 29" xfId="982"/>
    <cellStyle name="Moneda 3 3" xfId="983"/>
    <cellStyle name="Moneda 3 3 10" xfId="984"/>
    <cellStyle name="Moneda 3 3 11" xfId="985"/>
    <cellStyle name="Moneda 3 3 12" xfId="986"/>
    <cellStyle name="Moneda 3 3 13" xfId="987"/>
    <cellStyle name="Moneda 3 3 14" xfId="988"/>
    <cellStyle name="Moneda 3 3 15" xfId="989"/>
    <cellStyle name="Moneda 3 3 16" xfId="990"/>
    <cellStyle name="Moneda 3 3 17" xfId="991"/>
    <cellStyle name="Moneda 3 3 18" xfId="992"/>
    <cellStyle name="Moneda 3 3 19" xfId="993"/>
    <cellStyle name="Moneda 3 3 2" xfId="994"/>
    <cellStyle name="Moneda 3 3 2 2" xfId="995"/>
    <cellStyle name="Moneda 3 3 2 3" xfId="996"/>
    <cellStyle name="Moneda 3 3 2 3 2" xfId="1991"/>
    <cellStyle name="Moneda 3 3 20" xfId="997"/>
    <cellStyle name="Moneda 3 3 21" xfId="998"/>
    <cellStyle name="Moneda 3 3 22" xfId="999"/>
    <cellStyle name="Moneda 3 3 23" xfId="1000"/>
    <cellStyle name="Moneda 3 3 24" xfId="1001"/>
    <cellStyle name="Moneda 3 3 25" xfId="1002"/>
    <cellStyle name="Moneda 3 3 26" xfId="1003"/>
    <cellStyle name="Moneda 3 3 27" xfId="1004"/>
    <cellStyle name="Moneda 3 3 28" xfId="1005"/>
    <cellStyle name="Moneda 3 3 29" xfId="1006"/>
    <cellStyle name="Moneda 3 3 3" xfId="1007"/>
    <cellStyle name="Moneda 3 3 30" xfId="1008"/>
    <cellStyle name="Moneda 3 3 31" xfId="1009"/>
    <cellStyle name="Moneda 3 3 32" xfId="1010"/>
    <cellStyle name="Moneda 3 3 33" xfId="1011"/>
    <cellStyle name="Moneda 3 3 34" xfId="1012"/>
    <cellStyle name="Moneda 3 3 35" xfId="1013"/>
    <cellStyle name="Moneda 3 3 36" xfId="1014"/>
    <cellStyle name="Moneda 3 3 37" xfId="1015"/>
    <cellStyle name="Moneda 3 3 38" xfId="1016"/>
    <cellStyle name="Moneda 3 3 39" xfId="1017"/>
    <cellStyle name="Moneda 3 3 4" xfId="1018"/>
    <cellStyle name="Moneda 3 3 40" xfId="1019"/>
    <cellStyle name="Moneda 3 3 41" xfId="1020"/>
    <cellStyle name="Moneda 3 3 42" xfId="1021"/>
    <cellStyle name="Moneda 3 3 43" xfId="1022"/>
    <cellStyle name="Moneda 3 3 44" xfId="1023"/>
    <cellStyle name="Moneda 3 3 45" xfId="1024"/>
    <cellStyle name="Moneda 3 3 46" xfId="1025"/>
    <cellStyle name="Moneda 3 3 47" xfId="1026"/>
    <cellStyle name="Moneda 3 3 48" xfId="1027"/>
    <cellStyle name="Moneda 3 3 49" xfId="1028"/>
    <cellStyle name="Moneda 3 3 5" xfId="1029"/>
    <cellStyle name="Moneda 3 3 50" xfId="1030"/>
    <cellStyle name="Moneda 3 3 51" xfId="1031"/>
    <cellStyle name="Moneda 3 3 52" xfId="1032"/>
    <cellStyle name="Moneda 3 3 53" xfId="1033"/>
    <cellStyle name="Moneda 3 3 54" xfId="1034"/>
    <cellStyle name="Moneda 3 3 55" xfId="1035"/>
    <cellStyle name="Moneda 3 3 56" xfId="1036"/>
    <cellStyle name="Moneda 3 3 57" xfId="1037"/>
    <cellStyle name="Moneda 3 3 58" xfId="1038"/>
    <cellStyle name="Moneda 3 3 59" xfId="1039"/>
    <cellStyle name="Moneda 3 3 6" xfId="1040"/>
    <cellStyle name="Moneda 3 3 60" xfId="1041"/>
    <cellStyle name="Moneda 3 3 61" xfId="1042"/>
    <cellStyle name="Moneda 3 3 62" xfId="1043"/>
    <cellStyle name="Moneda 3 3 63" xfId="1044"/>
    <cellStyle name="Moneda 3 3 64" xfId="1045"/>
    <cellStyle name="Moneda 3 3 65" xfId="2216"/>
    <cellStyle name="Moneda 3 3 66" xfId="2217"/>
    <cellStyle name="Moneda 3 3 7" xfId="1046"/>
    <cellStyle name="Moneda 3 3 8" xfId="1047"/>
    <cellStyle name="Moneda 3 3 9" xfId="1048"/>
    <cellStyle name="Moneda 3 30" xfId="1049"/>
    <cellStyle name="Moneda 3 31" xfId="1050"/>
    <cellStyle name="Moneda 3 32" xfId="1051"/>
    <cellStyle name="Moneda 3 33" xfId="1052"/>
    <cellStyle name="Moneda 3 34" xfId="1053"/>
    <cellStyle name="Moneda 3 35" xfId="1054"/>
    <cellStyle name="Moneda 3 36" xfId="1055"/>
    <cellStyle name="Moneda 3 36 2" xfId="1056"/>
    <cellStyle name="Moneda 3 37" xfId="1057"/>
    <cellStyle name="Moneda 3 38" xfId="1058"/>
    <cellStyle name="Moneda 3 39" xfId="1059"/>
    <cellStyle name="Moneda 3 4" xfId="1060"/>
    <cellStyle name="Moneda 3 4 10" xfId="1061"/>
    <cellStyle name="Moneda 3 4 11" xfId="1062"/>
    <cellStyle name="Moneda 3 4 12" xfId="1063"/>
    <cellStyle name="Moneda 3 4 13" xfId="1064"/>
    <cellStyle name="Moneda 3 4 14" xfId="1065"/>
    <cellStyle name="Moneda 3 4 15" xfId="1066"/>
    <cellStyle name="Moneda 3 4 16" xfId="1067"/>
    <cellStyle name="Moneda 3 4 17" xfId="1068"/>
    <cellStyle name="Moneda 3 4 18" xfId="1069"/>
    <cellStyle name="Moneda 3 4 19" xfId="1070"/>
    <cellStyle name="Moneda 3 4 2" xfId="1071"/>
    <cellStyle name="Moneda 3 4 20" xfId="1072"/>
    <cellStyle name="Moneda 3 4 21" xfId="1073"/>
    <cellStyle name="Moneda 3 4 22" xfId="1074"/>
    <cellStyle name="Moneda 3 4 23" xfId="1075"/>
    <cellStyle name="Moneda 3 4 24" xfId="1076"/>
    <cellStyle name="Moneda 3 4 25" xfId="1077"/>
    <cellStyle name="Moneda 3 4 26" xfId="1078"/>
    <cellStyle name="Moneda 3 4 27" xfId="1079"/>
    <cellStyle name="Moneda 3 4 28" xfId="1080"/>
    <cellStyle name="Moneda 3 4 29" xfId="1081"/>
    <cellStyle name="Moneda 3 4 3" xfId="1082"/>
    <cellStyle name="Moneda 3 4 30" xfId="1083"/>
    <cellStyle name="Moneda 3 4 31" xfId="1084"/>
    <cellStyle name="Moneda 3 4 32" xfId="1085"/>
    <cellStyle name="Moneda 3 4 33" xfId="1086"/>
    <cellStyle name="Moneda 3 4 34" xfId="1087"/>
    <cellStyle name="Moneda 3 4 35" xfId="1088"/>
    <cellStyle name="Moneda 3 4 36" xfId="1089"/>
    <cellStyle name="Moneda 3 4 37" xfId="1090"/>
    <cellStyle name="Moneda 3 4 38" xfId="1091"/>
    <cellStyle name="Moneda 3 4 39" xfId="1092"/>
    <cellStyle name="Moneda 3 4 4" xfId="1093"/>
    <cellStyle name="Moneda 3 4 40" xfId="1094"/>
    <cellStyle name="Moneda 3 4 41" xfId="1095"/>
    <cellStyle name="Moneda 3 4 42" xfId="1096"/>
    <cellStyle name="Moneda 3 4 43" xfId="1097"/>
    <cellStyle name="Moneda 3 4 44" xfId="1098"/>
    <cellStyle name="Moneda 3 4 45" xfId="1099"/>
    <cellStyle name="Moneda 3 4 46" xfId="1100"/>
    <cellStyle name="Moneda 3 4 47" xfId="1101"/>
    <cellStyle name="Moneda 3 4 48" xfId="1102"/>
    <cellStyle name="Moneda 3 4 49" xfId="1103"/>
    <cellStyle name="Moneda 3 4 5" xfId="1104"/>
    <cellStyle name="Moneda 3 4 50" xfId="1105"/>
    <cellStyle name="Moneda 3 4 51" xfId="1106"/>
    <cellStyle name="Moneda 3 4 52" xfId="1107"/>
    <cellStyle name="Moneda 3 4 53" xfId="1108"/>
    <cellStyle name="Moneda 3 4 54" xfId="1109"/>
    <cellStyle name="Moneda 3 4 55" xfId="1110"/>
    <cellStyle name="Moneda 3 4 56" xfId="1111"/>
    <cellStyle name="Moneda 3 4 57" xfId="1112"/>
    <cellStyle name="Moneda 3 4 58" xfId="1113"/>
    <cellStyle name="Moneda 3 4 59" xfId="1114"/>
    <cellStyle name="Moneda 3 4 6" xfId="1115"/>
    <cellStyle name="Moneda 3 4 60" xfId="1116"/>
    <cellStyle name="Moneda 3 4 61" xfId="1117"/>
    <cellStyle name="Moneda 3 4 62" xfId="1118"/>
    <cellStyle name="Moneda 3 4 63" xfId="1119"/>
    <cellStyle name="Moneda 3 4 64" xfId="1120"/>
    <cellStyle name="Moneda 3 4 65" xfId="2218"/>
    <cellStyle name="Moneda 3 4 66" xfId="2219"/>
    <cellStyle name="Moneda 3 4 7" xfId="1121"/>
    <cellStyle name="Moneda 3 4 8" xfId="1122"/>
    <cellStyle name="Moneda 3 4 9" xfId="1123"/>
    <cellStyle name="Moneda 3 40" xfId="1124"/>
    <cellStyle name="Moneda 3 41" xfId="1125"/>
    <cellStyle name="Moneda 3 42" xfId="1126"/>
    <cellStyle name="Moneda 3 43" xfId="1127"/>
    <cellStyle name="Moneda 3 44" xfId="1128"/>
    <cellStyle name="Moneda 3 45" xfId="1129"/>
    <cellStyle name="Moneda 3 46" xfId="1130"/>
    <cellStyle name="Moneda 3 47" xfId="1131"/>
    <cellStyle name="Moneda 3 48" xfId="1132"/>
    <cellStyle name="Moneda 3 49" xfId="1133"/>
    <cellStyle name="Moneda 3 5" xfId="1134"/>
    <cellStyle name="Moneda 3 5 10" xfId="1135"/>
    <cellStyle name="Moneda 3 5 11" xfId="1136"/>
    <cellStyle name="Moneda 3 5 12" xfId="1137"/>
    <cellStyle name="Moneda 3 5 13" xfId="1138"/>
    <cellStyle name="Moneda 3 5 14" xfId="1139"/>
    <cellStyle name="Moneda 3 5 15" xfId="1140"/>
    <cellStyle name="Moneda 3 5 16" xfId="1141"/>
    <cellStyle name="Moneda 3 5 17" xfId="1142"/>
    <cellStyle name="Moneda 3 5 18" xfId="1143"/>
    <cellStyle name="Moneda 3 5 19" xfId="1144"/>
    <cellStyle name="Moneda 3 5 2" xfId="1145"/>
    <cellStyle name="Moneda 3 5 2 2" xfId="1146"/>
    <cellStyle name="Moneda 3 5 20" xfId="1147"/>
    <cellStyle name="Moneda 3 5 21" xfId="1148"/>
    <cellStyle name="Moneda 3 5 22" xfId="1149"/>
    <cellStyle name="Moneda 3 5 23" xfId="1150"/>
    <cellStyle name="Moneda 3 5 24" xfId="1151"/>
    <cellStyle name="Moneda 3 5 25" xfId="1152"/>
    <cellStyle name="Moneda 3 5 26" xfId="1153"/>
    <cellStyle name="Moneda 3 5 27" xfId="1154"/>
    <cellStyle name="Moneda 3 5 28" xfId="1155"/>
    <cellStyle name="Moneda 3 5 29" xfId="1156"/>
    <cellStyle name="Moneda 3 5 3" xfId="1157"/>
    <cellStyle name="Moneda 3 5 30" xfId="1158"/>
    <cellStyle name="Moneda 3 5 31" xfId="1159"/>
    <cellStyle name="Moneda 3 5 32" xfId="1160"/>
    <cellStyle name="Moneda 3 5 33" xfId="2220"/>
    <cellStyle name="Moneda 3 5 4" xfId="1161"/>
    <cellStyle name="Moneda 3 5 5" xfId="1162"/>
    <cellStyle name="Moneda 3 5 6" xfId="1163"/>
    <cellStyle name="Moneda 3 5 7" xfId="1164"/>
    <cellStyle name="Moneda 3 5 8" xfId="1165"/>
    <cellStyle name="Moneda 3 5 9" xfId="1166"/>
    <cellStyle name="Moneda 3 50" xfId="1167"/>
    <cellStyle name="Moneda 3 51" xfId="1168"/>
    <cellStyle name="Moneda 3 52" xfId="1169"/>
    <cellStyle name="Moneda 3 53" xfId="1170"/>
    <cellStyle name="Moneda 3 54" xfId="1171"/>
    <cellStyle name="Moneda 3 55" xfId="1172"/>
    <cellStyle name="Moneda 3 56" xfId="1173"/>
    <cellStyle name="Moneda 3 57" xfId="1174"/>
    <cellStyle name="Moneda 3 58" xfId="1175"/>
    <cellStyle name="Moneda 3 59" xfId="1176"/>
    <cellStyle name="Moneda 3 6" xfId="1177"/>
    <cellStyle name="Moneda 3 6 2" xfId="1178"/>
    <cellStyle name="Moneda 3 6 3" xfId="1179"/>
    <cellStyle name="Moneda 3 6 4" xfId="1180"/>
    <cellStyle name="Moneda 3 60" xfId="1181"/>
    <cellStyle name="Moneda 3 61" xfId="1182"/>
    <cellStyle name="Moneda 3 62" xfId="1183"/>
    <cellStyle name="Moneda 3 63" xfId="1184"/>
    <cellStyle name="Moneda 3 64" xfId="1185"/>
    <cellStyle name="Moneda 3 65" xfId="1186"/>
    <cellStyle name="Moneda 3 66" xfId="1187"/>
    <cellStyle name="Moneda 3 67" xfId="1188"/>
    <cellStyle name="Moneda 3 68" xfId="1189"/>
    <cellStyle name="Moneda 3 69" xfId="2221"/>
    <cellStyle name="Moneda 3 7" xfId="1190"/>
    <cellStyle name="Moneda 3 7 2" xfId="1191"/>
    <cellStyle name="Moneda 3 70" xfId="2222"/>
    <cellStyle name="Moneda 3 8" xfId="1192"/>
    <cellStyle name="Moneda 3 9" xfId="1193"/>
    <cellStyle name="Moneda 4" xfId="1194"/>
    <cellStyle name="Moneda 4 10" xfId="1195"/>
    <cellStyle name="Moneda 4 11" xfId="1196"/>
    <cellStyle name="Moneda 4 12" xfId="1197"/>
    <cellStyle name="Moneda 4 13" xfId="1198"/>
    <cellStyle name="Moneda 4 14" xfId="1199"/>
    <cellStyle name="Moneda 4 15" xfId="1200"/>
    <cellStyle name="Moneda 4 16" xfId="1201"/>
    <cellStyle name="Moneda 4 17" xfId="1202"/>
    <cellStyle name="Moneda 4 18" xfId="1203"/>
    <cellStyle name="Moneda 4 19" xfId="1204"/>
    <cellStyle name="Moneda 4 2" xfId="1205"/>
    <cellStyle name="Moneda 4 2 10" xfId="1206"/>
    <cellStyle name="Moneda 4 2 11" xfId="1207"/>
    <cellStyle name="Moneda 4 2 12" xfId="1208"/>
    <cellStyle name="Moneda 4 2 13" xfId="1209"/>
    <cellStyle name="Moneda 4 2 14" xfId="1210"/>
    <cellStyle name="Moneda 4 2 15" xfId="1211"/>
    <cellStyle name="Moneda 4 2 16" xfId="1212"/>
    <cellStyle name="Moneda 4 2 17" xfId="1213"/>
    <cellStyle name="Moneda 4 2 18" xfId="1214"/>
    <cellStyle name="Moneda 4 2 19" xfId="1215"/>
    <cellStyle name="Moneda 4 2 2" xfId="1216"/>
    <cellStyle name="Moneda 4 2 20" xfId="1217"/>
    <cellStyle name="Moneda 4 2 21" xfId="1218"/>
    <cellStyle name="Moneda 4 2 22" xfId="1219"/>
    <cellStyle name="Moneda 4 2 23" xfId="1220"/>
    <cellStyle name="Moneda 4 2 24" xfId="1221"/>
    <cellStyle name="Moneda 4 2 25" xfId="1222"/>
    <cellStyle name="Moneda 4 2 26" xfId="1223"/>
    <cellStyle name="Moneda 4 2 27" xfId="1224"/>
    <cellStyle name="Moneda 4 2 28" xfId="1225"/>
    <cellStyle name="Moneda 4 2 29" xfId="1226"/>
    <cellStyle name="Moneda 4 2 3" xfId="1227"/>
    <cellStyle name="Moneda 4 2 30" xfId="1228"/>
    <cellStyle name="Moneda 4 2 31" xfId="1229"/>
    <cellStyle name="Moneda 4 2 32" xfId="1230"/>
    <cellStyle name="Moneda 4 2 33" xfId="1231"/>
    <cellStyle name="Moneda 4 2 34" xfId="1232"/>
    <cellStyle name="Moneda 4 2 35" xfId="1233"/>
    <cellStyle name="Moneda 4 2 36" xfId="1234"/>
    <cellStyle name="Moneda 4 2 37" xfId="1235"/>
    <cellStyle name="Moneda 4 2 38" xfId="1236"/>
    <cellStyle name="Moneda 4 2 39" xfId="1237"/>
    <cellStyle name="Moneda 4 2 4" xfId="1238"/>
    <cellStyle name="Moneda 4 2 40" xfId="1239"/>
    <cellStyle name="Moneda 4 2 41" xfId="1240"/>
    <cellStyle name="Moneda 4 2 42" xfId="1241"/>
    <cellStyle name="Moneda 4 2 43" xfId="1242"/>
    <cellStyle name="Moneda 4 2 44" xfId="1243"/>
    <cellStyle name="Moneda 4 2 45" xfId="1244"/>
    <cellStyle name="Moneda 4 2 46" xfId="1245"/>
    <cellStyle name="Moneda 4 2 47" xfId="1246"/>
    <cellStyle name="Moneda 4 2 48" xfId="1247"/>
    <cellStyle name="Moneda 4 2 49" xfId="1248"/>
    <cellStyle name="Moneda 4 2 5" xfId="1249"/>
    <cellStyle name="Moneda 4 2 50" xfId="1250"/>
    <cellStyle name="Moneda 4 2 51" xfId="1251"/>
    <cellStyle name="Moneda 4 2 52" xfId="1252"/>
    <cellStyle name="Moneda 4 2 53" xfId="1253"/>
    <cellStyle name="Moneda 4 2 54" xfId="1254"/>
    <cellStyle name="Moneda 4 2 55" xfId="1255"/>
    <cellStyle name="Moneda 4 2 56" xfId="1256"/>
    <cellStyle name="Moneda 4 2 57" xfId="1257"/>
    <cellStyle name="Moneda 4 2 58" xfId="1258"/>
    <cellStyle name="Moneda 4 2 59" xfId="1259"/>
    <cellStyle name="Moneda 4 2 6" xfId="1260"/>
    <cellStyle name="Moneda 4 2 60" xfId="1261"/>
    <cellStyle name="Moneda 4 2 61" xfId="1262"/>
    <cellStyle name="Moneda 4 2 62" xfId="1263"/>
    <cellStyle name="Moneda 4 2 63" xfId="1264"/>
    <cellStyle name="Moneda 4 2 64" xfId="1265"/>
    <cellStyle name="Moneda 4 2 65" xfId="2223"/>
    <cellStyle name="Moneda 4 2 66" xfId="2224"/>
    <cellStyle name="Moneda 4 2 7" xfId="1266"/>
    <cellStyle name="Moneda 4 2 8" xfId="1267"/>
    <cellStyle name="Moneda 4 2 9" xfId="1268"/>
    <cellStyle name="Moneda 4 20" xfId="1269"/>
    <cellStyle name="Moneda 4 21" xfId="1270"/>
    <cellStyle name="Moneda 4 22" xfId="1271"/>
    <cellStyle name="Moneda 4 23" xfId="1272"/>
    <cellStyle name="Moneda 4 24" xfId="1273"/>
    <cellStyle name="Moneda 4 25" xfId="1274"/>
    <cellStyle name="Moneda 4 26" xfId="1275"/>
    <cellStyle name="Moneda 4 27" xfId="1276"/>
    <cellStyle name="Moneda 4 28" xfId="1277"/>
    <cellStyle name="Moneda 4 29" xfId="1278"/>
    <cellStyle name="Moneda 4 3" xfId="1279"/>
    <cellStyle name="Moneda 4 3 10" xfId="1280"/>
    <cellStyle name="Moneda 4 3 11" xfId="1281"/>
    <cellStyle name="Moneda 4 3 12" xfId="1282"/>
    <cellStyle name="Moneda 4 3 13" xfId="1283"/>
    <cellStyle name="Moneda 4 3 14" xfId="1284"/>
    <cellStyle name="Moneda 4 3 15" xfId="1285"/>
    <cellStyle name="Moneda 4 3 16" xfId="1286"/>
    <cellStyle name="Moneda 4 3 17" xfId="1287"/>
    <cellStyle name="Moneda 4 3 18" xfId="1288"/>
    <cellStyle name="Moneda 4 3 19" xfId="1289"/>
    <cellStyle name="Moneda 4 3 2" xfId="1290"/>
    <cellStyle name="Moneda 4 3 20" xfId="1291"/>
    <cellStyle name="Moneda 4 3 21" xfId="1292"/>
    <cellStyle name="Moneda 4 3 22" xfId="1293"/>
    <cellStyle name="Moneda 4 3 23" xfId="1294"/>
    <cellStyle name="Moneda 4 3 24" xfId="1295"/>
    <cellStyle name="Moneda 4 3 25" xfId="1296"/>
    <cellStyle name="Moneda 4 3 26" xfId="1297"/>
    <cellStyle name="Moneda 4 3 27" xfId="1298"/>
    <cellStyle name="Moneda 4 3 28" xfId="1299"/>
    <cellStyle name="Moneda 4 3 29" xfId="1300"/>
    <cellStyle name="Moneda 4 3 3" xfId="1301"/>
    <cellStyle name="Moneda 4 3 30" xfId="1302"/>
    <cellStyle name="Moneda 4 3 31" xfId="1303"/>
    <cellStyle name="Moneda 4 3 32" xfId="1304"/>
    <cellStyle name="Moneda 4 3 33" xfId="1305"/>
    <cellStyle name="Moneda 4 3 34" xfId="1306"/>
    <cellStyle name="Moneda 4 3 35" xfId="1307"/>
    <cellStyle name="Moneda 4 3 36" xfId="1308"/>
    <cellStyle name="Moneda 4 3 37" xfId="1309"/>
    <cellStyle name="Moneda 4 3 38" xfId="1310"/>
    <cellStyle name="Moneda 4 3 39" xfId="1311"/>
    <cellStyle name="Moneda 4 3 4" xfId="1312"/>
    <cellStyle name="Moneda 4 3 40" xfId="1313"/>
    <cellStyle name="Moneda 4 3 41" xfId="1314"/>
    <cellStyle name="Moneda 4 3 42" xfId="1315"/>
    <cellStyle name="Moneda 4 3 43" xfId="1316"/>
    <cellStyle name="Moneda 4 3 44" xfId="1317"/>
    <cellStyle name="Moneda 4 3 45" xfId="1318"/>
    <cellStyle name="Moneda 4 3 46" xfId="1319"/>
    <cellStyle name="Moneda 4 3 47" xfId="1320"/>
    <cellStyle name="Moneda 4 3 48" xfId="1321"/>
    <cellStyle name="Moneda 4 3 49" xfId="1322"/>
    <cellStyle name="Moneda 4 3 5" xfId="1323"/>
    <cellStyle name="Moneda 4 3 50" xfId="1324"/>
    <cellStyle name="Moneda 4 3 51" xfId="1325"/>
    <cellStyle name="Moneda 4 3 52" xfId="1326"/>
    <cellStyle name="Moneda 4 3 53" xfId="1327"/>
    <cellStyle name="Moneda 4 3 54" xfId="1328"/>
    <cellStyle name="Moneda 4 3 55" xfId="1329"/>
    <cellStyle name="Moneda 4 3 56" xfId="1330"/>
    <cellStyle name="Moneda 4 3 57" xfId="1331"/>
    <cellStyle name="Moneda 4 3 58" xfId="1332"/>
    <cellStyle name="Moneda 4 3 59" xfId="1333"/>
    <cellStyle name="Moneda 4 3 6" xfId="1334"/>
    <cellStyle name="Moneda 4 3 60" xfId="1335"/>
    <cellStyle name="Moneda 4 3 61" xfId="1336"/>
    <cellStyle name="Moneda 4 3 62" xfId="1337"/>
    <cellStyle name="Moneda 4 3 63" xfId="1338"/>
    <cellStyle name="Moneda 4 3 64" xfId="1339"/>
    <cellStyle name="Moneda 4 3 65" xfId="2225"/>
    <cellStyle name="Moneda 4 3 7" xfId="1340"/>
    <cellStyle name="Moneda 4 3 8" xfId="1341"/>
    <cellStyle name="Moneda 4 3 9" xfId="1342"/>
    <cellStyle name="Moneda 4 30" xfId="1343"/>
    <cellStyle name="Moneda 4 31" xfId="1344"/>
    <cellStyle name="Moneda 4 32" xfId="1345"/>
    <cellStyle name="Moneda 4 33" xfId="1346"/>
    <cellStyle name="Moneda 4 34" xfId="1347"/>
    <cellStyle name="Moneda 4 35" xfId="1348"/>
    <cellStyle name="Moneda 4 36" xfId="1349"/>
    <cellStyle name="Moneda 4 37" xfId="1350"/>
    <cellStyle name="Moneda 4 38" xfId="1351"/>
    <cellStyle name="Moneda 4 39" xfId="1352"/>
    <cellStyle name="Moneda 4 4" xfId="1353"/>
    <cellStyle name="Moneda 4 4 10" xfId="1354"/>
    <cellStyle name="Moneda 4 4 11" xfId="1355"/>
    <cellStyle name="Moneda 4 4 12" xfId="1356"/>
    <cellStyle name="Moneda 4 4 13" xfId="1357"/>
    <cellStyle name="Moneda 4 4 14" xfId="1358"/>
    <cellStyle name="Moneda 4 4 15" xfId="1359"/>
    <cellStyle name="Moneda 4 4 16" xfId="1360"/>
    <cellStyle name="Moneda 4 4 17" xfId="1361"/>
    <cellStyle name="Moneda 4 4 18" xfId="1362"/>
    <cellStyle name="Moneda 4 4 19" xfId="1363"/>
    <cellStyle name="Moneda 4 4 2" xfId="1364"/>
    <cellStyle name="Moneda 4 4 20" xfId="1365"/>
    <cellStyle name="Moneda 4 4 21" xfId="1366"/>
    <cellStyle name="Moneda 4 4 22" xfId="1367"/>
    <cellStyle name="Moneda 4 4 23" xfId="1368"/>
    <cellStyle name="Moneda 4 4 24" xfId="1369"/>
    <cellStyle name="Moneda 4 4 25" xfId="1370"/>
    <cellStyle name="Moneda 4 4 26" xfId="1371"/>
    <cellStyle name="Moneda 4 4 27" xfId="1372"/>
    <cellStyle name="Moneda 4 4 28" xfId="1373"/>
    <cellStyle name="Moneda 4 4 29" xfId="1374"/>
    <cellStyle name="Moneda 4 4 3" xfId="1375"/>
    <cellStyle name="Moneda 4 4 30" xfId="1376"/>
    <cellStyle name="Moneda 4 4 31" xfId="1377"/>
    <cellStyle name="Moneda 4 4 32" xfId="1378"/>
    <cellStyle name="Moneda 4 4 33" xfId="1379"/>
    <cellStyle name="Moneda 4 4 34" xfId="1380"/>
    <cellStyle name="Moneda 4 4 35" xfId="1381"/>
    <cellStyle name="Moneda 4 4 36" xfId="1382"/>
    <cellStyle name="Moneda 4 4 37" xfId="1383"/>
    <cellStyle name="Moneda 4 4 38" xfId="1384"/>
    <cellStyle name="Moneda 4 4 39" xfId="1385"/>
    <cellStyle name="Moneda 4 4 4" xfId="1386"/>
    <cellStyle name="Moneda 4 4 40" xfId="1387"/>
    <cellStyle name="Moneda 4 4 41" xfId="1388"/>
    <cellStyle name="Moneda 4 4 42" xfId="1389"/>
    <cellStyle name="Moneda 4 4 43" xfId="1390"/>
    <cellStyle name="Moneda 4 4 44" xfId="1391"/>
    <cellStyle name="Moneda 4 4 45" xfId="1392"/>
    <cellStyle name="Moneda 4 4 46" xfId="1393"/>
    <cellStyle name="Moneda 4 4 47" xfId="1394"/>
    <cellStyle name="Moneda 4 4 48" xfId="1395"/>
    <cellStyle name="Moneda 4 4 49" xfId="1396"/>
    <cellStyle name="Moneda 4 4 5" xfId="1397"/>
    <cellStyle name="Moneda 4 4 50" xfId="1398"/>
    <cellStyle name="Moneda 4 4 51" xfId="1399"/>
    <cellStyle name="Moneda 4 4 52" xfId="1400"/>
    <cellStyle name="Moneda 4 4 53" xfId="1401"/>
    <cellStyle name="Moneda 4 4 54" xfId="1402"/>
    <cellStyle name="Moneda 4 4 55" xfId="1403"/>
    <cellStyle name="Moneda 4 4 56" xfId="1404"/>
    <cellStyle name="Moneda 4 4 57" xfId="1405"/>
    <cellStyle name="Moneda 4 4 58" xfId="1406"/>
    <cellStyle name="Moneda 4 4 59" xfId="1407"/>
    <cellStyle name="Moneda 4 4 6" xfId="1408"/>
    <cellStyle name="Moneda 4 4 60" xfId="1409"/>
    <cellStyle name="Moneda 4 4 61" xfId="1410"/>
    <cellStyle name="Moneda 4 4 62" xfId="1411"/>
    <cellStyle name="Moneda 4 4 63" xfId="1412"/>
    <cellStyle name="Moneda 4 4 64" xfId="1413"/>
    <cellStyle name="Moneda 4 4 65" xfId="2226"/>
    <cellStyle name="Moneda 4 4 7" xfId="1414"/>
    <cellStyle name="Moneda 4 4 8" xfId="1415"/>
    <cellStyle name="Moneda 4 4 9" xfId="1416"/>
    <cellStyle name="Moneda 4 40" xfId="1417"/>
    <cellStyle name="Moneda 4 41" xfId="1418"/>
    <cellStyle name="Moneda 4 42" xfId="1419"/>
    <cellStyle name="Moneda 4 43" xfId="1420"/>
    <cellStyle name="Moneda 4 44" xfId="1421"/>
    <cellStyle name="Moneda 4 45" xfId="1422"/>
    <cellStyle name="Moneda 4 46" xfId="1423"/>
    <cellStyle name="Moneda 4 47" xfId="1424"/>
    <cellStyle name="Moneda 4 48" xfId="1425"/>
    <cellStyle name="Moneda 4 49" xfId="1426"/>
    <cellStyle name="Moneda 4 5" xfId="1427"/>
    <cellStyle name="Moneda 4 5 10" xfId="1428"/>
    <cellStyle name="Moneda 4 5 11" xfId="1429"/>
    <cellStyle name="Moneda 4 5 12" xfId="1430"/>
    <cellStyle name="Moneda 4 5 13" xfId="1431"/>
    <cellStyle name="Moneda 4 5 14" xfId="1432"/>
    <cellStyle name="Moneda 4 5 15" xfId="1433"/>
    <cellStyle name="Moneda 4 5 16" xfId="1434"/>
    <cellStyle name="Moneda 4 5 17" xfId="1435"/>
    <cellStyle name="Moneda 4 5 18" xfId="1436"/>
    <cellStyle name="Moneda 4 5 19" xfId="1437"/>
    <cellStyle name="Moneda 4 5 2" xfId="1438"/>
    <cellStyle name="Moneda 4 5 2 2" xfId="1439"/>
    <cellStyle name="Moneda 4 5 20" xfId="1440"/>
    <cellStyle name="Moneda 4 5 21" xfId="1441"/>
    <cellStyle name="Moneda 4 5 22" xfId="1442"/>
    <cellStyle name="Moneda 4 5 23" xfId="1443"/>
    <cellStyle name="Moneda 4 5 24" xfId="1444"/>
    <cellStyle name="Moneda 4 5 25" xfId="1445"/>
    <cellStyle name="Moneda 4 5 26" xfId="1446"/>
    <cellStyle name="Moneda 4 5 27" xfId="1447"/>
    <cellStyle name="Moneda 4 5 28" xfId="1448"/>
    <cellStyle name="Moneda 4 5 29" xfId="1449"/>
    <cellStyle name="Moneda 4 5 3" xfId="1450"/>
    <cellStyle name="Moneda 4 5 30" xfId="1451"/>
    <cellStyle name="Moneda 4 5 31" xfId="1452"/>
    <cellStyle name="Moneda 4 5 32" xfId="1453"/>
    <cellStyle name="Moneda 4 5 33" xfId="2227"/>
    <cellStyle name="Moneda 4 5 4" xfId="1454"/>
    <cellStyle name="Moneda 4 5 5" xfId="1455"/>
    <cellStyle name="Moneda 4 5 6" xfId="1456"/>
    <cellStyle name="Moneda 4 5 7" xfId="1457"/>
    <cellStyle name="Moneda 4 5 8" xfId="1458"/>
    <cellStyle name="Moneda 4 5 9" xfId="1459"/>
    <cellStyle name="Moneda 4 50" xfId="1460"/>
    <cellStyle name="Moneda 4 51" xfId="1461"/>
    <cellStyle name="Moneda 4 52" xfId="1462"/>
    <cellStyle name="Moneda 4 53" xfId="1463"/>
    <cellStyle name="Moneda 4 54" xfId="1464"/>
    <cellStyle name="Moneda 4 55" xfId="1465"/>
    <cellStyle name="Moneda 4 56" xfId="1466"/>
    <cellStyle name="Moneda 4 57" xfId="1467"/>
    <cellStyle name="Moneda 4 58" xfId="1468"/>
    <cellStyle name="Moneda 4 59" xfId="1469"/>
    <cellStyle name="Moneda 4 6" xfId="1470"/>
    <cellStyle name="Moneda 4 6 2" xfId="1471"/>
    <cellStyle name="Moneda 4 6 3" xfId="1472"/>
    <cellStyle name="Moneda 4 60" xfId="1473"/>
    <cellStyle name="Moneda 4 61" xfId="1474"/>
    <cellStyle name="Moneda 4 62" xfId="1475"/>
    <cellStyle name="Moneda 4 63" xfId="1476"/>
    <cellStyle name="Moneda 4 64" xfId="1477"/>
    <cellStyle name="Moneda 4 65" xfId="1478"/>
    <cellStyle name="Moneda 4 66" xfId="1479"/>
    <cellStyle name="Moneda 4 67" xfId="1480"/>
    <cellStyle name="Moneda 4 68" xfId="2228"/>
    <cellStyle name="Moneda 4 69" xfId="2229"/>
    <cellStyle name="Moneda 4 7" xfId="1481"/>
    <cellStyle name="Moneda 4 8" xfId="1482"/>
    <cellStyle name="Moneda 4 9" xfId="1483"/>
    <cellStyle name="Moneda 5" xfId="1484"/>
    <cellStyle name="Moneda 5 2" xfId="1485"/>
    <cellStyle name="Moneda 5 2 2" xfId="1486"/>
    <cellStyle name="Moneda 5 2 2 2" xfId="1992"/>
    <cellStyle name="Moneda 5 2 3" xfId="2230"/>
    <cellStyle name="Moneda 5 3" xfId="1487"/>
    <cellStyle name="Moneda 5 4" xfId="2231"/>
    <cellStyle name="Moneda 5 5" xfId="2232"/>
    <cellStyle name="Moneda 6" xfId="1488"/>
    <cellStyle name="Moneda 6 2" xfId="1489"/>
    <cellStyle name="Moneda 6 2 2" xfId="2233"/>
    <cellStyle name="Moneda 6 3" xfId="1490"/>
    <cellStyle name="Moneda 6 4" xfId="2234"/>
    <cellStyle name="Moneda 6 5" xfId="2235"/>
    <cellStyle name="Moneda 7" xfId="1491"/>
    <cellStyle name="Moneda 7 2" xfId="1993"/>
    <cellStyle name="Moneda 7 2 2" xfId="2236"/>
    <cellStyle name="Moneda 7 3" xfId="2237"/>
    <cellStyle name="Moneda 8" xfId="1492"/>
    <cellStyle name="Moneda 8 2" xfId="2238"/>
    <cellStyle name="Moneda 8 2 2" xfId="2239"/>
    <cellStyle name="Moneda 8 3" xfId="2240"/>
    <cellStyle name="Moneda 9" xfId="1493"/>
    <cellStyle name="Moneda 9 2" xfId="1494"/>
    <cellStyle name="Moneda 9 2 2" xfId="2241"/>
    <cellStyle name="Moneda 9 3" xfId="2242"/>
    <cellStyle name="Neutral 2" xfId="1495"/>
    <cellStyle name="Neutral 2 2" xfId="1496"/>
    <cellStyle name="Neutral 3" xfId="1497"/>
    <cellStyle name="Neutral 4" xfId="1498"/>
    <cellStyle name="Normal" xfId="0" builtinId="0"/>
    <cellStyle name="Normal 10" xfId="1499"/>
    <cellStyle name="Normal 10 2" xfId="1500"/>
    <cellStyle name="Normal 11" xfId="1501"/>
    <cellStyle name="Normal 11 2" xfId="1502"/>
    <cellStyle name="Normal 12" xfId="1503"/>
    <cellStyle name="Normal 13" xfId="1504"/>
    <cellStyle name="Normal 14" xfId="1505"/>
    <cellStyle name="Normal 15" xfId="1506"/>
    <cellStyle name="Normal 16" xfId="1507"/>
    <cellStyle name="Normal 17" xfId="1508"/>
    <cellStyle name="Normal 18" xfId="1509"/>
    <cellStyle name="Normal 19" xfId="1510"/>
    <cellStyle name="Normal 2" xfId="1511"/>
    <cellStyle name="Normal 2 10" xfId="1512"/>
    <cellStyle name="Normal 2 10 2" xfId="2243"/>
    <cellStyle name="Normal 2 11" xfId="1513"/>
    <cellStyle name="Normal 2 12" xfId="1514"/>
    <cellStyle name="Normal 2 13" xfId="1515"/>
    <cellStyle name="Normal 2 14" xfId="1516"/>
    <cellStyle name="Normal 2 15" xfId="1517"/>
    <cellStyle name="Normal 2 16" xfId="1518"/>
    <cellStyle name="Normal 2 17" xfId="1519"/>
    <cellStyle name="Normal 2 18" xfId="1520"/>
    <cellStyle name="Normal 2 19" xfId="1521"/>
    <cellStyle name="Normal 2 2" xfId="1522"/>
    <cellStyle name="Normal 2 2 10" xfId="1523"/>
    <cellStyle name="Normal 2 2 11" xfId="1524"/>
    <cellStyle name="Normal 2 2 12" xfId="1525"/>
    <cellStyle name="Normal 2 2 13" xfId="1526"/>
    <cellStyle name="Normal 2 2 14" xfId="1527"/>
    <cellStyle name="Normal 2 2 15" xfId="1528"/>
    <cellStyle name="Normal 2 2 16" xfId="1529"/>
    <cellStyle name="Normal 2 2 17" xfId="1530"/>
    <cellStyle name="Normal 2 2 18" xfId="1531"/>
    <cellStyle name="Normal 2 2 19" xfId="1532"/>
    <cellStyle name="Normal 2 2 2" xfId="1533"/>
    <cellStyle name="Normal 2 2 2 2" xfId="2244"/>
    <cellStyle name="Normal 2 2 20" xfId="1534"/>
    <cellStyle name="Normal 2 2 21" xfId="1535"/>
    <cellStyle name="Normal 2 2 22" xfId="1536"/>
    <cellStyle name="Normal 2 2 23" xfId="1537"/>
    <cellStyle name="Normal 2 2 24" xfId="1538"/>
    <cellStyle name="Normal 2 2 25" xfId="1539"/>
    <cellStyle name="Normal 2 2 26" xfId="1540"/>
    <cellStyle name="Normal 2 2 27" xfId="1541"/>
    <cellStyle name="Normal 2 2 28" xfId="1542"/>
    <cellStyle name="Normal 2 2 29" xfId="1543"/>
    <cellStyle name="Normal 2 2 3" xfId="1544"/>
    <cellStyle name="Normal 2 2 3 2" xfId="2245"/>
    <cellStyle name="Normal 2 2 30" xfId="1545"/>
    <cellStyle name="Normal 2 2 31" xfId="1546"/>
    <cellStyle name="Normal 2 2 32" xfId="1547"/>
    <cellStyle name="Normal 2 2 33" xfId="1548"/>
    <cellStyle name="Normal 2 2 34" xfId="1549"/>
    <cellStyle name="Normal 2 2 35" xfId="1550"/>
    <cellStyle name="Normal 2 2 36" xfId="1551"/>
    <cellStyle name="Normal 2 2 37" xfId="1552"/>
    <cellStyle name="Normal 2 2 38" xfId="1553"/>
    <cellStyle name="Normal 2 2 39" xfId="1554"/>
    <cellStyle name="Normal 2 2 4" xfId="1555"/>
    <cellStyle name="Normal 2 2 40" xfId="1556"/>
    <cellStyle name="Normal 2 2 41" xfId="1557"/>
    <cellStyle name="Normal 2 2 42" xfId="1558"/>
    <cellStyle name="Normal 2 2 43" xfId="1559"/>
    <cellStyle name="Normal 2 2 44" xfId="1560"/>
    <cellStyle name="Normal 2 2 45" xfId="1561"/>
    <cellStyle name="Normal 2 2 46" xfId="1562"/>
    <cellStyle name="Normal 2 2 47" xfId="1563"/>
    <cellStyle name="Normal 2 2 48" xfId="1564"/>
    <cellStyle name="Normal 2 2 49" xfId="1565"/>
    <cellStyle name="Normal 2 2 5" xfId="1566"/>
    <cellStyle name="Normal 2 2 50" xfId="1567"/>
    <cellStyle name="Normal 2 2 51" xfId="1568"/>
    <cellStyle name="Normal 2 2 52" xfId="1569"/>
    <cellStyle name="Normal 2 2 53" xfId="1570"/>
    <cellStyle name="Normal 2 2 54" xfId="1571"/>
    <cellStyle name="Normal 2 2 55" xfId="1572"/>
    <cellStyle name="Normal 2 2 56" xfId="1573"/>
    <cellStyle name="Normal 2 2 57" xfId="1574"/>
    <cellStyle name="Normal 2 2 58" xfId="1575"/>
    <cellStyle name="Normal 2 2 59" xfId="1576"/>
    <cellStyle name="Normal 2 2 6" xfId="1577"/>
    <cellStyle name="Normal 2 2 60" xfId="1578"/>
    <cellStyle name="Normal 2 2 61" xfId="1579"/>
    <cellStyle name="Normal 2 2 62" xfId="1580"/>
    <cellStyle name="Normal 2 2 63" xfId="1581"/>
    <cellStyle name="Normal 2 2 64" xfId="1582"/>
    <cellStyle name="Normal 2 2 7" xfId="1583"/>
    <cellStyle name="Normal 2 2 8" xfId="1584"/>
    <cellStyle name="Normal 2 2 9" xfId="1585"/>
    <cellStyle name="Normal 2 20" xfId="1586"/>
    <cellStyle name="Normal 2 21" xfId="1587"/>
    <cellStyle name="Normal 2 22" xfId="1588"/>
    <cellStyle name="Normal 2 23" xfId="1589"/>
    <cellStyle name="Normal 2 24" xfId="1590"/>
    <cellStyle name="Normal 2 25" xfId="1591"/>
    <cellStyle name="Normal 2 26" xfId="1592"/>
    <cellStyle name="Normal 2 27" xfId="1593"/>
    <cellStyle name="Normal 2 28" xfId="1594"/>
    <cellStyle name="Normal 2 29" xfId="1595"/>
    <cellStyle name="Normal 2 3" xfId="1596"/>
    <cellStyle name="Normal 2 3 2" xfId="1597"/>
    <cellStyle name="Normal 2 3 2 2" xfId="1598"/>
    <cellStyle name="Normal 2 3 3" xfId="1599"/>
    <cellStyle name="Normal 2 3 3 2" xfId="1994"/>
    <cellStyle name="Normal 2 30" xfId="1600"/>
    <cellStyle name="Normal 2 31" xfId="1601"/>
    <cellStyle name="Normal 2 32" xfId="1602"/>
    <cellStyle name="Normal 2 33" xfId="1603"/>
    <cellStyle name="Normal 2 34" xfId="1604"/>
    <cellStyle name="Normal 2 35" xfId="1605"/>
    <cellStyle name="Normal 2 36" xfId="1606"/>
    <cellStyle name="Normal 2 37" xfId="1607"/>
    <cellStyle name="Normal 2 38" xfId="1608"/>
    <cellStyle name="Normal 2 39" xfId="1609"/>
    <cellStyle name="Normal 2 4" xfId="1610"/>
    <cellStyle name="Normal 2 4 2" xfId="1611"/>
    <cellStyle name="Normal 2 4 2 2" xfId="2246"/>
    <cellStyle name="Normal 2 40" xfId="1612"/>
    <cellStyle name="Normal 2 41" xfId="1613"/>
    <cellStyle name="Normal 2 42" xfId="1614"/>
    <cellStyle name="Normal 2 43" xfId="1615"/>
    <cellStyle name="Normal 2 44" xfId="1616"/>
    <cellStyle name="Normal 2 45" xfId="1617"/>
    <cellStyle name="Normal 2 46" xfId="1618"/>
    <cellStyle name="Normal 2 47" xfId="1619"/>
    <cellStyle name="Normal 2 48" xfId="1620"/>
    <cellStyle name="Normal 2 49" xfId="1621"/>
    <cellStyle name="Normal 2 5" xfId="1622"/>
    <cellStyle name="Normal 2 50" xfId="1623"/>
    <cellStyle name="Normal 2 51" xfId="1624"/>
    <cellStyle name="Normal 2 52" xfId="1625"/>
    <cellStyle name="Normal 2 53" xfId="1626"/>
    <cellStyle name="Normal 2 54" xfId="1627"/>
    <cellStyle name="Normal 2 55" xfId="1628"/>
    <cellStyle name="Normal 2 56" xfId="1629"/>
    <cellStyle name="Normal 2 57" xfId="1630"/>
    <cellStyle name="Normal 2 58" xfId="1631"/>
    <cellStyle name="Normal 2 59" xfId="1632"/>
    <cellStyle name="Normal 2 6" xfId="1633"/>
    <cellStyle name="Normal 2 60" xfId="1634"/>
    <cellStyle name="Normal 2 61" xfId="1635"/>
    <cellStyle name="Normal 2 62" xfId="1636"/>
    <cellStyle name="Normal 2 63" xfId="1637"/>
    <cellStyle name="Normal 2 64" xfId="1638"/>
    <cellStyle name="Normal 2 65" xfId="1639"/>
    <cellStyle name="Normal 2 66" xfId="1640"/>
    <cellStyle name="Normal 2 67" xfId="1641"/>
    <cellStyle name="Normal 2 68" xfId="1642"/>
    <cellStyle name="Normal 2 68 2" xfId="2247"/>
    <cellStyle name="Normal 2 69" xfId="2248"/>
    <cellStyle name="Normal 2 7" xfId="1643"/>
    <cellStyle name="Normal 2 7 2" xfId="2249"/>
    <cellStyle name="Normal 2 7 2 2" xfId="2250"/>
    <cellStyle name="Normal 2 70" xfId="2251"/>
    <cellStyle name="Normal 2 8" xfId="1644"/>
    <cellStyle name="Normal 2 9" xfId="1645"/>
    <cellStyle name="Normal 2_4. ANEXOS TECNICOS" xfId="1646"/>
    <cellStyle name="Normal 20" xfId="1647"/>
    <cellStyle name="Normal 21" xfId="1648"/>
    <cellStyle name="Normal 22" xfId="1649"/>
    <cellStyle name="Normal 22 2" xfId="2252"/>
    <cellStyle name="Normal 23" xfId="1650"/>
    <cellStyle name="Normal 24" xfId="1651"/>
    <cellStyle name="Normal 25" xfId="1652"/>
    <cellStyle name="Normal 26" xfId="1653"/>
    <cellStyle name="Normal 27" xfId="1654"/>
    <cellStyle name="Normal 28" xfId="1655"/>
    <cellStyle name="Normal 29" xfId="1656"/>
    <cellStyle name="Normal 3" xfId="1657"/>
    <cellStyle name="Normal 3 10" xfId="1658"/>
    <cellStyle name="Normal 3 10 2" xfId="2253"/>
    <cellStyle name="Normal 3 11" xfId="1659"/>
    <cellStyle name="Normal 3 11 2" xfId="2254"/>
    <cellStyle name="Normal 3 12" xfId="1660"/>
    <cellStyle name="Normal 3 12 2" xfId="2255"/>
    <cellStyle name="Normal 3 13" xfId="1661"/>
    <cellStyle name="Normal 3 14" xfId="1662"/>
    <cellStyle name="Normal 3 15" xfId="1663"/>
    <cellStyle name="Normal 3 16" xfId="1664"/>
    <cellStyle name="Normal 3 17" xfId="1665"/>
    <cellStyle name="Normal 3 18" xfId="1666"/>
    <cellStyle name="Normal 3 19" xfId="1667"/>
    <cellStyle name="Normal 3 2" xfId="1668"/>
    <cellStyle name="Normal 3 2 2" xfId="2256"/>
    <cellStyle name="Normal 3 2 3" xfId="2257"/>
    <cellStyle name="Normal 3 20" xfId="1669"/>
    <cellStyle name="Normal 3 21" xfId="1670"/>
    <cellStyle name="Normal 3 22" xfId="1671"/>
    <cellStyle name="Normal 3 23" xfId="1672"/>
    <cellStyle name="Normal 3 24" xfId="1673"/>
    <cellStyle name="Normal 3 25" xfId="1674"/>
    <cellStyle name="Normal 3 26" xfId="1675"/>
    <cellStyle name="Normal 3 27" xfId="1676"/>
    <cellStyle name="Normal 3 28" xfId="1677"/>
    <cellStyle name="Normal 3 29" xfId="1678"/>
    <cellStyle name="Normal 3 3" xfId="1679"/>
    <cellStyle name="Normal 3 3 2" xfId="2258"/>
    <cellStyle name="Normal 3 30" xfId="1680"/>
    <cellStyle name="Normal 3 31" xfId="1681"/>
    <cellStyle name="Normal 3 32" xfId="1682"/>
    <cellStyle name="Normal 3 33" xfId="1683"/>
    <cellStyle name="Normal 3 34" xfId="1684"/>
    <cellStyle name="Normal 3 35" xfId="1685"/>
    <cellStyle name="Normal 3 36" xfId="1686"/>
    <cellStyle name="Normal 3 37" xfId="1687"/>
    <cellStyle name="Normal 3 38" xfId="1688"/>
    <cellStyle name="Normal 3 39" xfId="1689"/>
    <cellStyle name="Normal 3 4" xfId="1690"/>
    <cellStyle name="Normal 3 4 2" xfId="2259"/>
    <cellStyle name="Normal 3 40" xfId="1691"/>
    <cellStyle name="Normal 3 41" xfId="1692"/>
    <cellStyle name="Normal 3 42" xfId="1693"/>
    <cellStyle name="Normal 3 43" xfId="1694"/>
    <cellStyle name="Normal 3 44" xfId="1695"/>
    <cellStyle name="Normal 3 44 2" xfId="1696"/>
    <cellStyle name="Normal 3 45" xfId="1697"/>
    <cellStyle name="Normal 3 46" xfId="1698"/>
    <cellStyle name="Normal 3 47" xfId="1699"/>
    <cellStyle name="Normal 3 48" xfId="1700"/>
    <cellStyle name="Normal 3 49" xfId="1701"/>
    <cellStyle name="Normal 3 5" xfId="1702"/>
    <cellStyle name="Normal 3 5 2" xfId="2260"/>
    <cellStyle name="Normal 3 50" xfId="1703"/>
    <cellStyle name="Normal 3 51" xfId="1704"/>
    <cellStyle name="Normal 3 52" xfId="1705"/>
    <cellStyle name="Normal 3 53" xfId="1706"/>
    <cellStyle name="Normal 3 54" xfId="1707"/>
    <cellStyle name="Normal 3 55" xfId="1708"/>
    <cellStyle name="Normal 3 56" xfId="1709"/>
    <cellStyle name="Normal 3 57" xfId="1710"/>
    <cellStyle name="Normal 3 58" xfId="1711"/>
    <cellStyle name="Normal 3 59" xfId="1712"/>
    <cellStyle name="Normal 3 6" xfId="1713"/>
    <cellStyle name="Normal 3 6 2" xfId="2261"/>
    <cellStyle name="Normal 3 60" xfId="1714"/>
    <cellStyle name="Normal 3 61" xfId="1715"/>
    <cellStyle name="Normal 3 62" xfId="1716"/>
    <cellStyle name="Normal 3 63" xfId="1717"/>
    <cellStyle name="Normal 3 64" xfId="1718"/>
    <cellStyle name="Normal 3 65" xfId="1719"/>
    <cellStyle name="Normal 3 66" xfId="1720"/>
    <cellStyle name="Normal 3 67" xfId="1721"/>
    <cellStyle name="Normal 3 68" xfId="1722"/>
    <cellStyle name="Normal 3 69" xfId="1723"/>
    <cellStyle name="Normal 3 7" xfId="1724"/>
    <cellStyle name="Normal 3 7 2" xfId="2262"/>
    <cellStyle name="Normal 3 70" xfId="1725"/>
    <cellStyle name="Normal 3 71" xfId="1726"/>
    <cellStyle name="Normal 3 72" xfId="1727"/>
    <cellStyle name="Normal 3 73" xfId="1728"/>
    <cellStyle name="Normal 3 74" xfId="1729"/>
    <cellStyle name="Normal 3 75" xfId="1730"/>
    <cellStyle name="Normal 3 76" xfId="1731"/>
    <cellStyle name="Normal 3 77" xfId="2263"/>
    <cellStyle name="Normal 3 8" xfId="1732"/>
    <cellStyle name="Normal 3 8 2" xfId="2264"/>
    <cellStyle name="Normal 3 9" xfId="1733"/>
    <cellStyle name="Normal 3 9 2" xfId="2265"/>
    <cellStyle name="Normal 3_4. ANEXOS TECNICOS" xfId="1734"/>
    <cellStyle name="Normal 30" xfId="1735"/>
    <cellStyle name="Normal 31" xfId="1736"/>
    <cellStyle name="Normal 32" xfId="1737"/>
    <cellStyle name="Normal 33" xfId="1738"/>
    <cellStyle name="Normal 34" xfId="1739"/>
    <cellStyle name="Normal 35" xfId="1740"/>
    <cellStyle name="Normal 36" xfId="1741"/>
    <cellStyle name="Normal 37" xfId="1742"/>
    <cellStyle name="Normal 38" xfId="1743"/>
    <cellStyle name="Normal 39" xfId="1744"/>
    <cellStyle name="Normal 39 2" xfId="1745"/>
    <cellStyle name="Normal 39 2 2" xfId="1995"/>
    <cellStyle name="Normal 39 3" xfId="1746"/>
    <cellStyle name="Normal 4" xfId="1747"/>
    <cellStyle name="Normal 4 2" xfId="1748"/>
    <cellStyle name="Normal 4 2 2" xfId="1749"/>
    <cellStyle name="Normal 4 2 2 2" xfId="1750"/>
    <cellStyle name="Normal 4 2 2 2 2" xfId="1996"/>
    <cellStyle name="Normal 4 2 2 2 3" xfId="2266"/>
    <cellStyle name="Normal 4 2 2 2 4" xfId="2267"/>
    <cellStyle name="Normal 4 2 2 3" xfId="1751"/>
    <cellStyle name="Normal 4 2 2 3 2" xfId="1997"/>
    <cellStyle name="Normal 4 2 2 3 3" xfId="2268"/>
    <cellStyle name="Normal 4 2 2 3 4" xfId="2269"/>
    <cellStyle name="Normal 4 2 3" xfId="1752"/>
    <cellStyle name="Normal 4 2 4" xfId="1753"/>
    <cellStyle name="Normal 4 2 4 2" xfId="1998"/>
    <cellStyle name="Normal 4 2 5" xfId="2270"/>
    <cellStyle name="Normal 4 3" xfId="1754"/>
    <cellStyle name="Normal 4 3 2" xfId="1755"/>
    <cellStyle name="Normal 4 3 2 2" xfId="2271"/>
    <cellStyle name="Normal 4 3 3" xfId="1999"/>
    <cellStyle name="Normal 4 3 3 2" xfId="2272"/>
    <cellStyle name="Normal 4 3 4" xfId="2273"/>
    <cellStyle name="Normal 4 4" xfId="1756"/>
    <cellStyle name="Normal 4 4 2" xfId="2000"/>
    <cellStyle name="Normal 4 4 3" xfId="2274"/>
    <cellStyle name="Normal 4 4 4" xfId="2275"/>
    <cellStyle name="Normal 4 5" xfId="1757"/>
    <cellStyle name="Normal 4 5 2" xfId="2001"/>
    <cellStyle name="Normal 4 5 3" xfId="2276"/>
    <cellStyle name="Normal 4 5 4" xfId="2277"/>
    <cellStyle name="Normal 40" xfId="1758"/>
    <cellStyle name="Normal 40 2" xfId="2002"/>
    <cellStyle name="Normal 41" xfId="1759"/>
    <cellStyle name="Normal 42" xfId="1760"/>
    <cellStyle name="Normal 43" xfId="1761"/>
    <cellStyle name="Normal 44" xfId="1762"/>
    <cellStyle name="Normal 44 10" xfId="1763"/>
    <cellStyle name="Normal 44 10 2" xfId="2278"/>
    <cellStyle name="Normal 44 11" xfId="1764"/>
    <cellStyle name="Normal 44 11 2" xfId="2279"/>
    <cellStyle name="Normal 44 12" xfId="1765"/>
    <cellStyle name="Normal 44 13" xfId="1766"/>
    <cellStyle name="Normal 44 14" xfId="1767"/>
    <cellStyle name="Normal 44 15" xfId="1768"/>
    <cellStyle name="Normal 44 16" xfId="1769"/>
    <cellStyle name="Normal 44 17" xfId="1770"/>
    <cellStyle name="Normal 44 18" xfId="1771"/>
    <cellStyle name="Normal 44 19" xfId="1772"/>
    <cellStyle name="Normal 44 2" xfId="1773"/>
    <cellStyle name="Normal 44 2 2" xfId="2280"/>
    <cellStyle name="Normal 44 20" xfId="1774"/>
    <cellStyle name="Normal 44 21" xfId="1775"/>
    <cellStyle name="Normal 44 22" xfId="1776"/>
    <cellStyle name="Normal 44 23" xfId="1777"/>
    <cellStyle name="Normal 44 24" xfId="1778"/>
    <cellStyle name="Normal 44 25" xfId="1779"/>
    <cellStyle name="Normal 44 26" xfId="1780"/>
    <cellStyle name="Normal 44 27" xfId="1781"/>
    <cellStyle name="Normal 44 28" xfId="1782"/>
    <cellStyle name="Normal 44 29" xfId="1783"/>
    <cellStyle name="Normal 44 3" xfId="1784"/>
    <cellStyle name="Normal 44 3 2" xfId="2281"/>
    <cellStyle name="Normal 44 30" xfId="1785"/>
    <cellStyle name="Normal 44 31" xfId="1786"/>
    <cellStyle name="Normal 44 32" xfId="1787"/>
    <cellStyle name="Normal 44 33" xfId="1788"/>
    <cellStyle name="Normal 44 34" xfId="1789"/>
    <cellStyle name="Normal 44 35" xfId="1790"/>
    <cellStyle name="Normal 44 36" xfId="1791"/>
    <cellStyle name="Normal 44 37" xfId="1792"/>
    <cellStyle name="Normal 44 38" xfId="1793"/>
    <cellStyle name="Normal 44 39" xfId="1794"/>
    <cellStyle name="Normal 44 4" xfId="1795"/>
    <cellStyle name="Normal 44 4 2" xfId="2282"/>
    <cellStyle name="Normal 44 40" xfId="1796"/>
    <cellStyle name="Normal 44 41" xfId="1797"/>
    <cellStyle name="Normal 44 42" xfId="1798"/>
    <cellStyle name="Normal 44 43" xfId="1799"/>
    <cellStyle name="Normal 44 44" xfId="1800"/>
    <cellStyle name="Normal 44 45" xfId="1801"/>
    <cellStyle name="Normal 44 46" xfId="1802"/>
    <cellStyle name="Normal 44 47" xfId="1803"/>
    <cellStyle name="Normal 44 48" xfId="1804"/>
    <cellStyle name="Normal 44 49" xfId="1805"/>
    <cellStyle name="Normal 44 5" xfId="1806"/>
    <cellStyle name="Normal 44 5 2" xfId="2283"/>
    <cellStyle name="Normal 44 50" xfId="1807"/>
    <cellStyle name="Normal 44 51" xfId="1808"/>
    <cellStyle name="Normal 44 52" xfId="1809"/>
    <cellStyle name="Normal 44 53" xfId="1810"/>
    <cellStyle name="Normal 44 54" xfId="1811"/>
    <cellStyle name="Normal 44 55" xfId="1812"/>
    <cellStyle name="Normal 44 56" xfId="1813"/>
    <cellStyle name="Normal 44 57" xfId="1814"/>
    <cellStyle name="Normal 44 58" xfId="1815"/>
    <cellStyle name="Normal 44 59" xfId="1816"/>
    <cellStyle name="Normal 44 6" xfId="1817"/>
    <cellStyle name="Normal 44 6 2" xfId="2284"/>
    <cellStyle name="Normal 44 60" xfId="1818"/>
    <cellStyle name="Normal 44 61" xfId="1819"/>
    <cellStyle name="Normal 44 62" xfId="1820"/>
    <cellStyle name="Normal 44 63" xfId="1821"/>
    <cellStyle name="Normal 44 64" xfId="1822"/>
    <cellStyle name="Normal 44 65" xfId="1823"/>
    <cellStyle name="Normal 44 66" xfId="1824"/>
    <cellStyle name="Normal 44 67" xfId="1825"/>
    <cellStyle name="Normal 44 68" xfId="1826"/>
    <cellStyle name="Normal 44 69" xfId="1827"/>
    <cellStyle name="Normal 44 7" xfId="1828"/>
    <cellStyle name="Normal 44 7 2" xfId="2285"/>
    <cellStyle name="Normal 44 70" xfId="1829"/>
    <cellStyle name="Normal 44 71" xfId="1830"/>
    <cellStyle name="Normal 44 72" xfId="1831"/>
    <cellStyle name="Normal 44 73" xfId="1832"/>
    <cellStyle name="Normal 44 74" xfId="1833"/>
    <cellStyle name="Normal 44 75" xfId="2286"/>
    <cellStyle name="Normal 44 8" xfId="1834"/>
    <cellStyle name="Normal 44 8 2" xfId="2287"/>
    <cellStyle name="Normal 44 9" xfId="1835"/>
    <cellStyle name="Normal 44 9 2" xfId="2288"/>
    <cellStyle name="Normal 44_INFORME DE EVALUACION TECNICO PRELIMINAR AJUSTADO" xfId="1836"/>
    <cellStyle name="Normal 45" xfId="1837"/>
    <cellStyle name="Normal 45 2" xfId="2003"/>
    <cellStyle name="Normal 46" xfId="1838"/>
    <cellStyle name="Normal 46 2" xfId="2004"/>
    <cellStyle name="Normal 47" xfId="1839"/>
    <cellStyle name="Normal 47 2" xfId="2005"/>
    <cellStyle name="Normal 48" xfId="1840"/>
    <cellStyle name="Normal 48 2" xfId="2006"/>
    <cellStyle name="Normal 49" xfId="1841"/>
    <cellStyle name="Normal 49 2" xfId="2007"/>
    <cellStyle name="Normal 5" xfId="1842"/>
    <cellStyle name="Normal 5 2" xfId="1843"/>
    <cellStyle name="Normal 5 2 2" xfId="2289"/>
    <cellStyle name="Normal 5 2 3" xfId="2290"/>
    <cellStyle name="Normal 5 3" xfId="1844"/>
    <cellStyle name="Normal 5 3 2" xfId="1845"/>
    <cellStyle name="Normal 5 3 3" xfId="2291"/>
    <cellStyle name="Normal 5 3 4" xfId="2292"/>
    <cellStyle name="Normal 5 4" xfId="1846"/>
    <cellStyle name="Normal 5 5" xfId="1847"/>
    <cellStyle name="Normal 5 6" xfId="2008"/>
    <cellStyle name="Normal 5 6 2" xfId="2293"/>
    <cellStyle name="Normal 50" xfId="1848"/>
    <cellStyle name="Normal 50 2" xfId="2294"/>
    <cellStyle name="Normal 50 2 2" xfId="2295"/>
    <cellStyle name="Normal 50 3" xfId="2296"/>
    <cellStyle name="Normal 50 4" xfId="2297"/>
    <cellStyle name="Normal 51" xfId="2298"/>
    <cellStyle name="Normal 51 2" xfId="2299"/>
    <cellStyle name="Normal 52" xfId="2300"/>
    <cellStyle name="Normal 53" xfId="2301"/>
    <cellStyle name="Normal 54" xfId="1849"/>
    <cellStyle name="Normal 55" xfId="2302"/>
    <cellStyle name="Normal 56" xfId="2303"/>
    <cellStyle name="Normal 58" xfId="1850"/>
    <cellStyle name="Normal 6" xfId="1851"/>
    <cellStyle name="Normal 6 2" xfId="1852"/>
    <cellStyle name="Normal 6 3" xfId="1853"/>
    <cellStyle name="Normal 6 4" xfId="1854"/>
    <cellStyle name="Normal 6 5" xfId="2304"/>
    <cellStyle name="Normal 61" xfId="1855"/>
    <cellStyle name="Normal 62" xfId="1856"/>
    <cellStyle name="Normal 7" xfId="1857"/>
    <cellStyle name="Normal 7 2" xfId="1858"/>
    <cellStyle name="Normal 7 2 2" xfId="2305"/>
    <cellStyle name="Normal 7 2 3" xfId="2306"/>
    <cellStyle name="Normal 7 3" xfId="1859"/>
    <cellStyle name="Normal 7 4" xfId="1860"/>
    <cellStyle name="Normal 7 4 2" xfId="2307"/>
    <cellStyle name="Normal 7 5" xfId="2308"/>
    <cellStyle name="Normal 7 5 2" xfId="2309"/>
    <cellStyle name="Normal 7 6" xfId="2310"/>
    <cellStyle name="Normal 8" xfId="1861"/>
    <cellStyle name="Normal 8 2" xfId="1862"/>
    <cellStyle name="Normal 8 2 2" xfId="1863"/>
    <cellStyle name="Normal 8 3" xfId="1864"/>
    <cellStyle name="Normal 8 4" xfId="1865"/>
    <cellStyle name="Normal 8 4 2" xfId="2009"/>
    <cellStyle name="Normal 8 5" xfId="2311"/>
    <cellStyle name="Normal 9" xfId="1866"/>
    <cellStyle name="Normal 9 2" xfId="1867"/>
    <cellStyle name="Normal 9 2 2" xfId="2312"/>
    <cellStyle name="Normal 9 3" xfId="2010"/>
    <cellStyle name="Normal 9 3 2" xfId="2313"/>
    <cellStyle name="Normal 9 4" xfId="2314"/>
    <cellStyle name="Notas 2" xfId="1868"/>
    <cellStyle name="Notas 2 2" xfId="1869"/>
    <cellStyle name="Notas 3" xfId="1870"/>
    <cellStyle name="Notas 4" xfId="1871"/>
    <cellStyle name="Output" xfId="1872"/>
    <cellStyle name="Porcentaje" xfId="1873" builtinId="5"/>
    <cellStyle name="Porcentaje 2" xfId="1874"/>
    <cellStyle name="Porcentaje 2 2" xfId="2315"/>
    <cellStyle name="Porcentaje 3" xfId="2316"/>
    <cellStyle name="Porcentaje 4" xfId="2317"/>
    <cellStyle name="Porcentaje 5" xfId="2318"/>
    <cellStyle name="Porcentual 2" xfId="1875"/>
    <cellStyle name="Porcentual 2 10" xfId="2319"/>
    <cellStyle name="Porcentual 2 11" xfId="2320"/>
    <cellStyle name="Porcentual 2 12" xfId="2321"/>
    <cellStyle name="Porcentual 2 13" xfId="2322"/>
    <cellStyle name="Porcentual 2 14" xfId="2323"/>
    <cellStyle name="Porcentual 2 15" xfId="2324"/>
    <cellStyle name="Porcentual 2 16" xfId="2325"/>
    <cellStyle name="Porcentual 2 17" xfId="2326"/>
    <cellStyle name="Porcentual 2 18" xfId="2327"/>
    <cellStyle name="Porcentual 2 19" xfId="2328"/>
    <cellStyle name="Porcentual 2 2" xfId="1876"/>
    <cellStyle name="Porcentual 2 20" xfId="2329"/>
    <cellStyle name="Porcentual 2 21" xfId="2330"/>
    <cellStyle name="Porcentual 2 22" xfId="2331"/>
    <cellStyle name="Porcentual 2 23" xfId="2332"/>
    <cellStyle name="Porcentual 2 24" xfId="2333"/>
    <cellStyle name="Porcentual 2 25" xfId="2334"/>
    <cellStyle name="Porcentual 2 26" xfId="2335"/>
    <cellStyle name="Porcentual 2 27" xfId="2336"/>
    <cellStyle name="Porcentual 2 28" xfId="2337"/>
    <cellStyle name="Porcentual 2 29" xfId="2338"/>
    <cellStyle name="Porcentual 2 3" xfId="2339"/>
    <cellStyle name="Porcentual 2 30" xfId="2340"/>
    <cellStyle name="Porcentual 2 31" xfId="2341"/>
    <cellStyle name="Porcentual 2 32" xfId="2342"/>
    <cellStyle name="Porcentual 2 4" xfId="2343"/>
    <cellStyle name="Porcentual 2 5" xfId="2344"/>
    <cellStyle name="Porcentual 2 6" xfId="2345"/>
    <cellStyle name="Porcentual 2 7" xfId="2346"/>
    <cellStyle name="Porcentual 2 8" xfId="2347"/>
    <cellStyle name="Porcentual 2 9" xfId="2348"/>
    <cellStyle name="Porcentual 3" xfId="1877"/>
    <cellStyle name="Salida 2" xfId="1878"/>
    <cellStyle name="Salida 2 2" xfId="1879"/>
    <cellStyle name="Salida 3" xfId="1880"/>
    <cellStyle name="Salida 4" xfId="1881"/>
    <cellStyle name="TableStyleLight1" xfId="1882"/>
    <cellStyle name="Texto de advertencia 2" xfId="1883"/>
    <cellStyle name="Texto de advertencia 2 2" xfId="1884"/>
    <cellStyle name="Texto de advertencia 3" xfId="1885"/>
    <cellStyle name="Texto de advertencia 4" xfId="1886"/>
    <cellStyle name="Texto explicativo 2" xfId="1887"/>
    <cellStyle name="Texto explicativo 2 2" xfId="1888"/>
    <cellStyle name="Texto explicativo 3" xfId="1889"/>
    <cellStyle name="Texto explicativo 4" xfId="1890"/>
    <cellStyle name="Title" xfId="1891"/>
    <cellStyle name="Título 1 2" xfId="1892"/>
    <cellStyle name="Título 1 2 2" xfId="1893"/>
    <cellStyle name="Título 1 3" xfId="1894"/>
    <cellStyle name="Título 1 4" xfId="1895"/>
    <cellStyle name="Título 2 2" xfId="1896"/>
    <cellStyle name="Título 2 2 2" xfId="1897"/>
    <cellStyle name="Título 2 3" xfId="1898"/>
    <cellStyle name="Título 2 4" xfId="1899"/>
    <cellStyle name="Título 3 2" xfId="1900"/>
    <cellStyle name="Título 3 2 2" xfId="1901"/>
    <cellStyle name="Título 3 3" xfId="1902"/>
    <cellStyle name="Título 3 4" xfId="1903"/>
    <cellStyle name="Título 4" xfId="1904"/>
    <cellStyle name="Título 4 2" xfId="1905"/>
    <cellStyle name="Título 5" xfId="1906"/>
    <cellStyle name="Título 6" xfId="1907"/>
    <cellStyle name="Total 2" xfId="1908"/>
    <cellStyle name="Total 2 2" xfId="1909"/>
    <cellStyle name="Total 3" xfId="1910"/>
    <cellStyle name="Total 4" xfId="19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0</xdr:colOff>
      <xdr:row>4</xdr:row>
      <xdr:rowOff>0</xdr:rowOff>
    </xdr:to>
    <xdr:sp macro="" textlink="">
      <xdr:nvSpPr>
        <xdr:cNvPr id="19766" name="Line 1">
          <a:extLst>
            <a:ext uri="{FF2B5EF4-FFF2-40B4-BE49-F238E27FC236}">
              <a16:creationId xmlns:a16="http://schemas.microsoft.com/office/drawing/2014/main" xmlns="" id="{00000000-0008-0000-0900-0000364D0000}"/>
            </a:ext>
          </a:extLst>
        </xdr:cNvPr>
        <xdr:cNvSpPr>
          <a:spLocks noChangeShapeType="1"/>
        </xdr:cNvSpPr>
      </xdr:nvSpPr>
      <xdr:spPr bwMode="auto">
        <a:xfrm>
          <a:off x="1514475" y="704850"/>
          <a:ext cx="891540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xdr:row>
      <xdr:rowOff>0</xdr:rowOff>
    </xdr:from>
    <xdr:to>
      <xdr:col>5</xdr:col>
      <xdr:colOff>0</xdr:colOff>
      <xdr:row>4</xdr:row>
      <xdr:rowOff>0</xdr:rowOff>
    </xdr:to>
    <xdr:sp macro="" textlink="">
      <xdr:nvSpPr>
        <xdr:cNvPr id="19767" name="Line 3">
          <a:extLst>
            <a:ext uri="{FF2B5EF4-FFF2-40B4-BE49-F238E27FC236}">
              <a16:creationId xmlns:a16="http://schemas.microsoft.com/office/drawing/2014/main" xmlns="" id="{00000000-0008-0000-0900-0000374D0000}"/>
            </a:ext>
          </a:extLst>
        </xdr:cNvPr>
        <xdr:cNvSpPr>
          <a:spLocks noChangeShapeType="1"/>
        </xdr:cNvSpPr>
      </xdr:nvSpPr>
      <xdr:spPr bwMode="auto">
        <a:xfrm>
          <a:off x="1514475" y="704850"/>
          <a:ext cx="891540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xdr:row>
      <xdr:rowOff>0</xdr:rowOff>
    </xdr:from>
    <xdr:to>
      <xdr:col>5</xdr:col>
      <xdr:colOff>0</xdr:colOff>
      <xdr:row>4</xdr:row>
      <xdr:rowOff>0</xdr:rowOff>
    </xdr:to>
    <xdr:sp macro="" textlink="">
      <xdr:nvSpPr>
        <xdr:cNvPr id="19768" name="Line 5">
          <a:extLst>
            <a:ext uri="{FF2B5EF4-FFF2-40B4-BE49-F238E27FC236}">
              <a16:creationId xmlns:a16="http://schemas.microsoft.com/office/drawing/2014/main" xmlns="" id="{00000000-0008-0000-0900-0000384D0000}"/>
            </a:ext>
          </a:extLst>
        </xdr:cNvPr>
        <xdr:cNvSpPr>
          <a:spLocks noChangeShapeType="1"/>
        </xdr:cNvSpPr>
      </xdr:nvSpPr>
      <xdr:spPr bwMode="auto">
        <a:xfrm>
          <a:off x="1514475" y="704850"/>
          <a:ext cx="891540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xdr:row>
      <xdr:rowOff>0</xdr:rowOff>
    </xdr:from>
    <xdr:to>
      <xdr:col>5</xdr:col>
      <xdr:colOff>0</xdr:colOff>
      <xdr:row>4</xdr:row>
      <xdr:rowOff>0</xdr:rowOff>
    </xdr:to>
    <xdr:sp macro="" textlink="">
      <xdr:nvSpPr>
        <xdr:cNvPr id="19769" name="Line 6">
          <a:extLst>
            <a:ext uri="{FF2B5EF4-FFF2-40B4-BE49-F238E27FC236}">
              <a16:creationId xmlns:a16="http://schemas.microsoft.com/office/drawing/2014/main" xmlns="" id="{00000000-0008-0000-0900-0000394D0000}"/>
            </a:ext>
          </a:extLst>
        </xdr:cNvPr>
        <xdr:cNvSpPr>
          <a:spLocks noChangeShapeType="1"/>
        </xdr:cNvSpPr>
      </xdr:nvSpPr>
      <xdr:spPr bwMode="auto">
        <a:xfrm>
          <a:off x="1514475" y="704850"/>
          <a:ext cx="891540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xdr:row>
      <xdr:rowOff>0</xdr:rowOff>
    </xdr:from>
    <xdr:to>
      <xdr:col>5</xdr:col>
      <xdr:colOff>0</xdr:colOff>
      <xdr:row>4</xdr:row>
      <xdr:rowOff>0</xdr:rowOff>
    </xdr:to>
    <xdr:sp macro="" textlink="">
      <xdr:nvSpPr>
        <xdr:cNvPr id="19770" name="Line 7">
          <a:extLst>
            <a:ext uri="{FF2B5EF4-FFF2-40B4-BE49-F238E27FC236}">
              <a16:creationId xmlns:a16="http://schemas.microsoft.com/office/drawing/2014/main" xmlns="" id="{00000000-0008-0000-0900-00003A4D0000}"/>
            </a:ext>
          </a:extLst>
        </xdr:cNvPr>
        <xdr:cNvSpPr>
          <a:spLocks noChangeShapeType="1"/>
        </xdr:cNvSpPr>
      </xdr:nvSpPr>
      <xdr:spPr bwMode="auto">
        <a:xfrm>
          <a:off x="1514475" y="704850"/>
          <a:ext cx="891540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85725</xdr:rowOff>
    </xdr:from>
    <xdr:to>
      <xdr:col>5</xdr:col>
      <xdr:colOff>0</xdr:colOff>
      <xdr:row>3</xdr:row>
      <xdr:rowOff>85725</xdr:rowOff>
    </xdr:to>
    <xdr:sp macro="" textlink="">
      <xdr:nvSpPr>
        <xdr:cNvPr id="13411" name="Line 1">
          <a:extLst>
            <a:ext uri="{FF2B5EF4-FFF2-40B4-BE49-F238E27FC236}">
              <a16:creationId xmlns:a16="http://schemas.microsoft.com/office/drawing/2014/main" xmlns="" id="{00000000-0008-0000-0A00-000063340000}"/>
            </a:ext>
          </a:extLst>
        </xdr:cNvPr>
        <xdr:cNvSpPr>
          <a:spLocks noChangeShapeType="1"/>
        </xdr:cNvSpPr>
      </xdr:nvSpPr>
      <xdr:spPr bwMode="auto">
        <a:xfrm>
          <a:off x="1495425" y="628650"/>
          <a:ext cx="7477125"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152400</xdr:rowOff>
    </xdr:from>
    <xdr:to>
      <xdr:col>5</xdr:col>
      <xdr:colOff>0</xdr:colOff>
      <xdr:row>3</xdr:row>
      <xdr:rowOff>152400</xdr:rowOff>
    </xdr:to>
    <xdr:sp macro="" textlink="">
      <xdr:nvSpPr>
        <xdr:cNvPr id="2" name="Line 1">
          <a:extLst>
            <a:ext uri="{FF2B5EF4-FFF2-40B4-BE49-F238E27FC236}">
              <a16:creationId xmlns:a16="http://schemas.microsoft.com/office/drawing/2014/main" xmlns="" id="{00000000-0008-0000-1100-000002000000}"/>
            </a:ext>
          </a:extLst>
        </xdr:cNvPr>
        <xdr:cNvSpPr>
          <a:spLocks noChangeShapeType="1"/>
        </xdr:cNvSpPr>
      </xdr:nvSpPr>
      <xdr:spPr bwMode="auto">
        <a:xfrm>
          <a:off x="1514475" y="695325"/>
          <a:ext cx="9020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sesorescolpatria-my.sharepoint.com/Server01/CONCURSOS%20DE%20MERITOS/Licitaciones/LOTERIA%20DE%20BOGOTA/CONTRATACION%20DIRECTA%202007/CALIFICACION/CALIFICACION%20FINAL%20LOTERI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AGOMEZ\AppData\Local\Microsoft\Windows\INetCache\Content.Outlook\B8X0MHZF\MINISTERIO%20DE%20JUSTICIA%20Y%20DEL%20DERECHO%20%20LICITACION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erver01/DOCUMENTOS%20TECNICO%20-%20COMERCIAL/CONTRATACION%20ASEGURADORAS/ENTIDADES%20ESTATALES/METROVIVIENDA/PROCESO%20SEGUROS%202010/CUADRO%20RESUMEN%20-%202010%20METROVIVIENDA%20QB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sesorescolpatria-my.sharepoint.com/Server01/DOCUMENTOS%20TECNICO%20-%20COMERCIAL/CONTRATACION%20ASEGURADORAS/ENTIDADES%20ESTATALES/METROVIVIENDA/PROCESO%20SEGUROS%202010/CUADRO%20RESUMEN%20-%202010%20METROVIVIENDA%20QB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DEFINITIVO"/>
      <sheetName val="Hoja4"/>
      <sheetName val="Hoja1"/>
    </sheetNames>
    <sheetDataSet>
      <sheetData sheetId="0"/>
      <sheetData sheetId="1">
        <row r="2">
          <cell r="A2" t="str">
            <v>Accidentes Personales -  Incapacidad Total y Permanente por Accidente</v>
          </cell>
          <cell r="B2" t="str">
            <v>Anulado</v>
          </cell>
        </row>
        <row r="3">
          <cell r="A3" t="str">
            <v>Accidentes Personales - Desmembración e invalidez de origen accidental</v>
          </cell>
          <cell r="B3" t="str">
            <v>Desistido</v>
          </cell>
        </row>
        <row r="4">
          <cell r="A4" t="str">
            <v>Accidentes Personales - Gastos médicos</v>
          </cell>
          <cell r="B4" t="str">
            <v>Indemnizado - Con Soporte de Pago</v>
          </cell>
        </row>
        <row r="5">
          <cell r="A5" t="str">
            <v>Accidentes Personales - Muerte por cualquier causa incluido el homicidio o la tentativa de homicidio</v>
          </cell>
          <cell r="B5" t="str">
            <v>Indemnizado - Sin Soporte de Pago</v>
          </cell>
        </row>
        <row r="6">
          <cell r="A6" t="str">
            <v>Automóviles - Pérdida Parcial por Hurto</v>
          </cell>
          <cell r="B6" t="str">
            <v>Objetado</v>
          </cell>
        </row>
        <row r="7">
          <cell r="A7" t="str">
            <v>Automóviles - Pérdida Total por Hurto</v>
          </cell>
          <cell r="B7" t="str">
            <v>Prescrito</v>
          </cell>
        </row>
        <row r="8">
          <cell r="A8" t="str">
            <v xml:space="preserve">Automóviles - Pérdida Parcial por Daños </v>
          </cell>
          <cell r="B8" t="str">
            <v>Tramite - Aceptacion de Liquidación y Cobro</v>
          </cell>
        </row>
        <row r="9">
          <cell r="A9" t="str">
            <v>Infidelidad y Riesgos Financieros - Sección II: Crimen por computador LSW983</v>
          </cell>
          <cell r="B9" t="str">
            <v>Tramite - Pdte Doc. Por la Entidad</v>
          </cell>
        </row>
        <row r="10">
          <cell r="A10" t="str">
            <v xml:space="preserve">Automóviles - Pérdida Total por Daños </v>
          </cell>
          <cell r="B10" t="str">
            <v>Tramite - Pdte Gestión Ajustador</v>
          </cell>
        </row>
        <row r="11">
          <cell r="A11" t="str">
            <v xml:space="preserve">Automóviles - Responsabilidad Civil Extracontractual </v>
          </cell>
          <cell r="B11" t="str">
            <v>Tramite - Pdte Reparación y Entrega Vehiculo</v>
          </cell>
        </row>
        <row r="12">
          <cell r="A12" t="str">
            <v>Infidelidad y Riesgos Financieros - Sección III: Responsabilidad civil profesional NMA2273</v>
          </cell>
          <cell r="B12" t="str">
            <v>Tramite - Pdte Respuesta Aseguradora</v>
          </cell>
        </row>
        <row r="13">
          <cell r="A13" t="str">
            <v>Automóviles - Terremoto, Temblor y/o Erupción Volcánica</v>
          </cell>
          <cell r="B13" t="str">
            <v>Tramite - Pdte Soporte de pago</v>
          </cell>
        </row>
        <row r="14">
          <cell r="A14" t="str">
            <v>Infidelidad y Riesgos Financieros - Sección I: Infidelidad (Global Bancaria DHP84)</v>
          </cell>
          <cell r="B14" t="str">
            <v>Tramite - Reclamación de la Víctima</v>
          </cell>
        </row>
        <row r="15">
          <cell r="A15" t="str">
            <v>Manejo Oficial - Cajas menores</v>
          </cell>
          <cell r="B15" t="str">
            <v>Tramite - Terminación del Proceso</v>
          </cell>
        </row>
        <row r="16">
          <cell r="A16" t="str">
            <v>Manejo Oficial - Coberturas de Costos en juicio</v>
          </cell>
        </row>
        <row r="17">
          <cell r="A17" t="str">
            <v>Manejo Oficial - Contratistas y subcontratistas independientes</v>
          </cell>
        </row>
        <row r="18">
          <cell r="A18" t="str">
            <v>Manejo Oficial - Depósitos bancarios</v>
          </cell>
        </row>
        <row r="19">
          <cell r="A19" t="str">
            <v>Manejo Oficial - Empleados no identificados</v>
          </cell>
        </row>
        <row r="20">
          <cell r="A20" t="str">
            <v>Manejo Oficial - Delitos contra la Administracion Publica (Básico)</v>
          </cell>
        </row>
        <row r="21">
          <cell r="A21" t="str">
            <v>R.C.E. - Predios, Labores y Operaciones</v>
          </cell>
        </row>
        <row r="22">
          <cell r="A22" t="str">
            <v>R.C.E. - Patronal</v>
          </cell>
        </row>
        <row r="23">
          <cell r="A23" t="str">
            <v>R.C.E. - Contratistas y Subcontratistas</v>
          </cell>
        </row>
        <row r="24">
          <cell r="A24" t="str">
            <v>R.C.E. - Cruzada</v>
          </cell>
        </row>
        <row r="25">
          <cell r="A25" t="str">
            <v>R.C.E. - Viajes de funcionarios en comision o estudios en el exterior.</v>
          </cell>
        </row>
        <row r="26">
          <cell r="A26" t="str">
            <v>R.C.E. - Viajes de funcionarios dentro del territorio Nal.</v>
          </cell>
        </row>
        <row r="27">
          <cell r="A27" t="str">
            <v>R.C.E. - Avisos y Vallas</v>
          </cell>
        </row>
        <row r="28">
          <cell r="A28" t="str">
            <v>R.C.E. - Parqueaderos</v>
          </cell>
        </row>
        <row r="29">
          <cell r="A29" t="str">
            <v>R.C.E. - Gastos Médicos</v>
          </cell>
        </row>
        <row r="30">
          <cell r="A30" t="str">
            <v xml:space="preserve">R.C.E. - Actividades Deportivas, Sociales y Culturales dentro o fuera de los predios </v>
          </cell>
        </row>
        <row r="31">
          <cell r="A31" t="str">
            <v>R. C. S. P. - Básico</v>
          </cell>
        </row>
        <row r="32">
          <cell r="A32" t="str">
            <v>R. C. S. P. - Gastos de defensa</v>
          </cell>
        </row>
        <row r="33">
          <cell r="A33" t="str">
            <v>R. C. S. P. - Cauciones</v>
          </cell>
        </row>
        <row r="34">
          <cell r="A34" t="str">
            <v xml:space="preserve">R. C. S. P. - Multas, sanciones administrativas </v>
          </cell>
        </row>
        <row r="35">
          <cell r="A35" t="str">
            <v>T R D M - AMIT, HMCC, TERRORISMO Y SABOTAJE</v>
          </cell>
        </row>
        <row r="36">
          <cell r="A36" t="str">
            <v>T R D M -  Daño interno en equipo electrico y electronico</v>
          </cell>
        </row>
        <row r="37">
          <cell r="A37" t="str">
            <v>T R D M -  Demas eventos</v>
          </cell>
        </row>
        <row r="38">
          <cell r="A38" t="str">
            <v>T R D M - Extende Coverage</v>
          </cell>
        </row>
        <row r="39">
          <cell r="A39" t="str">
            <v xml:space="preserve">T R D M - Hurto calificado para cualquier bien </v>
          </cell>
        </row>
        <row r="40">
          <cell r="A40" t="str">
            <v>T R D M - Extravío, Pérdida o daños a celulares y otros</v>
          </cell>
        </row>
        <row r="41">
          <cell r="A41" t="str">
            <v>T R D M - Hurto simple para cualquier bien</v>
          </cell>
        </row>
        <row r="42">
          <cell r="A42" t="str">
            <v>T R D M - Rotura de vidrios</v>
          </cell>
        </row>
        <row r="43">
          <cell r="A43" t="str">
            <v>T R D M -Terremoto, temblor y/o erupción volcánica.</v>
          </cell>
        </row>
        <row r="44">
          <cell r="A44" t="str">
            <v>T R M y E.- AMIT, HMACCP, Terrorismo y Sabotaje</v>
          </cell>
        </row>
        <row r="45">
          <cell r="A45" t="str">
            <v>T R M y E - Demás amparos</v>
          </cell>
        </row>
        <row r="46">
          <cell r="A46" t="str">
            <v xml:space="preserve">T R M y E - Hurto simple y hurto calificado </v>
          </cell>
        </row>
        <row r="47">
          <cell r="A47" t="str">
            <v>T R M y E - Terremoto, Temblor y/o Erupción Volcánica</v>
          </cell>
        </row>
        <row r="48">
          <cell r="A48" t="str">
            <v>Transp. de Mcia - Avería particular</v>
          </cell>
        </row>
        <row r="49">
          <cell r="A49" t="str">
            <v>Transp. de Mcia- Falta de entrega</v>
          </cell>
        </row>
        <row r="50">
          <cell r="A50" t="str">
            <v>Transp. de Mcia - Guerra Y/o Huelga  y terrorismo</v>
          </cell>
        </row>
        <row r="51">
          <cell r="A51" t="str">
            <v>Transp. de Mcia  - Saqueo</v>
          </cell>
        </row>
        <row r="52">
          <cell r="A52" t="str">
            <v>Transp. de Valores - Transporte de  Valores</v>
          </cell>
        </row>
        <row r="53">
          <cell r="A53" t="str">
            <v>Vida Grupo - Amparo básico</v>
          </cell>
        </row>
        <row r="54">
          <cell r="A54" t="str">
            <v>Vida Grupo - Enfermedades graves</v>
          </cell>
        </row>
        <row r="55">
          <cell r="A55" t="str">
            <v>Vida Grupo - Doble Indemnización por Muerte Accidental</v>
          </cell>
        </row>
        <row r="56">
          <cell r="A56" t="str">
            <v>Vida Grupo - ITP</v>
          </cell>
        </row>
        <row r="57">
          <cell r="A57" t="str">
            <v>Vida Grupo - Muerte Accidental</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sheetData>
      <sheetData sheetId="12"/>
      <sheetData sheetId="13"/>
      <sheetData sheetId="14"/>
      <sheetData sheetId="15">
        <row r="21">
          <cell r="L21" t="str">
            <v>-  TERREMOTO, TEMBLOR, ERUPCIÓN VOLCANICA:  SIN DEDUCIBLE</v>
          </cell>
        </row>
      </sheetData>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60"/>
  <sheetViews>
    <sheetView zoomScaleNormal="100" workbookViewId="0">
      <pane ySplit="2" topLeftCell="A3" activePane="bottomLeft" state="frozen"/>
      <selection pane="bottomLeft" activeCell="A15" sqref="A15:B15"/>
    </sheetView>
  </sheetViews>
  <sheetFormatPr baseColWidth="10" defaultColWidth="11.42578125" defaultRowHeight="12.75" x14ac:dyDescent="0.2"/>
  <cols>
    <col min="1" max="1" width="59" style="83" customWidth="1"/>
    <col min="2" max="2" width="47.42578125" style="83" customWidth="1"/>
    <col min="3" max="16384" width="11.42578125" style="83"/>
  </cols>
  <sheetData>
    <row r="1" spans="1:2" x14ac:dyDescent="0.2">
      <c r="A1" s="450" t="s">
        <v>0</v>
      </c>
      <c r="B1" s="450"/>
    </row>
    <row r="2" spans="1:2" x14ac:dyDescent="0.2">
      <c r="A2" s="450" t="s">
        <v>1</v>
      </c>
      <c r="B2" s="450"/>
    </row>
    <row r="3" spans="1:2" x14ac:dyDescent="0.2">
      <c r="A3" s="449" t="s">
        <v>2</v>
      </c>
      <c r="B3" s="449"/>
    </row>
    <row r="4" spans="1:2" x14ac:dyDescent="0.2">
      <c r="A4" s="3"/>
      <c r="B4" s="3"/>
    </row>
    <row r="5" spans="1:2" x14ac:dyDescent="0.2">
      <c r="A5" s="449" t="s">
        <v>3</v>
      </c>
      <c r="B5" s="449"/>
    </row>
    <row r="6" spans="1:2" x14ac:dyDescent="0.2">
      <c r="A6" s="451" t="s">
        <v>4</v>
      </c>
      <c r="B6" s="451"/>
    </row>
    <row r="7" spans="1:2" x14ac:dyDescent="0.2">
      <c r="A7" s="451"/>
      <c r="B7" s="451"/>
    </row>
    <row r="8" spans="1:2" x14ac:dyDescent="0.2">
      <c r="A8" s="451" t="s">
        <v>871</v>
      </c>
      <c r="B8" s="451"/>
    </row>
    <row r="9" spans="1:2" x14ac:dyDescent="0.2">
      <c r="A9" s="3"/>
      <c r="B9" s="3"/>
    </row>
    <row r="10" spans="1:2" ht="51" customHeight="1" x14ac:dyDescent="0.2">
      <c r="A10" s="449" t="s">
        <v>5</v>
      </c>
      <c r="B10" s="449"/>
    </row>
    <row r="11" spans="1:2" x14ac:dyDescent="0.2">
      <c r="A11" s="3"/>
      <c r="B11" s="3"/>
    </row>
    <row r="12" spans="1:2" x14ac:dyDescent="0.2">
      <c r="A12" s="449" t="s">
        <v>6</v>
      </c>
      <c r="B12" s="449"/>
    </row>
    <row r="13" spans="1:2" x14ac:dyDescent="0.2">
      <c r="A13" s="3"/>
      <c r="B13" s="3"/>
    </row>
    <row r="14" spans="1:2" ht="33" customHeight="1" x14ac:dyDescent="0.2">
      <c r="A14" s="449" t="s">
        <v>7</v>
      </c>
      <c r="B14" s="449"/>
    </row>
    <row r="15" spans="1:2" ht="69.75" customHeight="1" x14ac:dyDescent="0.2">
      <c r="A15" s="449" t="s">
        <v>1180</v>
      </c>
      <c r="B15" s="449"/>
    </row>
    <row r="16" spans="1:2" ht="33" customHeight="1" x14ac:dyDescent="0.2">
      <c r="A16" s="449" t="s">
        <v>8</v>
      </c>
      <c r="B16" s="449"/>
    </row>
    <row r="17" spans="1:2" ht="33" customHeight="1" x14ac:dyDescent="0.2">
      <c r="A17" s="449" t="s">
        <v>9</v>
      </c>
      <c r="B17" s="449"/>
    </row>
    <row r="18" spans="1:2" x14ac:dyDescent="0.2">
      <c r="A18" s="449" t="s">
        <v>10</v>
      </c>
      <c r="B18" s="449"/>
    </row>
    <row r="19" spans="1:2" x14ac:dyDescent="0.2">
      <c r="A19" s="449" t="s">
        <v>11</v>
      </c>
      <c r="B19" s="449"/>
    </row>
    <row r="20" spans="1:2" x14ac:dyDescent="0.2">
      <c r="A20" s="449" t="s">
        <v>12</v>
      </c>
      <c r="B20" s="449"/>
    </row>
    <row r="21" spans="1:2" x14ac:dyDescent="0.2">
      <c r="A21" s="449" t="s">
        <v>13</v>
      </c>
      <c r="B21" s="449"/>
    </row>
    <row r="22" spans="1:2" x14ac:dyDescent="0.2">
      <c r="A22" s="449" t="s">
        <v>14</v>
      </c>
      <c r="B22" s="449"/>
    </row>
    <row r="23" spans="1:2" x14ac:dyDescent="0.2">
      <c r="A23" s="449" t="s">
        <v>15</v>
      </c>
      <c r="B23" s="449"/>
    </row>
    <row r="24" spans="1:2" ht="31.5" customHeight="1" x14ac:dyDescent="0.2">
      <c r="A24" s="449" t="s">
        <v>16</v>
      </c>
      <c r="B24" s="449"/>
    </row>
    <row r="25" spans="1:2" ht="47.25" customHeight="1" x14ac:dyDescent="0.2">
      <c r="A25" s="449" t="s">
        <v>17</v>
      </c>
      <c r="B25" s="449"/>
    </row>
    <row r="26" spans="1:2" ht="54" customHeight="1" x14ac:dyDescent="0.2">
      <c r="A26" s="449" t="s">
        <v>18</v>
      </c>
      <c r="B26" s="449"/>
    </row>
    <row r="27" spans="1:2" ht="57.75" customHeight="1" x14ac:dyDescent="0.2">
      <c r="A27" s="449" t="s">
        <v>19</v>
      </c>
      <c r="B27" s="449"/>
    </row>
    <row r="28" spans="1:2" x14ac:dyDescent="0.2">
      <c r="A28" s="449" t="s">
        <v>20</v>
      </c>
      <c r="B28" s="449"/>
    </row>
    <row r="29" spans="1:2" x14ac:dyDescent="0.2">
      <c r="A29" s="449" t="s">
        <v>21</v>
      </c>
      <c r="B29" s="449"/>
    </row>
    <row r="30" spans="1:2" x14ac:dyDescent="0.2">
      <c r="A30" s="449" t="s">
        <v>22</v>
      </c>
      <c r="B30" s="449"/>
    </row>
    <row r="31" spans="1:2" ht="33" customHeight="1" x14ac:dyDescent="0.2">
      <c r="A31" s="449" t="s">
        <v>23</v>
      </c>
      <c r="B31" s="449"/>
    </row>
    <row r="32" spans="1:2" x14ac:dyDescent="0.2">
      <c r="A32" s="449" t="s">
        <v>24</v>
      </c>
      <c r="B32" s="449"/>
    </row>
    <row r="33" spans="1:2" x14ac:dyDescent="0.2">
      <c r="A33" s="449"/>
      <c r="B33" s="449"/>
    </row>
    <row r="34" spans="1:2" x14ac:dyDescent="0.2">
      <c r="A34" s="449" t="s">
        <v>25</v>
      </c>
      <c r="B34" s="449"/>
    </row>
    <row r="35" spans="1:2" x14ac:dyDescent="0.2">
      <c r="A35" s="3"/>
      <c r="B35" s="3"/>
    </row>
    <row r="36" spans="1:2" x14ac:dyDescent="0.2">
      <c r="A36" s="449" t="s">
        <v>26</v>
      </c>
      <c r="B36" s="449"/>
    </row>
    <row r="37" spans="1:2" ht="13.5" thickBot="1" x14ac:dyDescent="0.25">
      <c r="A37" s="3"/>
      <c r="B37" s="3"/>
    </row>
    <row r="38" spans="1:2" ht="13.5" thickBot="1" x14ac:dyDescent="0.25">
      <c r="A38" s="84" t="s">
        <v>27</v>
      </c>
      <c r="B38" s="85"/>
    </row>
    <row r="39" spans="1:2" ht="13.5" thickBot="1" x14ac:dyDescent="0.25">
      <c r="A39" s="86" t="s">
        <v>28</v>
      </c>
      <c r="B39" s="87"/>
    </row>
    <row r="40" spans="1:2" ht="13.5" thickBot="1" x14ac:dyDescent="0.25">
      <c r="A40" s="86" t="s">
        <v>29</v>
      </c>
      <c r="B40" s="87"/>
    </row>
    <row r="41" spans="1:2" ht="13.5" thickBot="1" x14ac:dyDescent="0.25">
      <c r="A41" s="86" t="s">
        <v>30</v>
      </c>
      <c r="B41" s="87"/>
    </row>
    <row r="42" spans="1:2" x14ac:dyDescent="0.2">
      <c r="A42" s="3"/>
      <c r="B42" s="3"/>
    </row>
    <row r="43" spans="1:2" x14ac:dyDescent="0.2">
      <c r="A43" s="449" t="s">
        <v>31</v>
      </c>
      <c r="B43" s="449"/>
    </row>
    <row r="44" spans="1:2" x14ac:dyDescent="0.2">
      <c r="A44" s="449"/>
      <c r="B44" s="449"/>
    </row>
    <row r="45" spans="1:2" x14ac:dyDescent="0.2">
      <c r="A45" s="449" t="s">
        <v>32</v>
      </c>
      <c r="B45" s="449"/>
    </row>
    <row r="46" spans="1:2" x14ac:dyDescent="0.2">
      <c r="A46" s="449" t="s">
        <v>33</v>
      </c>
      <c r="B46" s="449"/>
    </row>
    <row r="47" spans="1:2" x14ac:dyDescent="0.2">
      <c r="A47" s="449" t="s">
        <v>34</v>
      </c>
      <c r="B47" s="449"/>
    </row>
    <row r="48" spans="1:2" ht="45.75" customHeight="1" x14ac:dyDescent="0.2">
      <c r="A48" s="449" t="s">
        <v>35</v>
      </c>
      <c r="B48" s="449"/>
    </row>
    <row r="49" spans="1:2" ht="39" customHeight="1" x14ac:dyDescent="0.2">
      <c r="A49" s="449" t="s">
        <v>36</v>
      </c>
      <c r="B49" s="449"/>
    </row>
    <row r="50" spans="1:2" x14ac:dyDescent="0.2">
      <c r="A50" s="449" t="s">
        <v>37</v>
      </c>
      <c r="B50" s="449"/>
    </row>
    <row r="51" spans="1:2" x14ac:dyDescent="0.2">
      <c r="A51" s="3"/>
      <c r="B51" s="3"/>
    </row>
    <row r="52" spans="1:2" x14ac:dyDescent="0.2">
      <c r="A52" s="449" t="s">
        <v>38</v>
      </c>
      <c r="B52" s="449"/>
    </row>
    <row r="53" spans="1:2" x14ac:dyDescent="0.2">
      <c r="A53" s="449" t="s">
        <v>39</v>
      </c>
      <c r="B53" s="449"/>
    </row>
    <row r="54" spans="1:2" x14ac:dyDescent="0.2">
      <c r="A54" s="449" t="s">
        <v>40</v>
      </c>
      <c r="B54" s="449"/>
    </row>
    <row r="55" spans="1:2" x14ac:dyDescent="0.2">
      <c r="A55" s="449" t="s">
        <v>41</v>
      </c>
      <c r="B55" s="449"/>
    </row>
    <row r="56" spans="1:2" x14ac:dyDescent="0.2">
      <c r="A56" s="449" t="s">
        <v>42</v>
      </c>
      <c r="B56" s="449"/>
    </row>
    <row r="57" spans="1:2" x14ac:dyDescent="0.2">
      <c r="A57" s="449" t="s">
        <v>43</v>
      </c>
      <c r="B57" s="449"/>
    </row>
    <row r="58" spans="1:2" x14ac:dyDescent="0.2">
      <c r="A58" s="449" t="s">
        <v>44</v>
      </c>
      <c r="B58" s="449"/>
    </row>
    <row r="59" spans="1:2" x14ac:dyDescent="0.2">
      <c r="A59" s="449" t="s">
        <v>45</v>
      </c>
      <c r="B59" s="449"/>
    </row>
    <row r="60" spans="1:2" x14ac:dyDescent="0.2">
      <c r="A60" s="449" t="s">
        <v>46</v>
      </c>
      <c r="B60" s="449"/>
    </row>
  </sheetData>
  <mergeCells count="48">
    <mergeCell ref="A60:B60"/>
    <mergeCell ref="A48:B48"/>
    <mergeCell ref="A49:B49"/>
    <mergeCell ref="A50:B50"/>
    <mergeCell ref="A52:B52"/>
    <mergeCell ref="A53:B53"/>
    <mergeCell ref="A54:B54"/>
    <mergeCell ref="A55:B55"/>
    <mergeCell ref="A56:B56"/>
    <mergeCell ref="A57:B57"/>
    <mergeCell ref="A58:B58"/>
    <mergeCell ref="A59:B59"/>
    <mergeCell ref="A47:B47"/>
    <mergeCell ref="A29:B29"/>
    <mergeCell ref="A30:B30"/>
    <mergeCell ref="A31:B31"/>
    <mergeCell ref="A32:B32"/>
    <mergeCell ref="A33:B33"/>
    <mergeCell ref="A34:B34"/>
    <mergeCell ref="A36:B36"/>
    <mergeCell ref="A43:B43"/>
    <mergeCell ref="A44:B44"/>
    <mergeCell ref="A45:B45"/>
    <mergeCell ref="A46:B46"/>
    <mergeCell ref="A28:B28"/>
    <mergeCell ref="A17:B17"/>
    <mergeCell ref="A18:B18"/>
    <mergeCell ref="A19:B19"/>
    <mergeCell ref="A20:B20"/>
    <mergeCell ref="A21:B21"/>
    <mergeCell ref="A22:B22"/>
    <mergeCell ref="A23:B23"/>
    <mergeCell ref="A24:B24"/>
    <mergeCell ref="A25:B25"/>
    <mergeCell ref="A26:B26"/>
    <mergeCell ref="A27:B27"/>
    <mergeCell ref="A16:B16"/>
    <mergeCell ref="A1:B1"/>
    <mergeCell ref="A2:B2"/>
    <mergeCell ref="A3:B3"/>
    <mergeCell ref="A5:B5"/>
    <mergeCell ref="A6:B6"/>
    <mergeCell ref="A7:B7"/>
    <mergeCell ref="A8:B8"/>
    <mergeCell ref="A10:B10"/>
    <mergeCell ref="A12:B12"/>
    <mergeCell ref="A14:B14"/>
    <mergeCell ref="A15:B15"/>
  </mergeCells>
  <printOptions horizontalCentered="1"/>
  <pageMargins left="0" right="0" top="0.78740157480314965" bottom="0.59055118110236227" header="0.31496062992125984" footer="0.31496062992125984"/>
  <pageSetup scale="75" orientation="portrait" r:id="rId1"/>
  <headerFooter>
    <oddFooter>&amp;A&amp;RPágina &amp;P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pane ySplit="2" topLeftCell="A3" activePane="bottomLeft" state="frozen"/>
      <selection activeCell="J4" sqref="J4"/>
      <selection pane="bottomLeft" activeCell="A51" sqref="A51"/>
    </sheetView>
  </sheetViews>
  <sheetFormatPr baseColWidth="10" defaultColWidth="11.42578125" defaultRowHeight="12.75" x14ac:dyDescent="0.2"/>
  <cols>
    <col min="1" max="1" width="20.5703125" style="5" customWidth="1"/>
    <col min="2" max="16384" width="11.42578125" style="5"/>
  </cols>
  <sheetData>
    <row r="1" spans="1:9" x14ac:dyDescent="0.2">
      <c r="A1" s="491" t="s">
        <v>139</v>
      </c>
      <c r="B1" s="491"/>
      <c r="C1" s="491"/>
      <c r="D1" s="491"/>
      <c r="E1" s="491"/>
      <c r="F1" s="491"/>
      <c r="G1" s="491"/>
      <c r="H1" s="491"/>
      <c r="I1" s="491"/>
    </row>
    <row r="2" spans="1:9" x14ac:dyDescent="0.2">
      <c r="A2" s="483" t="s">
        <v>140</v>
      </c>
      <c r="B2" s="483"/>
      <c r="C2" s="483"/>
      <c r="D2" s="483"/>
      <c r="E2" s="483"/>
      <c r="F2" s="483"/>
      <c r="G2" s="483"/>
      <c r="H2" s="483"/>
      <c r="I2" s="483"/>
    </row>
    <row r="3" spans="1:9" x14ac:dyDescent="0.2">
      <c r="A3" s="129"/>
      <c r="B3" s="129"/>
      <c r="C3" s="129"/>
      <c r="D3" s="129"/>
      <c r="E3" s="129"/>
      <c r="F3" s="129"/>
      <c r="G3" s="129"/>
      <c r="H3" s="129"/>
      <c r="I3" s="129"/>
    </row>
    <row r="4" spans="1:9" ht="56.25" customHeight="1" x14ac:dyDescent="0.2">
      <c r="A4" s="485" t="s">
        <v>141</v>
      </c>
      <c r="B4" s="485"/>
      <c r="C4" s="485"/>
      <c r="D4" s="485"/>
      <c r="E4" s="485"/>
      <c r="F4" s="485"/>
      <c r="G4" s="485"/>
      <c r="H4" s="485"/>
      <c r="I4" s="485"/>
    </row>
    <row r="5" spans="1:9" x14ac:dyDescent="0.2">
      <c r="A5" s="129"/>
      <c r="B5" s="129"/>
      <c r="C5" s="129"/>
      <c r="D5" s="129"/>
      <c r="E5" s="129"/>
      <c r="F5" s="129"/>
      <c r="G5" s="129"/>
      <c r="H5" s="129"/>
      <c r="I5" s="129"/>
    </row>
    <row r="6" spans="1:9" x14ac:dyDescent="0.2">
      <c r="A6" s="12" t="s">
        <v>142</v>
      </c>
      <c r="B6" s="484" t="s">
        <v>143</v>
      </c>
      <c r="C6" s="484"/>
      <c r="D6" s="484"/>
      <c r="E6" s="484"/>
      <c r="F6" s="484"/>
      <c r="G6" s="484"/>
      <c r="H6" s="484"/>
      <c r="I6" s="484"/>
    </row>
    <row r="7" spans="1:9" x14ac:dyDescent="0.2">
      <c r="A7" s="12" t="s">
        <v>144</v>
      </c>
      <c r="B7" s="484" t="s">
        <v>143</v>
      </c>
      <c r="C7" s="484"/>
      <c r="D7" s="484"/>
      <c r="E7" s="484"/>
      <c r="F7" s="484"/>
      <c r="G7" s="484"/>
      <c r="H7" s="484"/>
      <c r="I7" s="484"/>
    </row>
    <row r="8" spans="1:9" x14ac:dyDescent="0.2">
      <c r="A8" s="12" t="s">
        <v>145</v>
      </c>
      <c r="B8" s="484" t="s">
        <v>143</v>
      </c>
      <c r="C8" s="484"/>
      <c r="D8" s="484"/>
      <c r="E8" s="484"/>
      <c r="F8" s="484"/>
      <c r="G8" s="484"/>
      <c r="H8" s="484"/>
      <c r="I8" s="484"/>
    </row>
    <row r="9" spans="1:9" x14ac:dyDescent="0.2">
      <c r="A9" s="129"/>
      <c r="B9" s="129"/>
      <c r="C9" s="129"/>
      <c r="D9" s="129"/>
      <c r="E9" s="129"/>
      <c r="F9" s="129"/>
      <c r="G9" s="129"/>
      <c r="H9" s="129"/>
      <c r="I9" s="129"/>
    </row>
    <row r="10" spans="1:9" ht="24" customHeight="1" x14ac:dyDescent="0.2">
      <c r="A10" s="492" t="s">
        <v>146</v>
      </c>
      <c r="B10" s="493"/>
      <c r="C10" s="494"/>
      <c r="D10" s="495" t="s">
        <v>147</v>
      </c>
      <c r="E10" s="495"/>
      <c r="F10" s="495" t="s">
        <v>148</v>
      </c>
      <c r="G10" s="495"/>
      <c r="H10" s="495" t="s">
        <v>149</v>
      </c>
      <c r="I10" s="495"/>
    </row>
    <row r="11" spans="1:9" x14ac:dyDescent="0.2">
      <c r="A11" s="488"/>
      <c r="B11" s="488"/>
      <c r="C11" s="488"/>
      <c r="D11" s="489">
        <v>0</v>
      </c>
      <c r="E11" s="489"/>
      <c r="F11" s="489">
        <v>0</v>
      </c>
      <c r="G11" s="489"/>
      <c r="H11" s="489">
        <v>0</v>
      </c>
      <c r="I11" s="489"/>
    </row>
    <row r="12" spans="1:9" x14ac:dyDescent="0.2">
      <c r="A12" s="488"/>
      <c r="B12" s="488"/>
      <c r="C12" s="488"/>
      <c r="D12" s="489">
        <v>0</v>
      </c>
      <c r="E12" s="489"/>
      <c r="F12" s="489">
        <v>0</v>
      </c>
      <c r="G12" s="489"/>
      <c r="H12" s="489">
        <v>0</v>
      </c>
      <c r="I12" s="489"/>
    </row>
    <row r="13" spans="1:9" x14ac:dyDescent="0.2">
      <c r="A13" s="488"/>
      <c r="B13" s="488"/>
      <c r="C13" s="488"/>
      <c r="D13" s="489">
        <v>0</v>
      </c>
      <c r="E13" s="489"/>
      <c r="F13" s="489">
        <v>0</v>
      </c>
      <c r="G13" s="489"/>
      <c r="H13" s="489">
        <v>0</v>
      </c>
      <c r="I13" s="489"/>
    </row>
    <row r="14" spans="1:9" x14ac:dyDescent="0.2">
      <c r="A14" s="488"/>
      <c r="B14" s="488"/>
      <c r="C14" s="488"/>
      <c r="D14" s="489">
        <v>0</v>
      </c>
      <c r="E14" s="489"/>
      <c r="F14" s="489">
        <v>0</v>
      </c>
      <c r="G14" s="489"/>
      <c r="H14" s="489">
        <v>0</v>
      </c>
      <c r="I14" s="489"/>
    </row>
    <row r="15" spans="1:9" x14ac:dyDescent="0.2">
      <c r="A15" s="488"/>
      <c r="B15" s="488"/>
      <c r="C15" s="488"/>
      <c r="D15" s="489">
        <v>0</v>
      </c>
      <c r="E15" s="489"/>
      <c r="F15" s="489">
        <v>0</v>
      </c>
      <c r="G15" s="489"/>
      <c r="H15" s="489">
        <v>0</v>
      </c>
      <c r="I15" s="489"/>
    </row>
    <row r="16" spans="1:9" x14ac:dyDescent="0.2">
      <c r="A16" s="488"/>
      <c r="B16" s="488"/>
      <c r="C16" s="488"/>
      <c r="D16" s="489">
        <v>0</v>
      </c>
      <c r="E16" s="489"/>
      <c r="F16" s="489">
        <v>0</v>
      </c>
      <c r="G16" s="489"/>
      <c r="H16" s="489">
        <v>0</v>
      </c>
      <c r="I16" s="489"/>
    </row>
    <row r="17" spans="1:9" x14ac:dyDescent="0.2">
      <c r="A17" s="488"/>
      <c r="B17" s="488"/>
      <c r="C17" s="488"/>
      <c r="D17" s="489">
        <v>0</v>
      </c>
      <c r="E17" s="489"/>
      <c r="F17" s="489">
        <v>0</v>
      </c>
      <c r="G17" s="489"/>
      <c r="H17" s="489">
        <v>0</v>
      </c>
      <c r="I17" s="489"/>
    </row>
    <row r="18" spans="1:9" x14ac:dyDescent="0.2">
      <c r="A18" s="488"/>
      <c r="B18" s="488"/>
      <c r="C18" s="488"/>
      <c r="D18" s="489">
        <v>0</v>
      </c>
      <c r="E18" s="489"/>
      <c r="F18" s="489">
        <v>0</v>
      </c>
      <c r="G18" s="489"/>
      <c r="H18" s="489">
        <v>0</v>
      </c>
      <c r="I18" s="489"/>
    </row>
    <row r="19" spans="1:9" x14ac:dyDescent="0.2">
      <c r="A19" s="488"/>
      <c r="B19" s="488"/>
      <c r="C19" s="488"/>
      <c r="D19" s="489">
        <v>0</v>
      </c>
      <c r="E19" s="489"/>
      <c r="F19" s="489">
        <v>0</v>
      </c>
      <c r="G19" s="489"/>
      <c r="H19" s="489">
        <v>0</v>
      </c>
      <c r="I19" s="489"/>
    </row>
    <row r="20" spans="1:9" x14ac:dyDescent="0.2">
      <c r="A20" s="488"/>
      <c r="B20" s="488"/>
      <c r="C20" s="488"/>
      <c r="D20" s="489">
        <v>0</v>
      </c>
      <c r="E20" s="489"/>
      <c r="F20" s="489">
        <v>0</v>
      </c>
      <c r="G20" s="489"/>
      <c r="H20" s="489">
        <v>0</v>
      </c>
      <c r="I20" s="489"/>
    </row>
    <row r="21" spans="1:9" x14ac:dyDescent="0.2">
      <c r="A21" s="488"/>
      <c r="B21" s="488"/>
      <c r="C21" s="488"/>
      <c r="D21" s="489">
        <v>0</v>
      </c>
      <c r="E21" s="489"/>
      <c r="F21" s="489">
        <v>0</v>
      </c>
      <c r="G21" s="489"/>
      <c r="H21" s="489">
        <v>0</v>
      </c>
      <c r="I21" s="489"/>
    </row>
    <row r="22" spans="1:9" x14ac:dyDescent="0.2">
      <c r="A22" s="488"/>
      <c r="B22" s="488"/>
      <c r="C22" s="488"/>
      <c r="D22" s="489">
        <v>0</v>
      </c>
      <c r="E22" s="489"/>
      <c r="F22" s="489">
        <v>0</v>
      </c>
      <c r="G22" s="489"/>
      <c r="H22" s="489">
        <v>0</v>
      </c>
      <c r="I22" s="489"/>
    </row>
    <row r="23" spans="1:9" x14ac:dyDescent="0.2">
      <c r="A23" s="488"/>
      <c r="B23" s="488"/>
      <c r="C23" s="488"/>
      <c r="D23" s="489">
        <v>0</v>
      </c>
      <c r="E23" s="489"/>
      <c r="F23" s="489">
        <v>0</v>
      </c>
      <c r="G23" s="489"/>
      <c r="H23" s="489">
        <v>0</v>
      </c>
      <c r="I23" s="489"/>
    </row>
    <row r="24" spans="1:9" x14ac:dyDescent="0.2">
      <c r="A24" s="488"/>
      <c r="B24" s="488"/>
      <c r="C24" s="488"/>
      <c r="D24" s="489">
        <v>0</v>
      </c>
      <c r="E24" s="489"/>
      <c r="F24" s="489">
        <v>0</v>
      </c>
      <c r="G24" s="489"/>
      <c r="H24" s="489">
        <v>0</v>
      </c>
      <c r="I24" s="489"/>
    </row>
    <row r="25" spans="1:9" x14ac:dyDescent="0.2">
      <c r="A25" s="480" t="s">
        <v>150</v>
      </c>
      <c r="B25" s="480"/>
      <c r="C25" s="480"/>
      <c r="D25" s="490">
        <f>SUM(D11:E24)</f>
        <v>0</v>
      </c>
      <c r="E25" s="490"/>
      <c r="F25" s="490">
        <f>SUM(F11:G24)</f>
        <v>0</v>
      </c>
      <c r="G25" s="490"/>
      <c r="H25" s="490">
        <f>SUM(H11:I24)</f>
        <v>0</v>
      </c>
      <c r="I25" s="490"/>
    </row>
    <row r="26" spans="1:9" x14ac:dyDescent="0.2">
      <c r="A26" s="480" t="s">
        <v>151</v>
      </c>
      <c r="B26" s="480"/>
      <c r="C26" s="480"/>
      <c r="D26" s="487"/>
      <c r="E26" s="487"/>
      <c r="F26" s="487"/>
      <c r="G26" s="487"/>
      <c r="H26" s="487">
        <v>0</v>
      </c>
      <c r="I26" s="487"/>
    </row>
    <row r="27" spans="1:9" x14ac:dyDescent="0.2">
      <c r="A27" s="480" t="s">
        <v>152</v>
      </c>
      <c r="B27" s="480"/>
      <c r="C27" s="480"/>
      <c r="D27" s="481"/>
      <c r="E27" s="481"/>
      <c r="F27" s="481"/>
      <c r="G27" s="481"/>
      <c r="H27" s="481"/>
      <c r="I27" s="481"/>
    </row>
    <row r="28" spans="1:9" x14ac:dyDescent="0.2">
      <c r="A28" s="130"/>
      <c r="B28" s="130"/>
      <c r="C28" s="130"/>
      <c r="D28" s="11"/>
      <c r="E28" s="11"/>
      <c r="F28" s="11"/>
      <c r="G28" s="11"/>
      <c r="H28" s="11"/>
      <c r="I28" s="11"/>
    </row>
    <row r="29" spans="1:9" x14ac:dyDescent="0.2">
      <c r="A29" s="483" t="s">
        <v>153</v>
      </c>
      <c r="B29" s="483"/>
      <c r="C29" s="483"/>
      <c r="D29" s="483"/>
      <c r="E29" s="483"/>
      <c r="F29" s="483"/>
      <c r="G29" s="483"/>
      <c r="H29" s="483"/>
      <c r="I29" s="483"/>
    </row>
    <row r="30" spans="1:9" x14ac:dyDescent="0.2">
      <c r="A30" s="12" t="s">
        <v>154</v>
      </c>
      <c r="B30" s="484" t="s">
        <v>155</v>
      </c>
      <c r="C30" s="484"/>
      <c r="D30" s="484"/>
      <c r="E30" s="484"/>
      <c r="F30" s="484"/>
      <c r="G30" s="484"/>
      <c r="H30" s="484"/>
      <c r="I30" s="484"/>
    </row>
    <row r="31" spans="1:9" x14ac:dyDescent="0.2">
      <c r="A31" s="12" t="s">
        <v>156</v>
      </c>
      <c r="B31" s="484" t="s">
        <v>155</v>
      </c>
      <c r="C31" s="484"/>
      <c r="D31" s="484"/>
      <c r="E31" s="484"/>
      <c r="F31" s="484"/>
      <c r="G31" s="484"/>
      <c r="H31" s="484"/>
      <c r="I31" s="484"/>
    </row>
    <row r="32" spans="1:9" x14ac:dyDescent="0.2">
      <c r="A32" s="129"/>
      <c r="B32" s="129"/>
      <c r="C32" s="129"/>
      <c r="D32" s="129"/>
      <c r="E32" s="129"/>
      <c r="F32" s="129"/>
      <c r="G32" s="129"/>
      <c r="H32" s="129"/>
      <c r="I32" s="129"/>
    </row>
    <row r="33" spans="1:9" ht="60" customHeight="1" x14ac:dyDescent="0.2">
      <c r="A33" s="485" t="s">
        <v>157</v>
      </c>
      <c r="B33" s="485"/>
      <c r="C33" s="485"/>
      <c r="D33" s="485"/>
      <c r="E33" s="485"/>
      <c r="F33" s="485"/>
      <c r="G33" s="485"/>
      <c r="H33" s="485"/>
      <c r="I33" s="485"/>
    </row>
    <row r="34" spans="1:9" x14ac:dyDescent="0.2">
      <c r="A34" s="129"/>
      <c r="B34" s="129"/>
      <c r="C34" s="129"/>
      <c r="D34" s="129"/>
      <c r="E34" s="129"/>
      <c r="F34" s="129"/>
      <c r="G34" s="129"/>
      <c r="H34" s="129"/>
      <c r="I34" s="129"/>
    </row>
    <row r="35" spans="1:9" x14ac:dyDescent="0.2">
      <c r="A35" s="486" t="s">
        <v>876</v>
      </c>
      <c r="B35" s="485"/>
      <c r="C35" s="485"/>
      <c r="D35" s="485"/>
      <c r="E35" s="485"/>
      <c r="F35" s="485"/>
      <c r="G35" s="485"/>
      <c r="H35" s="485"/>
      <c r="I35" s="485"/>
    </row>
    <row r="36" spans="1:9" x14ac:dyDescent="0.2">
      <c r="A36" s="129"/>
      <c r="B36" s="129"/>
      <c r="C36" s="129"/>
      <c r="D36" s="129"/>
      <c r="E36" s="129"/>
      <c r="F36" s="129"/>
      <c r="G36" s="129"/>
      <c r="H36" s="129"/>
      <c r="I36" s="129"/>
    </row>
    <row r="37" spans="1:9" x14ac:dyDescent="0.2">
      <c r="A37" s="129" t="s">
        <v>158</v>
      </c>
      <c r="B37" s="129"/>
      <c r="C37" s="129"/>
      <c r="D37" s="129"/>
      <c r="E37" s="129"/>
      <c r="F37" s="129"/>
      <c r="G37" s="129"/>
      <c r="H37" s="129"/>
      <c r="I37" s="129"/>
    </row>
    <row r="38" spans="1:9" x14ac:dyDescent="0.2">
      <c r="A38" s="129"/>
      <c r="B38" s="129"/>
      <c r="C38" s="129"/>
      <c r="D38" s="129"/>
      <c r="E38" s="129"/>
      <c r="F38" s="129"/>
      <c r="G38" s="129"/>
      <c r="H38" s="129"/>
      <c r="I38" s="129"/>
    </row>
    <row r="39" spans="1:9" x14ac:dyDescent="0.2">
      <c r="A39" s="129"/>
      <c r="B39" s="129"/>
      <c r="C39" s="129"/>
      <c r="D39" s="129"/>
      <c r="E39" s="129"/>
      <c r="F39" s="129"/>
      <c r="G39" s="129"/>
      <c r="H39" s="129"/>
      <c r="I39" s="129"/>
    </row>
    <row r="40" spans="1:9" x14ac:dyDescent="0.2">
      <c r="A40" s="482" t="s">
        <v>159</v>
      </c>
      <c r="B40" s="482"/>
      <c r="C40" s="482"/>
      <c r="D40" s="129"/>
      <c r="E40" s="129"/>
      <c r="F40" s="129"/>
      <c r="G40" s="129"/>
      <c r="H40" s="129"/>
      <c r="I40" s="129"/>
    </row>
    <row r="41" spans="1:9" x14ac:dyDescent="0.2">
      <c r="A41" s="129" t="s">
        <v>160</v>
      </c>
      <c r="B41" s="496"/>
      <c r="C41" s="496"/>
      <c r="D41" s="496"/>
      <c r="E41" s="496"/>
      <c r="F41" s="496"/>
      <c r="G41" s="496"/>
      <c r="H41" s="496"/>
      <c r="I41" s="496"/>
    </row>
    <row r="42" spans="1:9" x14ac:dyDescent="0.2">
      <c r="A42" s="129" t="s">
        <v>161</v>
      </c>
      <c r="B42" s="496"/>
      <c r="C42" s="496"/>
      <c r="D42" s="496"/>
      <c r="E42" s="496"/>
      <c r="F42" s="496"/>
      <c r="G42" s="496"/>
      <c r="H42" s="496"/>
      <c r="I42" s="496"/>
    </row>
    <row r="43" spans="1:9" x14ac:dyDescent="0.2">
      <c r="A43" s="129" t="s">
        <v>162</v>
      </c>
      <c r="B43" s="496"/>
      <c r="C43" s="496"/>
      <c r="D43" s="496"/>
      <c r="E43" s="496"/>
      <c r="F43" s="496"/>
      <c r="G43" s="496"/>
      <c r="H43" s="496"/>
      <c r="I43" s="496"/>
    </row>
    <row r="44" spans="1:9" x14ac:dyDescent="0.2">
      <c r="A44" s="129" t="s">
        <v>163</v>
      </c>
      <c r="B44" s="496"/>
      <c r="C44" s="496"/>
      <c r="D44" s="496"/>
      <c r="E44" s="496"/>
      <c r="F44" s="496"/>
      <c r="G44" s="496"/>
      <c r="H44" s="496"/>
      <c r="I44" s="496"/>
    </row>
    <row r="45" spans="1:9" x14ac:dyDescent="0.2">
      <c r="A45" s="129"/>
      <c r="B45" s="129"/>
      <c r="C45" s="129"/>
      <c r="D45" s="129"/>
      <c r="E45" s="129"/>
      <c r="F45" s="129"/>
      <c r="G45" s="129"/>
      <c r="H45" s="129"/>
      <c r="I45" s="129"/>
    </row>
    <row r="46" spans="1:9" x14ac:dyDescent="0.2">
      <c r="A46" s="129"/>
      <c r="B46" s="129"/>
      <c r="C46" s="129"/>
      <c r="D46" s="129"/>
      <c r="E46" s="129"/>
      <c r="F46" s="129"/>
      <c r="G46" s="129"/>
      <c r="H46" s="129"/>
      <c r="I46" s="129"/>
    </row>
    <row r="47" spans="1:9" x14ac:dyDescent="0.2">
      <c r="A47" s="129"/>
      <c r="B47" s="129"/>
      <c r="C47" s="129"/>
      <c r="D47" s="129"/>
      <c r="E47" s="129"/>
      <c r="F47" s="129"/>
      <c r="G47" s="129"/>
      <c r="H47" s="129"/>
      <c r="I47" s="129"/>
    </row>
    <row r="48" spans="1:9" x14ac:dyDescent="0.2">
      <c r="A48" s="129"/>
      <c r="B48" s="129"/>
      <c r="C48" s="129"/>
      <c r="D48" s="129"/>
      <c r="E48" s="129"/>
      <c r="F48" s="129"/>
      <c r="G48" s="129"/>
      <c r="H48" s="129"/>
      <c r="I48" s="129"/>
    </row>
    <row r="49" spans="1:9" x14ac:dyDescent="0.2">
      <c r="A49" s="129"/>
      <c r="B49" s="129"/>
      <c r="C49" s="129"/>
      <c r="D49" s="129"/>
      <c r="E49" s="129"/>
      <c r="F49" s="129"/>
      <c r="G49" s="129"/>
      <c r="H49" s="129"/>
      <c r="I49" s="129"/>
    </row>
    <row r="50" spans="1:9" x14ac:dyDescent="0.2">
      <c r="A50" s="129"/>
      <c r="B50" s="129"/>
      <c r="C50" s="129"/>
      <c r="D50" s="129"/>
      <c r="E50" s="129"/>
      <c r="F50" s="129"/>
      <c r="G50" s="129"/>
      <c r="H50" s="129"/>
      <c r="I50" s="129"/>
    </row>
    <row r="51" spans="1:9" x14ac:dyDescent="0.2">
      <c r="A51" s="129"/>
      <c r="B51" s="129"/>
      <c r="C51" s="129"/>
      <c r="D51" s="129"/>
      <c r="E51" s="129"/>
      <c r="F51" s="129"/>
      <c r="G51" s="129"/>
      <c r="H51" s="129"/>
      <c r="I51" s="129"/>
    </row>
    <row r="52" spans="1:9" x14ac:dyDescent="0.2">
      <c r="A52" s="129"/>
      <c r="B52" s="129"/>
      <c r="C52" s="129"/>
      <c r="D52" s="129"/>
      <c r="E52" s="129"/>
      <c r="F52" s="129"/>
      <c r="G52" s="129"/>
      <c r="H52" s="129"/>
      <c r="I52" s="129"/>
    </row>
    <row r="53" spans="1:9" x14ac:dyDescent="0.2">
      <c r="A53" s="129"/>
      <c r="B53" s="129"/>
      <c r="C53" s="129"/>
      <c r="D53" s="129"/>
      <c r="E53" s="129"/>
      <c r="F53" s="129"/>
      <c r="G53" s="129"/>
      <c r="H53" s="129"/>
      <c r="I53" s="129"/>
    </row>
    <row r="54" spans="1:9" x14ac:dyDescent="0.2">
      <c r="A54" s="129"/>
      <c r="B54" s="129"/>
      <c r="C54" s="129"/>
      <c r="D54" s="129"/>
      <c r="E54" s="129"/>
      <c r="F54" s="129"/>
      <c r="G54" s="129"/>
      <c r="H54" s="129"/>
      <c r="I54" s="129"/>
    </row>
    <row r="55" spans="1:9" x14ac:dyDescent="0.2">
      <c r="A55" s="129"/>
      <c r="B55" s="129"/>
      <c r="C55" s="129"/>
      <c r="D55" s="129"/>
      <c r="E55" s="129"/>
      <c r="F55" s="129"/>
      <c r="G55" s="129"/>
      <c r="H55" s="129"/>
      <c r="I55" s="129"/>
    </row>
    <row r="56" spans="1:9" x14ac:dyDescent="0.2">
      <c r="A56" s="129"/>
      <c r="B56" s="129"/>
      <c r="C56" s="129"/>
      <c r="D56" s="129"/>
      <c r="E56" s="129"/>
      <c r="F56" s="129"/>
      <c r="G56" s="129"/>
      <c r="H56" s="129"/>
      <c r="I56" s="129"/>
    </row>
  </sheetData>
  <mergeCells count="88">
    <mergeCell ref="B41:I41"/>
    <mergeCell ref="B42:I42"/>
    <mergeCell ref="B43:I43"/>
    <mergeCell ref="B44:I44"/>
    <mergeCell ref="A11:C11"/>
    <mergeCell ref="D11:E11"/>
    <mergeCell ref="F11:G11"/>
    <mergeCell ref="H11:I11"/>
    <mergeCell ref="A12:C12"/>
    <mergeCell ref="D12:E12"/>
    <mergeCell ref="F12:G12"/>
    <mergeCell ref="H12:I12"/>
    <mergeCell ref="A13:C13"/>
    <mergeCell ref="D13:E13"/>
    <mergeCell ref="F13:G13"/>
    <mergeCell ref="H13:I13"/>
    <mergeCell ref="A1:I1"/>
    <mergeCell ref="A4:I4"/>
    <mergeCell ref="A10:C10"/>
    <mergeCell ref="D10:E10"/>
    <mergeCell ref="F10:G10"/>
    <mergeCell ref="H10:I10"/>
    <mergeCell ref="B6:I6"/>
    <mergeCell ref="B7:I7"/>
    <mergeCell ref="B8:I8"/>
    <mergeCell ref="A2:I2"/>
    <mergeCell ref="A17:C17"/>
    <mergeCell ref="D17:E17"/>
    <mergeCell ref="F17:G17"/>
    <mergeCell ref="H17:I17"/>
    <mergeCell ref="A14:C14"/>
    <mergeCell ref="D14:E14"/>
    <mergeCell ref="A16:C16"/>
    <mergeCell ref="D16:E16"/>
    <mergeCell ref="F16:G16"/>
    <mergeCell ref="H16:I16"/>
    <mergeCell ref="F14:G14"/>
    <mergeCell ref="H14:I14"/>
    <mergeCell ref="A15:C15"/>
    <mergeCell ref="D15:E15"/>
    <mergeCell ref="F15:G15"/>
    <mergeCell ref="H15:I15"/>
    <mergeCell ref="A18:C18"/>
    <mergeCell ref="D18:E18"/>
    <mergeCell ref="F18:G18"/>
    <mergeCell ref="H18:I18"/>
    <mergeCell ref="A19:C19"/>
    <mergeCell ref="D19:E19"/>
    <mergeCell ref="F19:G19"/>
    <mergeCell ref="H19:I19"/>
    <mergeCell ref="A20:C20"/>
    <mergeCell ref="D20:E20"/>
    <mergeCell ref="F20:G20"/>
    <mergeCell ref="H20:I20"/>
    <mergeCell ref="A21:C21"/>
    <mergeCell ref="D21:E21"/>
    <mergeCell ref="F21:G21"/>
    <mergeCell ref="H21:I21"/>
    <mergeCell ref="A22:C22"/>
    <mergeCell ref="D22:E22"/>
    <mergeCell ref="F22:G22"/>
    <mergeCell ref="H22:I22"/>
    <mergeCell ref="A23:C23"/>
    <mergeCell ref="D23:E23"/>
    <mergeCell ref="F23:G23"/>
    <mergeCell ref="H23:I23"/>
    <mergeCell ref="A26:C26"/>
    <mergeCell ref="D26:E26"/>
    <mergeCell ref="F26:G26"/>
    <mergeCell ref="H26:I26"/>
    <mergeCell ref="A24:C24"/>
    <mergeCell ref="D24:E24"/>
    <mergeCell ref="F24:G24"/>
    <mergeCell ref="H24:I24"/>
    <mergeCell ref="A25:C25"/>
    <mergeCell ref="D25:E25"/>
    <mergeCell ref="F25:G25"/>
    <mergeCell ref="H25:I25"/>
    <mergeCell ref="A27:C27"/>
    <mergeCell ref="D27:E27"/>
    <mergeCell ref="F27:G27"/>
    <mergeCell ref="H27:I27"/>
    <mergeCell ref="A40:C40"/>
    <mergeCell ref="A29:I29"/>
    <mergeCell ref="B30:I30"/>
    <mergeCell ref="B31:I31"/>
    <mergeCell ref="A33:I33"/>
    <mergeCell ref="A35:I35"/>
  </mergeCells>
  <printOptions horizontalCentered="1"/>
  <pageMargins left="0" right="0" top="0.78740157480314965" bottom="0.78740157480314965" header="0.31496062992125984" footer="0.31496062992125984"/>
  <pageSetup scale="85" orientation="portrait" r:id="rId1"/>
  <headerFooter>
    <oddFooter>&amp;A&amp;RPágina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election activeCell="F6" sqref="F6:I6"/>
    </sheetView>
  </sheetViews>
  <sheetFormatPr baseColWidth="10" defaultRowHeight="12.75" x14ac:dyDescent="0.2"/>
  <sheetData>
    <row r="1" spans="1:11" x14ac:dyDescent="0.2">
      <c r="A1" s="497" t="s">
        <v>1150</v>
      </c>
      <c r="B1" s="497"/>
      <c r="C1" s="497"/>
      <c r="D1" s="497"/>
      <c r="E1" s="497"/>
      <c r="F1" s="497"/>
      <c r="G1" s="497"/>
      <c r="H1" s="497"/>
      <c r="I1" s="497"/>
      <c r="J1" s="497"/>
      <c r="K1" s="497"/>
    </row>
    <row r="2" spans="1:11" x14ac:dyDescent="0.2">
      <c r="A2" s="497" t="s">
        <v>1151</v>
      </c>
      <c r="B2" s="497"/>
      <c r="C2" s="497"/>
      <c r="D2" s="497"/>
      <c r="E2" s="497"/>
      <c r="F2" s="497"/>
      <c r="G2" s="497"/>
      <c r="H2" s="497"/>
      <c r="I2" s="497"/>
      <c r="J2" s="497"/>
      <c r="K2" s="497"/>
    </row>
    <row r="3" spans="1:11" x14ac:dyDescent="0.2">
      <c r="A3" s="498"/>
      <c r="B3" s="498"/>
      <c r="C3" s="498"/>
      <c r="D3" s="498"/>
      <c r="E3" s="498"/>
      <c r="F3" s="498"/>
      <c r="G3" s="498"/>
      <c r="H3" s="498"/>
      <c r="I3" s="498"/>
      <c r="J3" s="498"/>
      <c r="K3" s="498"/>
    </row>
    <row r="4" spans="1:11" x14ac:dyDescent="0.2">
      <c r="A4" s="497" t="s">
        <v>1152</v>
      </c>
      <c r="B4" s="497"/>
      <c r="C4" s="497"/>
      <c r="D4" s="497"/>
      <c r="E4" s="497"/>
      <c r="F4" s="497"/>
      <c r="G4" s="497"/>
      <c r="H4" s="497"/>
      <c r="I4" s="497"/>
      <c r="J4" s="497"/>
      <c r="K4" s="497"/>
    </row>
    <row r="5" spans="1:11" x14ac:dyDescent="0.2">
      <c r="A5" s="1"/>
      <c r="B5" s="1"/>
      <c r="C5" s="1"/>
      <c r="D5" s="1"/>
      <c r="E5" s="1"/>
      <c r="F5" s="1"/>
      <c r="G5" s="1"/>
      <c r="H5" s="1"/>
      <c r="I5" s="1"/>
      <c r="J5" s="1"/>
      <c r="K5" s="1"/>
    </row>
    <row r="6" spans="1:11" ht="114.75" x14ac:dyDescent="0.2">
      <c r="A6" s="499" t="s">
        <v>1153</v>
      </c>
      <c r="B6" s="499" t="s">
        <v>1154</v>
      </c>
      <c r="C6" s="499" t="s">
        <v>1155</v>
      </c>
      <c r="D6" s="499" t="s">
        <v>1156</v>
      </c>
      <c r="E6" s="499" t="s">
        <v>1157</v>
      </c>
      <c r="F6" s="500" t="s">
        <v>1158</v>
      </c>
      <c r="G6" s="500"/>
      <c r="H6" s="500"/>
      <c r="I6" s="500"/>
      <c r="J6" s="377" t="s">
        <v>1159</v>
      </c>
      <c r="K6" s="377" t="s">
        <v>1160</v>
      </c>
    </row>
    <row r="7" spans="1:11" x14ac:dyDescent="0.2">
      <c r="A7" s="499"/>
      <c r="B7" s="499"/>
      <c r="C7" s="499"/>
      <c r="D7" s="499"/>
      <c r="E7" s="499"/>
      <c r="F7" s="378" t="s">
        <v>1161</v>
      </c>
      <c r="G7" s="378" t="s">
        <v>1162</v>
      </c>
      <c r="H7" s="378" t="s">
        <v>1163</v>
      </c>
      <c r="I7" s="378" t="s">
        <v>1164</v>
      </c>
      <c r="J7" s="377" t="s">
        <v>1165</v>
      </c>
      <c r="K7" s="377" t="s">
        <v>1166</v>
      </c>
    </row>
    <row r="8" spans="1:11" x14ac:dyDescent="0.2">
      <c r="A8" s="379">
        <v>1</v>
      </c>
      <c r="B8" s="380"/>
      <c r="C8" s="256"/>
      <c r="D8" s="256"/>
      <c r="E8" s="256"/>
      <c r="F8" s="381"/>
      <c r="G8" s="381"/>
      <c r="H8" s="381"/>
      <c r="I8" s="381">
        <v>0</v>
      </c>
      <c r="J8" s="256"/>
      <c r="K8" s="256"/>
    </row>
    <row r="9" spans="1:11" x14ac:dyDescent="0.2">
      <c r="A9" s="379">
        <v>2</v>
      </c>
      <c r="B9" s="379"/>
      <c r="C9" s="256"/>
      <c r="D9" s="256"/>
      <c r="E9" s="256"/>
      <c r="F9" s="381"/>
      <c r="G9" s="381"/>
      <c r="H9" s="381"/>
      <c r="I9" s="381">
        <v>0</v>
      </c>
      <c r="J9" s="256"/>
      <c r="K9" s="256"/>
    </row>
    <row r="10" spans="1:11" x14ac:dyDescent="0.2">
      <c r="A10" s="379">
        <v>3</v>
      </c>
      <c r="B10" s="379"/>
      <c r="C10" s="256"/>
      <c r="D10" s="256"/>
      <c r="E10" s="256"/>
      <c r="F10" s="381"/>
      <c r="G10" s="381"/>
      <c r="H10" s="381"/>
      <c r="I10" s="381">
        <v>0</v>
      </c>
      <c r="J10" s="256"/>
      <c r="K10" s="256"/>
    </row>
    <row r="11" spans="1:11" x14ac:dyDescent="0.2">
      <c r="A11" s="379">
        <v>4</v>
      </c>
      <c r="B11" s="379"/>
      <c r="C11" s="256"/>
      <c r="D11" s="256"/>
      <c r="E11" s="256"/>
      <c r="F11" s="381"/>
      <c r="G11" s="381"/>
      <c r="H11" s="381"/>
      <c r="I11" s="381">
        <v>0</v>
      </c>
      <c r="J11" s="256"/>
      <c r="K11" s="256"/>
    </row>
    <row r="12" spans="1:11" x14ac:dyDescent="0.2">
      <c r="A12" s="379">
        <v>5</v>
      </c>
      <c r="B12" s="379"/>
      <c r="C12" s="256"/>
      <c r="D12" s="256"/>
      <c r="E12" s="256"/>
      <c r="F12" s="381"/>
      <c r="G12" s="381"/>
      <c r="H12" s="381"/>
      <c r="I12" s="381">
        <v>0</v>
      </c>
      <c r="J12" s="256"/>
      <c r="K12" s="256"/>
    </row>
    <row r="13" spans="1:11" x14ac:dyDescent="0.2">
      <c r="A13" s="1"/>
      <c r="B13" s="1"/>
      <c r="C13" s="1"/>
      <c r="D13" s="1"/>
      <c r="E13" s="1"/>
      <c r="F13" s="1"/>
      <c r="G13" s="1"/>
      <c r="H13" s="1"/>
      <c r="I13" s="1"/>
      <c r="J13" s="1"/>
      <c r="K13" s="1"/>
    </row>
    <row r="14" spans="1:11" x14ac:dyDescent="0.2">
      <c r="A14" s="7" t="s">
        <v>1167</v>
      </c>
      <c r="B14" s="1"/>
      <c r="C14" s="1"/>
      <c r="D14" s="1"/>
      <c r="E14" s="1"/>
      <c r="F14" s="1"/>
      <c r="G14" s="1"/>
      <c r="H14" s="1"/>
      <c r="I14" s="1"/>
      <c r="J14" s="1"/>
      <c r="K14" s="1"/>
    </row>
    <row r="15" spans="1:11" x14ac:dyDescent="0.2">
      <c r="A15" s="6"/>
      <c r="B15" s="1"/>
      <c r="C15" s="1"/>
      <c r="D15" s="1"/>
      <c r="E15" s="1"/>
      <c r="F15" s="1"/>
      <c r="G15" s="1"/>
      <c r="H15" s="1"/>
      <c r="I15" s="1"/>
      <c r="J15" s="1"/>
      <c r="K15" s="1"/>
    </row>
    <row r="16" spans="1:11" x14ac:dyDescent="0.2">
      <c r="A16" s="382" t="s">
        <v>1168</v>
      </c>
      <c r="B16" s="1"/>
      <c r="C16" s="1"/>
      <c r="D16" s="1"/>
      <c r="E16" s="1"/>
      <c r="F16" s="1"/>
      <c r="G16" s="1"/>
      <c r="H16" s="1"/>
      <c r="I16" s="1"/>
      <c r="J16" s="1"/>
      <c r="K16" s="1"/>
    </row>
    <row r="17" spans="1:11" x14ac:dyDescent="0.2">
      <c r="A17" s="8"/>
      <c r="B17" s="1"/>
      <c r="C17" s="1"/>
      <c r="D17" s="1"/>
      <c r="E17" s="1"/>
      <c r="F17" s="1"/>
      <c r="G17" s="1"/>
      <c r="H17" s="1"/>
      <c r="I17" s="1"/>
      <c r="J17" s="1"/>
      <c r="K17" s="1"/>
    </row>
    <row r="18" spans="1:11" x14ac:dyDescent="0.2">
      <c r="A18" s="383" t="s">
        <v>1169</v>
      </c>
      <c r="B18" s="1" t="s">
        <v>38</v>
      </c>
      <c r="C18" s="1"/>
      <c r="D18" s="1"/>
      <c r="E18" s="1"/>
      <c r="F18" s="1"/>
      <c r="G18" s="1"/>
      <c r="H18" s="1"/>
      <c r="I18" s="1"/>
      <c r="J18" s="1"/>
      <c r="K18" s="1"/>
    </row>
    <row r="19" spans="1:11" ht="25.5" x14ac:dyDescent="0.2">
      <c r="A19" s="383" t="s">
        <v>1170</v>
      </c>
      <c r="B19" s="1" t="s">
        <v>38</v>
      </c>
      <c r="C19" s="1"/>
      <c r="D19" s="1"/>
      <c r="E19" s="1"/>
      <c r="F19" s="1"/>
      <c r="G19" s="1"/>
      <c r="H19" s="1"/>
      <c r="I19" s="1"/>
      <c r="J19" s="1"/>
      <c r="K19" s="1"/>
    </row>
    <row r="20" spans="1:11" x14ac:dyDescent="0.2">
      <c r="A20" s="383" t="s">
        <v>1171</v>
      </c>
      <c r="B20" s="1" t="s">
        <v>38</v>
      </c>
      <c r="C20" s="1"/>
      <c r="D20" s="1"/>
      <c r="E20" s="1"/>
      <c r="F20" s="1"/>
      <c r="G20" s="1"/>
      <c r="H20" s="1"/>
      <c r="I20" s="1"/>
      <c r="J20" s="1"/>
      <c r="K20" s="1"/>
    </row>
  </sheetData>
  <mergeCells count="10">
    <mergeCell ref="A1:K1"/>
    <mergeCell ref="A2:K2"/>
    <mergeCell ref="A3:K3"/>
    <mergeCell ref="A4:K4"/>
    <mergeCell ref="A6:A7"/>
    <mergeCell ref="B6:B7"/>
    <mergeCell ref="C6:C7"/>
    <mergeCell ref="D6:D7"/>
    <mergeCell ref="E6:E7"/>
    <mergeCell ref="F6:I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90" zoomScaleNormal="90" workbookViewId="0">
      <selection activeCell="A35" sqref="A35"/>
    </sheetView>
  </sheetViews>
  <sheetFormatPr baseColWidth="10" defaultColWidth="11.42578125" defaultRowHeight="12.75" x14ac:dyDescent="0.2"/>
  <cols>
    <col min="1" max="8" width="11.42578125" style="13"/>
    <col min="9" max="9" width="28.85546875" style="13" customWidth="1"/>
    <col min="10" max="16384" width="11.42578125" style="13"/>
  </cols>
  <sheetData>
    <row r="1" spans="1:9" x14ac:dyDescent="0.2">
      <c r="A1" s="518" t="s">
        <v>1136</v>
      </c>
      <c r="B1" s="518"/>
      <c r="C1" s="518"/>
      <c r="D1" s="518"/>
      <c r="E1" s="518"/>
      <c r="F1" s="518"/>
      <c r="G1" s="518"/>
      <c r="H1" s="518"/>
      <c r="I1" s="518"/>
    </row>
    <row r="2" spans="1:9" x14ac:dyDescent="0.2">
      <c r="A2" s="518" t="s">
        <v>164</v>
      </c>
      <c r="B2" s="518"/>
      <c r="C2" s="518"/>
      <c r="D2" s="518"/>
      <c r="E2" s="518"/>
      <c r="F2" s="518"/>
      <c r="G2" s="518"/>
      <c r="H2" s="518"/>
      <c r="I2" s="518"/>
    </row>
    <row r="3" spans="1:9" x14ac:dyDescent="0.2">
      <c r="A3" s="519"/>
      <c r="B3" s="519"/>
      <c r="C3" s="519"/>
      <c r="D3" s="519"/>
      <c r="E3" s="519"/>
      <c r="F3" s="519"/>
      <c r="G3" s="519"/>
      <c r="H3" s="519"/>
      <c r="I3" s="519"/>
    </row>
    <row r="4" spans="1:9" ht="51.75" customHeight="1" x14ac:dyDescent="0.2">
      <c r="A4" s="520" t="s">
        <v>165</v>
      </c>
      <c r="B4" s="520"/>
      <c r="C4" s="520"/>
      <c r="D4" s="520"/>
      <c r="E4" s="520"/>
      <c r="F4" s="520"/>
      <c r="G4" s="520"/>
      <c r="H4" s="520"/>
      <c r="I4" s="520"/>
    </row>
    <row r="5" spans="1:9" ht="13.5" thickBot="1" x14ac:dyDescent="0.25">
      <c r="A5" s="521"/>
      <c r="B5" s="521"/>
      <c r="C5" s="521"/>
      <c r="D5" s="521"/>
      <c r="E5" s="521"/>
      <c r="F5" s="521"/>
      <c r="G5" s="521"/>
      <c r="H5" s="521"/>
      <c r="I5" s="521"/>
    </row>
    <row r="6" spans="1:9" x14ac:dyDescent="0.2">
      <c r="A6" s="526" t="s">
        <v>166</v>
      </c>
      <c r="B6" s="527"/>
      <c r="C6" s="526" t="s">
        <v>167</v>
      </c>
      <c r="D6" s="522"/>
      <c r="E6" s="522"/>
      <c r="F6" s="528"/>
      <c r="G6" s="529" t="s">
        <v>168</v>
      </c>
      <c r="H6" s="522"/>
      <c r="I6" s="528"/>
    </row>
    <row r="7" spans="1:9" ht="13.5" thickBot="1" x14ac:dyDescent="0.25">
      <c r="A7" s="504"/>
      <c r="B7" s="505"/>
      <c r="C7" s="508"/>
      <c r="D7" s="509"/>
      <c r="E7" s="509"/>
      <c r="F7" s="510"/>
      <c r="G7" s="512"/>
      <c r="H7" s="513"/>
      <c r="I7" s="514"/>
    </row>
    <row r="8" spans="1:9" ht="13.5" thickBot="1" x14ac:dyDescent="0.25">
      <c r="A8" s="14" t="s">
        <v>169</v>
      </c>
      <c r="B8" s="15" t="s">
        <v>170</v>
      </c>
      <c r="C8" s="515"/>
      <c r="D8" s="516"/>
      <c r="E8" s="516"/>
      <c r="F8" s="517"/>
      <c r="G8" s="523"/>
      <c r="H8" s="524"/>
      <c r="I8" s="525"/>
    </row>
    <row r="9" spans="1:9" x14ac:dyDescent="0.2">
      <c r="A9" s="522"/>
      <c r="B9" s="522"/>
      <c r="C9" s="522"/>
      <c r="D9" s="522"/>
      <c r="E9" s="522"/>
      <c r="F9" s="522"/>
      <c r="G9" s="522"/>
      <c r="H9" s="522"/>
      <c r="I9" s="522"/>
    </row>
    <row r="10" spans="1:9" ht="13.5" thickBot="1" x14ac:dyDescent="0.25">
      <c r="A10" s="509"/>
      <c r="B10" s="509"/>
      <c r="C10" s="509"/>
      <c r="D10" s="509"/>
      <c r="E10" s="509"/>
      <c r="F10" s="509"/>
      <c r="G10" s="509"/>
      <c r="H10" s="509"/>
      <c r="I10" s="509"/>
    </row>
    <row r="11" spans="1:9" x14ac:dyDescent="0.2">
      <c r="A11" s="502" t="s">
        <v>166</v>
      </c>
      <c r="B11" s="503"/>
      <c r="C11" s="502" t="s">
        <v>167</v>
      </c>
      <c r="D11" s="506"/>
      <c r="E11" s="506"/>
      <c r="F11" s="507"/>
      <c r="G11" s="511" t="s">
        <v>168</v>
      </c>
      <c r="H11" s="506"/>
      <c r="I11" s="507"/>
    </row>
    <row r="12" spans="1:9" ht="13.5" thickBot="1" x14ac:dyDescent="0.25">
      <c r="A12" s="504"/>
      <c r="B12" s="505"/>
      <c r="C12" s="508"/>
      <c r="D12" s="509"/>
      <c r="E12" s="509"/>
      <c r="F12" s="510"/>
      <c r="G12" s="512"/>
      <c r="H12" s="513"/>
      <c r="I12" s="514"/>
    </row>
    <row r="13" spans="1:9" ht="13.5" thickBot="1" x14ac:dyDescent="0.25">
      <c r="A13" s="14" t="s">
        <v>169</v>
      </c>
      <c r="B13" s="15" t="s">
        <v>170</v>
      </c>
      <c r="C13" s="515"/>
      <c r="D13" s="516"/>
      <c r="E13" s="516"/>
      <c r="F13" s="517"/>
      <c r="G13" s="523"/>
      <c r="H13" s="524"/>
      <c r="I13" s="525"/>
    </row>
    <row r="14" spans="1:9" x14ac:dyDescent="0.2">
      <c r="A14" s="522"/>
      <c r="B14" s="522"/>
      <c r="C14" s="522"/>
      <c r="D14" s="522"/>
      <c r="E14" s="522"/>
      <c r="F14" s="522"/>
      <c r="G14" s="522"/>
      <c r="H14" s="522"/>
      <c r="I14" s="522"/>
    </row>
    <row r="15" spans="1:9" ht="13.5" thickBot="1" x14ac:dyDescent="0.25">
      <c r="A15" s="509"/>
      <c r="B15" s="509"/>
      <c r="C15" s="509"/>
      <c r="D15" s="509"/>
      <c r="E15" s="509"/>
      <c r="F15" s="509"/>
      <c r="G15" s="509"/>
      <c r="H15" s="509"/>
      <c r="I15" s="509"/>
    </row>
    <row r="16" spans="1:9" x14ac:dyDescent="0.2">
      <c r="A16" s="502" t="s">
        <v>166</v>
      </c>
      <c r="B16" s="503"/>
      <c r="C16" s="502" t="s">
        <v>167</v>
      </c>
      <c r="D16" s="506"/>
      <c r="E16" s="506"/>
      <c r="F16" s="507"/>
      <c r="G16" s="511" t="s">
        <v>168</v>
      </c>
      <c r="H16" s="506"/>
      <c r="I16" s="507"/>
    </row>
    <row r="17" spans="1:9" ht="13.5" thickBot="1" x14ac:dyDescent="0.25">
      <c r="A17" s="504"/>
      <c r="B17" s="505"/>
      <c r="C17" s="508"/>
      <c r="D17" s="509"/>
      <c r="E17" s="509"/>
      <c r="F17" s="510"/>
      <c r="G17" s="512"/>
      <c r="H17" s="513"/>
      <c r="I17" s="514"/>
    </row>
    <row r="18" spans="1:9" ht="13.5" thickBot="1" x14ac:dyDescent="0.25">
      <c r="A18" s="14" t="s">
        <v>169</v>
      </c>
      <c r="B18" s="15" t="s">
        <v>170</v>
      </c>
      <c r="C18" s="515"/>
      <c r="D18" s="516"/>
      <c r="E18" s="516"/>
      <c r="F18" s="517"/>
      <c r="G18" s="523"/>
      <c r="H18" s="524"/>
      <c r="I18" s="525"/>
    </row>
    <row r="19" spans="1:9" x14ac:dyDescent="0.2">
      <c r="A19" s="16"/>
      <c r="B19" s="16"/>
      <c r="C19" s="17"/>
      <c r="D19" s="16"/>
      <c r="E19" s="16"/>
      <c r="F19" s="16"/>
      <c r="G19" s="16"/>
      <c r="H19" s="16"/>
      <c r="I19" s="16"/>
    </row>
    <row r="20" spans="1:9" x14ac:dyDescent="0.2">
      <c r="A20" s="16"/>
      <c r="B20" s="16"/>
      <c r="C20" s="17"/>
      <c r="D20" s="16"/>
      <c r="E20" s="16"/>
      <c r="F20" s="16"/>
      <c r="G20" s="16"/>
      <c r="H20" s="16"/>
      <c r="I20" s="16"/>
    </row>
    <row r="21" spans="1:9" x14ac:dyDescent="0.2">
      <c r="A21" s="122"/>
      <c r="B21" s="122"/>
      <c r="C21" s="122"/>
      <c r="D21" s="122"/>
      <c r="E21" s="122"/>
      <c r="F21" s="122"/>
      <c r="G21" s="122"/>
      <c r="H21" s="122"/>
      <c r="I21" s="122"/>
    </row>
    <row r="22" spans="1:9" ht="32.25" customHeight="1" x14ac:dyDescent="0.2">
      <c r="A22" s="501" t="s">
        <v>171</v>
      </c>
      <c r="B22" s="501"/>
      <c r="C22" s="501"/>
      <c r="D22" s="501"/>
      <c r="E22" s="501"/>
      <c r="F22" s="501"/>
      <c r="G22" s="501"/>
      <c r="H22" s="501"/>
      <c r="I22" s="501"/>
    </row>
  </sheetData>
  <mergeCells count="23">
    <mergeCell ref="A6:B7"/>
    <mergeCell ref="C6:F7"/>
    <mergeCell ref="G6:I7"/>
    <mergeCell ref="C8:F8"/>
    <mergeCell ref="G8:I8"/>
    <mergeCell ref="A9:I10"/>
    <mergeCell ref="G13:I13"/>
    <mergeCell ref="A14:I15"/>
    <mergeCell ref="C18:F18"/>
    <mergeCell ref="G18:I18"/>
    <mergeCell ref="A16:B17"/>
    <mergeCell ref="C16:F17"/>
    <mergeCell ref="G16:I17"/>
    <mergeCell ref="A1:I1"/>
    <mergeCell ref="A2:I2"/>
    <mergeCell ref="A3:I3"/>
    <mergeCell ref="A4:I4"/>
    <mergeCell ref="A5:I5"/>
    <mergeCell ref="A22:I22"/>
    <mergeCell ref="A11:B12"/>
    <mergeCell ref="C11:F12"/>
    <mergeCell ref="G11:I12"/>
    <mergeCell ref="C13:F13"/>
  </mergeCells>
  <printOptions horizontalCentered="1"/>
  <pageMargins left="0" right="0" top="0.78740157480314965" bottom="0.78740157480314965" header="0.31496062992125984" footer="0.31496062992125984"/>
  <pageSetup scale="80" orientation="portrait" r:id="rId1"/>
  <headerFooter>
    <oddFooter>&amp;A&amp;RPágina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2"/>
  <sheetViews>
    <sheetView showGridLines="0" topLeftCell="A94" zoomScaleNormal="100" workbookViewId="0">
      <selection activeCell="C97" sqref="C97:E97"/>
    </sheetView>
  </sheetViews>
  <sheetFormatPr baseColWidth="10" defaultColWidth="11.42578125" defaultRowHeight="12.75" x14ac:dyDescent="0.2"/>
  <cols>
    <col min="1" max="1" width="22.7109375" style="1" customWidth="1"/>
    <col min="2" max="2" width="57.5703125" style="1" customWidth="1"/>
    <col min="3" max="3" width="14.7109375" style="28" customWidth="1"/>
    <col min="4" max="4" width="28.7109375" style="28" customWidth="1"/>
    <col min="5" max="5" width="32.7109375" style="32" customWidth="1"/>
    <col min="6" max="16384" width="11.42578125" style="1"/>
  </cols>
  <sheetData>
    <row r="1" spans="1:5" ht="16.5" x14ac:dyDescent="0.3">
      <c r="A1" s="609" t="s">
        <v>4</v>
      </c>
      <c r="B1" s="609"/>
      <c r="C1" s="609"/>
      <c r="D1" s="609"/>
      <c r="E1" s="609"/>
    </row>
    <row r="2" spans="1:5" ht="13.5" thickBot="1" x14ac:dyDescent="0.25">
      <c r="A2" s="610" t="s">
        <v>1172</v>
      </c>
      <c r="B2" s="610"/>
      <c r="C2" s="610"/>
      <c r="D2" s="610"/>
      <c r="E2" s="610"/>
    </row>
    <row r="3" spans="1:5" x14ac:dyDescent="0.2">
      <c r="A3" s="19"/>
      <c r="B3" s="18"/>
      <c r="C3" s="19"/>
      <c r="D3" s="19"/>
      <c r="E3" s="20"/>
    </row>
    <row r="4" spans="1:5" x14ac:dyDescent="0.2">
      <c r="A4" s="21" t="s">
        <v>172</v>
      </c>
      <c r="B4" s="611" t="s">
        <v>173</v>
      </c>
      <c r="C4" s="611"/>
      <c r="D4" s="611"/>
      <c r="E4" s="611"/>
    </row>
    <row r="5" spans="1:5" ht="13.5" thickBot="1" x14ac:dyDescent="0.25">
      <c r="A5" s="18"/>
      <c r="B5" s="18"/>
      <c r="C5" s="19"/>
      <c r="D5" s="22"/>
      <c r="E5" s="23"/>
    </row>
    <row r="6" spans="1:5" ht="17.25" customHeight="1" thickBot="1" x14ac:dyDescent="0.35">
      <c r="A6" s="600" t="s">
        <v>174</v>
      </c>
      <c r="B6" s="601"/>
      <c r="C6" s="601"/>
      <c r="D6" s="601"/>
      <c r="E6" s="602"/>
    </row>
    <row r="7" spans="1:5" x14ac:dyDescent="0.2">
      <c r="A7" s="21"/>
      <c r="B7" s="21"/>
      <c r="C7" s="19"/>
      <c r="D7" s="19"/>
      <c r="E7" s="20"/>
    </row>
    <row r="8" spans="1:5" ht="60" customHeight="1" x14ac:dyDescent="0.2">
      <c r="A8" s="612" t="s">
        <v>175</v>
      </c>
      <c r="B8" s="612"/>
      <c r="C8" s="612"/>
      <c r="D8" s="612"/>
      <c r="E8" s="612"/>
    </row>
    <row r="9" spans="1:5" ht="13.5" thickBot="1" x14ac:dyDescent="0.25">
      <c r="A9" s="18"/>
      <c r="B9" s="18"/>
      <c r="C9" s="19"/>
      <c r="D9" s="19"/>
      <c r="E9" s="20"/>
    </row>
    <row r="10" spans="1:5" ht="17.25" customHeight="1" thickBot="1" x14ac:dyDescent="0.35">
      <c r="A10" s="600" t="s">
        <v>176</v>
      </c>
      <c r="B10" s="601"/>
      <c r="C10" s="601"/>
      <c r="D10" s="601"/>
      <c r="E10" s="602"/>
    </row>
    <row r="11" spans="1:5" x14ac:dyDescent="0.2">
      <c r="A11" s="24"/>
      <c r="B11" s="24"/>
      <c r="C11" s="25"/>
      <c r="D11" s="25"/>
      <c r="E11" s="26"/>
    </row>
    <row r="12" spans="1:5" ht="12.75" customHeight="1" x14ac:dyDescent="0.2">
      <c r="A12" s="131" t="s">
        <v>142</v>
      </c>
      <c r="B12" s="613" t="str">
        <f>A1</f>
        <v>SUPERINTENDENCIA DE TRANSPORTE</v>
      </c>
      <c r="C12" s="613"/>
      <c r="D12" s="613"/>
      <c r="E12" s="613"/>
    </row>
    <row r="13" spans="1:5" ht="12.75" customHeight="1" x14ac:dyDescent="0.2">
      <c r="A13" s="131" t="s">
        <v>144</v>
      </c>
      <c r="B13" s="614" t="str">
        <f>B12</f>
        <v>SUPERINTENDENCIA DE TRANSPORTE</v>
      </c>
      <c r="C13" s="614"/>
      <c r="D13" s="614"/>
      <c r="E13" s="614"/>
    </row>
    <row r="14" spans="1:5" ht="12.75" customHeight="1" x14ac:dyDescent="0.2">
      <c r="A14" s="131" t="s">
        <v>145</v>
      </c>
      <c r="B14" s="613" t="str">
        <f>B12</f>
        <v>SUPERINTENDENCIA DE TRANSPORTE</v>
      </c>
      <c r="C14" s="613"/>
      <c r="D14" s="613"/>
      <c r="E14" s="613"/>
    </row>
    <row r="15" spans="1:5" x14ac:dyDescent="0.2">
      <c r="A15" s="25"/>
      <c r="B15" s="25"/>
      <c r="C15" s="25"/>
      <c r="D15" s="25"/>
      <c r="E15" s="26"/>
    </row>
    <row r="16" spans="1:5" ht="67.5" customHeight="1" x14ac:dyDescent="0.2">
      <c r="A16" s="615" t="s">
        <v>177</v>
      </c>
      <c r="B16" s="616" t="s">
        <v>178</v>
      </c>
      <c r="C16" s="616"/>
      <c r="D16" s="616"/>
      <c r="E16" s="616"/>
    </row>
    <row r="17" spans="1:5" ht="105" customHeight="1" x14ac:dyDescent="0.2">
      <c r="A17" s="615"/>
      <c r="B17" s="616" t="s">
        <v>179</v>
      </c>
      <c r="C17" s="616"/>
      <c r="D17" s="616"/>
      <c r="E17" s="616"/>
    </row>
    <row r="18" spans="1:5" x14ac:dyDescent="0.2">
      <c r="A18" s="615"/>
      <c r="B18" s="617" t="s">
        <v>180</v>
      </c>
      <c r="C18" s="617"/>
      <c r="D18" s="617"/>
      <c r="E18" s="617"/>
    </row>
    <row r="19" spans="1:5" ht="24" customHeight="1" x14ac:dyDescent="0.2">
      <c r="A19" s="615"/>
      <c r="B19" s="618" t="s">
        <v>1212</v>
      </c>
      <c r="C19" s="618"/>
      <c r="D19" s="618"/>
      <c r="E19" s="618"/>
    </row>
    <row r="20" spans="1:5" ht="15.75" customHeight="1" thickBot="1" x14ac:dyDescent="0.25">
      <c r="A20" s="27"/>
      <c r="B20" s="123"/>
      <c r="C20" s="123"/>
      <c r="D20" s="123"/>
      <c r="E20" s="123"/>
    </row>
    <row r="21" spans="1:5" ht="17.25" customHeight="1" thickBot="1" x14ac:dyDescent="0.25">
      <c r="A21" s="619" t="s">
        <v>181</v>
      </c>
      <c r="B21" s="620"/>
      <c r="C21" s="620"/>
      <c r="D21" s="620"/>
      <c r="E21" s="621"/>
    </row>
    <row r="22" spans="1:5" ht="58.5" customHeight="1" x14ac:dyDescent="0.2">
      <c r="A22" s="593" t="s">
        <v>182</v>
      </c>
      <c r="B22" s="594"/>
      <c r="C22" s="594"/>
      <c r="D22" s="594"/>
      <c r="E22" s="595"/>
    </row>
    <row r="23" spans="1:5" ht="57" customHeight="1" x14ac:dyDescent="0.2">
      <c r="A23" s="593" t="s">
        <v>183</v>
      </c>
      <c r="B23" s="594"/>
      <c r="C23" s="594"/>
      <c r="D23" s="594"/>
      <c r="E23" s="595"/>
    </row>
    <row r="24" spans="1:5" ht="27" customHeight="1" x14ac:dyDescent="0.2">
      <c r="A24" s="590" t="s">
        <v>184</v>
      </c>
      <c r="B24" s="591"/>
      <c r="C24" s="591"/>
      <c r="D24" s="591"/>
      <c r="E24" s="592"/>
    </row>
    <row r="25" spans="1:5" ht="27" customHeight="1" x14ac:dyDescent="0.2">
      <c r="A25" s="590" t="s">
        <v>185</v>
      </c>
      <c r="B25" s="591"/>
      <c r="C25" s="591"/>
      <c r="D25" s="591"/>
      <c r="E25" s="592"/>
    </row>
    <row r="26" spans="1:5" ht="28.5" customHeight="1" x14ac:dyDescent="0.2">
      <c r="A26" s="593" t="s">
        <v>186</v>
      </c>
      <c r="B26" s="594"/>
      <c r="C26" s="594"/>
      <c r="D26" s="594"/>
      <c r="E26" s="595"/>
    </row>
    <row r="27" spans="1:5" ht="15" customHeight="1" x14ac:dyDescent="0.2">
      <c r="A27" s="590" t="s">
        <v>187</v>
      </c>
      <c r="B27" s="591"/>
      <c r="C27" s="591"/>
      <c r="D27" s="591"/>
      <c r="E27" s="592"/>
    </row>
    <row r="28" spans="1:5" ht="39" customHeight="1" x14ac:dyDescent="0.2">
      <c r="A28" s="593" t="s">
        <v>188</v>
      </c>
      <c r="B28" s="594"/>
      <c r="C28" s="594"/>
      <c r="D28" s="594"/>
      <c r="E28" s="595"/>
    </row>
    <row r="29" spans="1:5" ht="40.5" customHeight="1" x14ac:dyDescent="0.2">
      <c r="A29" s="593" t="s">
        <v>189</v>
      </c>
      <c r="B29" s="594"/>
      <c r="C29" s="594"/>
      <c r="D29" s="594"/>
      <c r="E29" s="595"/>
    </row>
    <row r="30" spans="1:5" ht="42" customHeight="1" x14ac:dyDescent="0.2">
      <c r="A30" s="593" t="s">
        <v>190</v>
      </c>
      <c r="B30" s="594"/>
      <c r="C30" s="594"/>
      <c r="D30" s="594"/>
      <c r="E30" s="595"/>
    </row>
    <row r="31" spans="1:5" ht="85.9" customHeight="1" x14ac:dyDescent="0.2">
      <c r="A31" s="593" t="s">
        <v>191</v>
      </c>
      <c r="B31" s="594"/>
      <c r="C31" s="594"/>
      <c r="D31" s="594"/>
      <c r="E31" s="595"/>
    </row>
    <row r="32" spans="1:5" ht="18" customHeight="1" x14ac:dyDescent="0.2">
      <c r="A32" s="596" t="s">
        <v>192</v>
      </c>
      <c r="B32" s="597"/>
      <c r="C32" s="597"/>
      <c r="D32" s="597"/>
      <c r="E32" s="598"/>
    </row>
    <row r="33" spans="1:5" ht="25.15" customHeight="1" thickBot="1" x14ac:dyDescent="0.25">
      <c r="A33" s="599" t="s">
        <v>193</v>
      </c>
      <c r="B33" s="599"/>
      <c r="C33" s="599"/>
      <c r="D33" s="599"/>
      <c r="E33" s="599"/>
    </row>
    <row r="34" spans="1:5" ht="17.25" customHeight="1" thickBot="1" x14ac:dyDescent="0.35">
      <c r="A34" s="600" t="s">
        <v>194</v>
      </c>
      <c r="B34" s="601"/>
      <c r="C34" s="601"/>
      <c r="D34" s="601"/>
      <c r="E34" s="602"/>
    </row>
    <row r="35" spans="1:5" x14ac:dyDescent="0.2">
      <c r="A35" s="18"/>
      <c r="B35" s="18"/>
      <c r="C35" s="19"/>
      <c r="D35" s="19"/>
      <c r="E35" s="20"/>
    </row>
    <row r="36" spans="1:5" ht="12.75" customHeight="1" x14ac:dyDescent="0.2">
      <c r="A36" s="603" t="s">
        <v>195</v>
      </c>
      <c r="B36" s="604"/>
      <c r="C36" s="604"/>
      <c r="D36" s="604"/>
      <c r="E36" s="605"/>
    </row>
    <row r="37" spans="1:5" ht="12.75" customHeight="1" thickBot="1" x14ac:dyDescent="0.25">
      <c r="A37" s="132"/>
      <c r="B37" s="133"/>
      <c r="C37" s="133"/>
      <c r="D37" s="133"/>
      <c r="E37" s="134"/>
    </row>
    <row r="38" spans="1:5" ht="17.25" thickBot="1" x14ac:dyDescent="0.35">
      <c r="A38" s="600" t="s">
        <v>196</v>
      </c>
      <c r="B38" s="601"/>
      <c r="C38" s="601"/>
      <c r="D38" s="601"/>
      <c r="E38" s="602"/>
    </row>
    <row r="39" spans="1:5" x14ac:dyDescent="0.2">
      <c r="A39" s="21"/>
      <c r="B39" s="21"/>
      <c r="C39" s="19"/>
      <c r="D39" s="19"/>
      <c r="E39" s="20"/>
    </row>
    <row r="40" spans="1:5" ht="19.5" customHeight="1" x14ac:dyDescent="0.2">
      <c r="A40" s="606" t="s">
        <v>128</v>
      </c>
      <c r="B40" s="607"/>
      <c r="C40" s="607"/>
      <c r="D40" s="607"/>
      <c r="E40" s="608"/>
    </row>
    <row r="41" spans="1:5" ht="128.25" customHeight="1" x14ac:dyDescent="0.2">
      <c r="A41" s="578" t="s">
        <v>197</v>
      </c>
      <c r="B41" s="579"/>
      <c r="C41" s="579"/>
      <c r="D41" s="579"/>
      <c r="E41" s="579"/>
    </row>
    <row r="42" spans="1:5" ht="13.5" thickBot="1" x14ac:dyDescent="0.25">
      <c r="A42" s="18"/>
      <c r="B42" s="18"/>
      <c r="C42" s="19"/>
      <c r="D42" s="19"/>
      <c r="E42" s="20"/>
    </row>
    <row r="43" spans="1:5" ht="17.25" thickBot="1" x14ac:dyDescent="0.35">
      <c r="A43" s="600" t="s">
        <v>198</v>
      </c>
      <c r="B43" s="601"/>
      <c r="C43" s="601"/>
      <c r="D43" s="601"/>
      <c r="E43" s="602"/>
    </row>
    <row r="44" spans="1:5" x14ac:dyDescent="0.2">
      <c r="A44" s="21"/>
      <c r="B44" s="21"/>
      <c r="C44" s="19"/>
      <c r="D44" s="19"/>
      <c r="E44" s="20"/>
    </row>
    <row r="45" spans="1:5" x14ac:dyDescent="0.2">
      <c r="A45" s="606" t="s">
        <v>199</v>
      </c>
      <c r="B45" s="608"/>
      <c r="C45" s="606" t="s">
        <v>200</v>
      </c>
      <c r="D45" s="607"/>
      <c r="E45" s="608"/>
    </row>
    <row r="46" spans="1:5" ht="47.25" customHeight="1" x14ac:dyDescent="0.2">
      <c r="A46" s="554" t="s">
        <v>201</v>
      </c>
      <c r="B46" s="555"/>
      <c r="C46" s="578" t="s">
        <v>202</v>
      </c>
      <c r="D46" s="579"/>
      <c r="E46" s="580"/>
    </row>
    <row r="47" spans="1:5" ht="159.75" customHeight="1" x14ac:dyDescent="0.2">
      <c r="A47" s="560" t="s">
        <v>203</v>
      </c>
      <c r="B47" s="561"/>
      <c r="C47" s="562" t="s">
        <v>204</v>
      </c>
      <c r="D47" s="566"/>
      <c r="E47" s="563"/>
    </row>
    <row r="48" spans="1:5" ht="45" customHeight="1" x14ac:dyDescent="0.2">
      <c r="A48" s="554" t="s">
        <v>205</v>
      </c>
      <c r="B48" s="555"/>
      <c r="C48" s="578" t="s">
        <v>206</v>
      </c>
      <c r="D48" s="579"/>
      <c r="E48" s="580"/>
    </row>
    <row r="49" spans="1:5" ht="102.75" customHeight="1" x14ac:dyDescent="0.2">
      <c r="A49" s="554" t="s">
        <v>207</v>
      </c>
      <c r="B49" s="555"/>
      <c r="C49" s="578" t="s">
        <v>208</v>
      </c>
      <c r="D49" s="579"/>
      <c r="E49" s="580"/>
    </row>
    <row r="50" spans="1:5" ht="78" customHeight="1" x14ac:dyDescent="0.2">
      <c r="A50" s="554" t="s">
        <v>209</v>
      </c>
      <c r="B50" s="555"/>
      <c r="C50" s="554" t="s">
        <v>210</v>
      </c>
      <c r="D50" s="581"/>
      <c r="E50" s="555"/>
    </row>
    <row r="51" spans="1:5" ht="118.5" customHeight="1" x14ac:dyDescent="0.2">
      <c r="A51" s="554" t="s">
        <v>211</v>
      </c>
      <c r="B51" s="555"/>
      <c r="C51" s="578" t="s">
        <v>212</v>
      </c>
      <c r="D51" s="579"/>
      <c r="E51" s="580"/>
    </row>
    <row r="52" spans="1:5" ht="75" customHeight="1" x14ac:dyDescent="0.2">
      <c r="A52" s="554" t="s">
        <v>213</v>
      </c>
      <c r="B52" s="555"/>
      <c r="C52" s="578" t="s">
        <v>214</v>
      </c>
      <c r="D52" s="579"/>
      <c r="E52" s="580"/>
    </row>
    <row r="53" spans="1:5" ht="82.5" customHeight="1" x14ac:dyDescent="0.2">
      <c r="A53" s="554" t="s">
        <v>215</v>
      </c>
      <c r="B53" s="555"/>
      <c r="C53" s="578" t="s">
        <v>216</v>
      </c>
      <c r="D53" s="579"/>
      <c r="E53" s="580"/>
    </row>
    <row r="54" spans="1:5" ht="98.25" customHeight="1" x14ac:dyDescent="0.2">
      <c r="A54" s="554" t="s">
        <v>217</v>
      </c>
      <c r="B54" s="555"/>
      <c r="C54" s="578" t="s">
        <v>218</v>
      </c>
      <c r="D54" s="579"/>
      <c r="E54" s="580"/>
    </row>
    <row r="55" spans="1:5" ht="42.75" customHeight="1" x14ac:dyDescent="0.2">
      <c r="A55" s="578" t="s">
        <v>219</v>
      </c>
      <c r="B55" s="579"/>
      <c r="C55" s="578" t="s">
        <v>220</v>
      </c>
      <c r="D55" s="579"/>
      <c r="E55" s="580"/>
    </row>
    <row r="56" spans="1:5" ht="102.75" customHeight="1" x14ac:dyDescent="0.2">
      <c r="A56" s="554" t="s">
        <v>221</v>
      </c>
      <c r="B56" s="555"/>
      <c r="C56" s="578" t="s">
        <v>222</v>
      </c>
      <c r="D56" s="579"/>
      <c r="E56" s="580"/>
    </row>
    <row r="57" spans="1:5" ht="100.5" customHeight="1" x14ac:dyDescent="0.2">
      <c r="A57" s="554" t="s">
        <v>223</v>
      </c>
      <c r="B57" s="555"/>
      <c r="C57" s="578" t="s">
        <v>224</v>
      </c>
      <c r="D57" s="579"/>
      <c r="E57" s="580"/>
    </row>
    <row r="58" spans="1:5" ht="75" customHeight="1" x14ac:dyDescent="0.2">
      <c r="A58" s="554" t="s">
        <v>225</v>
      </c>
      <c r="B58" s="555"/>
      <c r="C58" s="578" t="s">
        <v>226</v>
      </c>
      <c r="D58" s="579"/>
      <c r="E58" s="580"/>
    </row>
    <row r="59" spans="1:5" ht="69.75" customHeight="1" x14ac:dyDescent="0.2">
      <c r="A59" s="554" t="s">
        <v>227</v>
      </c>
      <c r="B59" s="555"/>
      <c r="C59" s="578" t="s">
        <v>228</v>
      </c>
      <c r="D59" s="579"/>
      <c r="E59" s="580"/>
    </row>
    <row r="60" spans="1:5" ht="99.75" customHeight="1" x14ac:dyDescent="0.2">
      <c r="A60" s="560" t="s">
        <v>229</v>
      </c>
      <c r="B60" s="561"/>
      <c r="C60" s="562" t="s">
        <v>230</v>
      </c>
      <c r="D60" s="566"/>
      <c r="E60" s="563"/>
    </row>
    <row r="61" spans="1:5" ht="85.5" customHeight="1" x14ac:dyDescent="0.2">
      <c r="A61" s="554" t="s">
        <v>231</v>
      </c>
      <c r="B61" s="555"/>
      <c r="C61" s="578" t="s">
        <v>232</v>
      </c>
      <c r="D61" s="579"/>
      <c r="E61" s="580"/>
    </row>
    <row r="62" spans="1:5" ht="75" customHeight="1" x14ac:dyDescent="0.2">
      <c r="A62" s="554" t="s">
        <v>233</v>
      </c>
      <c r="B62" s="555"/>
      <c r="C62" s="578" t="s">
        <v>234</v>
      </c>
      <c r="D62" s="579"/>
      <c r="E62" s="580"/>
    </row>
    <row r="63" spans="1:5" ht="150.75" customHeight="1" x14ac:dyDescent="0.2">
      <c r="A63" s="554" t="s">
        <v>235</v>
      </c>
      <c r="B63" s="555"/>
      <c r="C63" s="578" t="s">
        <v>236</v>
      </c>
      <c r="D63" s="579"/>
      <c r="E63" s="580"/>
    </row>
    <row r="64" spans="1:5" ht="126" customHeight="1" x14ac:dyDescent="0.2">
      <c r="A64" s="554" t="s">
        <v>237</v>
      </c>
      <c r="B64" s="555"/>
      <c r="C64" s="578" t="s">
        <v>238</v>
      </c>
      <c r="D64" s="579"/>
      <c r="E64" s="580"/>
    </row>
    <row r="65" spans="1:9" ht="72.75" customHeight="1" x14ac:dyDescent="0.2">
      <c r="A65" s="554" t="s">
        <v>239</v>
      </c>
      <c r="B65" s="555"/>
      <c r="C65" s="578" t="s">
        <v>240</v>
      </c>
      <c r="D65" s="579"/>
      <c r="E65" s="580"/>
    </row>
    <row r="66" spans="1:9" ht="69" customHeight="1" x14ac:dyDescent="0.2">
      <c r="A66" s="554" t="s">
        <v>241</v>
      </c>
      <c r="B66" s="555"/>
      <c r="C66" s="578" t="s">
        <v>242</v>
      </c>
      <c r="D66" s="579"/>
      <c r="E66" s="580"/>
    </row>
    <row r="67" spans="1:9" ht="73.5" customHeight="1" x14ac:dyDescent="0.2">
      <c r="A67" s="554" t="s">
        <v>243</v>
      </c>
      <c r="B67" s="555"/>
      <c r="C67" s="578" t="s">
        <v>244</v>
      </c>
      <c r="D67" s="579"/>
      <c r="E67" s="580"/>
    </row>
    <row r="68" spans="1:9" ht="75" customHeight="1" x14ac:dyDescent="0.2">
      <c r="A68" s="554" t="s">
        <v>245</v>
      </c>
      <c r="B68" s="555"/>
      <c r="C68" s="578" t="s">
        <v>246</v>
      </c>
      <c r="D68" s="579"/>
      <c r="E68" s="580"/>
    </row>
    <row r="69" spans="1:9" ht="47.25" customHeight="1" x14ac:dyDescent="0.2">
      <c r="A69" s="554" t="s">
        <v>247</v>
      </c>
      <c r="B69" s="555"/>
      <c r="C69" s="578" t="s">
        <v>248</v>
      </c>
      <c r="D69" s="579"/>
      <c r="E69" s="580"/>
    </row>
    <row r="70" spans="1:9" ht="99" customHeight="1" x14ac:dyDescent="0.2">
      <c r="A70" s="554" t="s">
        <v>249</v>
      </c>
      <c r="B70" s="555"/>
      <c r="C70" s="578" t="s">
        <v>250</v>
      </c>
      <c r="D70" s="579"/>
      <c r="E70" s="580"/>
    </row>
    <row r="71" spans="1:9" ht="65.25" customHeight="1" x14ac:dyDescent="0.2">
      <c r="A71" s="554" t="s">
        <v>251</v>
      </c>
      <c r="B71" s="555"/>
      <c r="C71" s="578" t="s">
        <v>252</v>
      </c>
      <c r="D71" s="579"/>
      <c r="E71" s="580"/>
    </row>
    <row r="72" spans="1:9" ht="52.5" customHeight="1" x14ac:dyDescent="0.2">
      <c r="A72" s="554" t="s">
        <v>253</v>
      </c>
      <c r="B72" s="555"/>
      <c r="C72" s="578" t="s">
        <v>254</v>
      </c>
      <c r="D72" s="579"/>
      <c r="E72" s="580"/>
    </row>
    <row r="73" spans="1:9" ht="74.25" customHeight="1" x14ac:dyDescent="0.2">
      <c r="A73" s="554" t="s">
        <v>255</v>
      </c>
      <c r="B73" s="555"/>
      <c r="C73" s="578" t="s">
        <v>256</v>
      </c>
      <c r="D73" s="579"/>
      <c r="E73" s="580"/>
    </row>
    <row r="74" spans="1:9" ht="96.75" customHeight="1" x14ac:dyDescent="0.2">
      <c r="A74" s="554" t="s">
        <v>257</v>
      </c>
      <c r="B74" s="555"/>
      <c r="C74" s="578" t="s">
        <v>258</v>
      </c>
      <c r="D74" s="579"/>
      <c r="E74" s="580"/>
      <c r="I74" s="28"/>
    </row>
    <row r="75" spans="1:9" ht="96.75" customHeight="1" x14ac:dyDescent="0.2">
      <c r="A75" s="554" t="s">
        <v>259</v>
      </c>
      <c r="B75" s="555"/>
      <c r="C75" s="578" t="s">
        <v>260</v>
      </c>
      <c r="D75" s="579"/>
      <c r="E75" s="580"/>
      <c r="I75" s="28"/>
    </row>
    <row r="76" spans="1:9" ht="201" customHeight="1" x14ac:dyDescent="0.2">
      <c r="A76" s="554" t="s">
        <v>261</v>
      </c>
      <c r="B76" s="555"/>
      <c r="C76" s="578" t="s">
        <v>262</v>
      </c>
      <c r="D76" s="579"/>
      <c r="E76" s="580"/>
    </row>
    <row r="77" spans="1:9" ht="56.25" customHeight="1" x14ac:dyDescent="0.2">
      <c r="A77" s="588" t="s">
        <v>263</v>
      </c>
      <c r="B77" s="589"/>
      <c r="C77" s="578" t="s">
        <v>264</v>
      </c>
      <c r="D77" s="579"/>
      <c r="E77" s="580"/>
    </row>
    <row r="78" spans="1:9" ht="80.25" customHeight="1" x14ac:dyDescent="0.2">
      <c r="A78" s="560" t="s">
        <v>265</v>
      </c>
      <c r="B78" s="561"/>
      <c r="C78" s="562" t="s">
        <v>266</v>
      </c>
      <c r="D78" s="566"/>
      <c r="E78" s="563"/>
    </row>
    <row r="79" spans="1:9" ht="73.5" customHeight="1" x14ac:dyDescent="0.2">
      <c r="A79" s="554" t="s">
        <v>267</v>
      </c>
      <c r="B79" s="555"/>
      <c r="C79" s="578" t="s">
        <v>268</v>
      </c>
      <c r="D79" s="579"/>
      <c r="E79" s="580"/>
    </row>
    <row r="80" spans="1:9" ht="63.75" customHeight="1" x14ac:dyDescent="0.2">
      <c r="A80" s="554" t="s">
        <v>269</v>
      </c>
      <c r="B80" s="555"/>
      <c r="C80" s="578" t="s">
        <v>270</v>
      </c>
      <c r="D80" s="579"/>
      <c r="E80" s="580"/>
    </row>
    <row r="81" spans="1:5" ht="105.75" customHeight="1" x14ac:dyDescent="0.2">
      <c r="A81" s="554" t="s">
        <v>271</v>
      </c>
      <c r="B81" s="555"/>
      <c r="C81" s="578" t="s">
        <v>272</v>
      </c>
      <c r="D81" s="579"/>
      <c r="E81" s="580"/>
    </row>
    <row r="82" spans="1:5" ht="66" customHeight="1" x14ac:dyDescent="0.2">
      <c r="A82" s="554" t="s">
        <v>273</v>
      </c>
      <c r="B82" s="555"/>
      <c r="C82" s="578" t="s">
        <v>274</v>
      </c>
      <c r="D82" s="579"/>
      <c r="E82" s="580"/>
    </row>
    <row r="83" spans="1:5" ht="56.25" customHeight="1" x14ac:dyDescent="0.2">
      <c r="A83" s="554" t="s">
        <v>275</v>
      </c>
      <c r="B83" s="555"/>
      <c r="C83" s="578" t="s">
        <v>276</v>
      </c>
      <c r="D83" s="579"/>
      <c r="E83" s="580"/>
    </row>
    <row r="84" spans="1:5" ht="73.5" customHeight="1" x14ac:dyDescent="0.2">
      <c r="A84" s="554" t="s">
        <v>277</v>
      </c>
      <c r="B84" s="555"/>
      <c r="C84" s="578" t="s">
        <v>278</v>
      </c>
      <c r="D84" s="579"/>
      <c r="E84" s="580"/>
    </row>
    <row r="85" spans="1:5" ht="69" customHeight="1" x14ac:dyDescent="0.2">
      <c r="A85" s="554" t="s">
        <v>279</v>
      </c>
      <c r="B85" s="555"/>
      <c r="C85" s="578" t="s">
        <v>280</v>
      </c>
      <c r="D85" s="579"/>
      <c r="E85" s="580"/>
    </row>
    <row r="86" spans="1:5" ht="65.25" customHeight="1" x14ac:dyDescent="0.2">
      <c r="A86" s="554" t="s">
        <v>281</v>
      </c>
      <c r="B86" s="555"/>
      <c r="C86" s="578" t="s">
        <v>282</v>
      </c>
      <c r="D86" s="579"/>
      <c r="E86" s="580"/>
    </row>
    <row r="87" spans="1:5" ht="82.5" customHeight="1" x14ac:dyDescent="0.2">
      <c r="A87" s="554" t="s">
        <v>283</v>
      </c>
      <c r="B87" s="555"/>
      <c r="C87" s="578" t="s">
        <v>284</v>
      </c>
      <c r="D87" s="579"/>
      <c r="E87" s="580"/>
    </row>
    <row r="88" spans="1:5" ht="34.5" customHeight="1" x14ac:dyDescent="0.2">
      <c r="A88" s="554" t="s">
        <v>285</v>
      </c>
      <c r="B88" s="555"/>
      <c r="C88" s="578" t="s">
        <v>286</v>
      </c>
      <c r="D88" s="579"/>
      <c r="E88" s="580"/>
    </row>
    <row r="89" spans="1:5" ht="60.75" customHeight="1" x14ac:dyDescent="0.2">
      <c r="A89" s="554" t="s">
        <v>287</v>
      </c>
      <c r="B89" s="555"/>
      <c r="C89" s="578" t="s">
        <v>288</v>
      </c>
      <c r="D89" s="579"/>
      <c r="E89" s="580"/>
    </row>
    <row r="90" spans="1:5" ht="67.5" customHeight="1" x14ac:dyDescent="0.2">
      <c r="A90" s="554" t="s">
        <v>289</v>
      </c>
      <c r="B90" s="555"/>
      <c r="C90" s="578" t="s">
        <v>290</v>
      </c>
      <c r="D90" s="579"/>
      <c r="E90" s="580"/>
    </row>
    <row r="91" spans="1:5" ht="105" customHeight="1" x14ac:dyDescent="0.2">
      <c r="A91" s="554" t="s">
        <v>291</v>
      </c>
      <c r="B91" s="555"/>
      <c r="C91" s="578" t="s">
        <v>292</v>
      </c>
      <c r="D91" s="579"/>
      <c r="E91" s="580"/>
    </row>
    <row r="92" spans="1:5" ht="96.75" customHeight="1" x14ac:dyDescent="0.2">
      <c r="A92" s="554" t="s">
        <v>293</v>
      </c>
      <c r="B92" s="555"/>
      <c r="C92" s="578" t="s">
        <v>294</v>
      </c>
      <c r="D92" s="579"/>
      <c r="E92" s="580"/>
    </row>
    <row r="93" spans="1:5" ht="73.5" customHeight="1" x14ac:dyDescent="0.2">
      <c r="A93" s="554" t="s">
        <v>295</v>
      </c>
      <c r="B93" s="555"/>
      <c r="C93" s="578" t="s">
        <v>296</v>
      </c>
      <c r="D93" s="579"/>
      <c r="E93" s="580"/>
    </row>
    <row r="94" spans="1:5" ht="78" customHeight="1" x14ac:dyDescent="0.2">
      <c r="A94" s="560" t="s">
        <v>297</v>
      </c>
      <c r="B94" s="561"/>
      <c r="C94" s="562" t="s">
        <v>298</v>
      </c>
      <c r="D94" s="566"/>
      <c r="E94" s="563"/>
    </row>
    <row r="95" spans="1:5" ht="153.75" customHeight="1" x14ac:dyDescent="0.2">
      <c r="A95" s="554" t="s">
        <v>299</v>
      </c>
      <c r="B95" s="555"/>
      <c r="C95" s="578" t="s">
        <v>300</v>
      </c>
      <c r="D95" s="579"/>
      <c r="E95" s="580"/>
    </row>
    <row r="96" spans="1:5" ht="58.5" customHeight="1" x14ac:dyDescent="0.2">
      <c r="A96" s="554" t="s">
        <v>301</v>
      </c>
      <c r="B96" s="555"/>
      <c r="C96" s="578" t="s">
        <v>302</v>
      </c>
      <c r="D96" s="579"/>
      <c r="E96" s="580"/>
    </row>
    <row r="97" spans="1:5" ht="110.25" customHeight="1" x14ac:dyDescent="0.2">
      <c r="A97" s="554" t="s">
        <v>303</v>
      </c>
      <c r="B97" s="555"/>
      <c r="C97" s="578" t="s">
        <v>304</v>
      </c>
      <c r="D97" s="579"/>
      <c r="E97" s="580"/>
    </row>
    <row r="98" spans="1:5" ht="45.75" customHeight="1" x14ac:dyDescent="0.2">
      <c r="A98" s="554" t="s">
        <v>305</v>
      </c>
      <c r="B98" s="555"/>
      <c r="C98" s="578" t="s">
        <v>306</v>
      </c>
      <c r="D98" s="579"/>
      <c r="E98" s="580"/>
    </row>
    <row r="99" spans="1:5" ht="111" customHeight="1" x14ac:dyDescent="0.2">
      <c r="A99" s="554" t="s">
        <v>307</v>
      </c>
      <c r="B99" s="555"/>
      <c r="C99" s="578" t="s">
        <v>308</v>
      </c>
      <c r="D99" s="579"/>
      <c r="E99" s="580"/>
    </row>
    <row r="100" spans="1:5" ht="181.5" customHeight="1" x14ac:dyDescent="0.2">
      <c r="A100" s="554" t="s">
        <v>309</v>
      </c>
      <c r="B100" s="555"/>
      <c r="C100" s="578" t="s">
        <v>310</v>
      </c>
      <c r="D100" s="579"/>
      <c r="E100" s="580"/>
    </row>
    <row r="101" spans="1:5" ht="73.5" customHeight="1" x14ac:dyDescent="0.2">
      <c r="A101" s="554" t="s">
        <v>311</v>
      </c>
      <c r="B101" s="555"/>
      <c r="C101" s="578" t="s">
        <v>312</v>
      </c>
      <c r="D101" s="579"/>
      <c r="E101" s="580"/>
    </row>
    <row r="102" spans="1:5" ht="130.5" customHeight="1" x14ac:dyDescent="0.2">
      <c r="A102" s="554" t="s">
        <v>313</v>
      </c>
      <c r="B102" s="555"/>
      <c r="C102" s="578" t="s">
        <v>314</v>
      </c>
      <c r="D102" s="579"/>
      <c r="E102" s="580"/>
    </row>
    <row r="103" spans="1:5" ht="82.5" customHeight="1" x14ac:dyDescent="0.2">
      <c r="A103" s="560" t="s">
        <v>315</v>
      </c>
      <c r="B103" s="561"/>
      <c r="C103" s="562" t="s">
        <v>316</v>
      </c>
      <c r="D103" s="566"/>
      <c r="E103" s="563"/>
    </row>
    <row r="104" spans="1:5" ht="42" customHeight="1" x14ac:dyDescent="0.2">
      <c r="A104" s="554" t="s">
        <v>317</v>
      </c>
      <c r="B104" s="555"/>
      <c r="C104" s="578" t="s">
        <v>318</v>
      </c>
      <c r="D104" s="579"/>
      <c r="E104" s="580"/>
    </row>
    <row r="105" spans="1:5" ht="75.75" customHeight="1" x14ac:dyDescent="0.2">
      <c r="A105" s="554" t="s">
        <v>319</v>
      </c>
      <c r="B105" s="555"/>
      <c r="C105" s="578" t="s">
        <v>320</v>
      </c>
      <c r="D105" s="579"/>
      <c r="E105" s="580"/>
    </row>
    <row r="106" spans="1:5" ht="68.25" customHeight="1" x14ac:dyDescent="0.2">
      <c r="A106" s="560" t="s">
        <v>321</v>
      </c>
      <c r="B106" s="561"/>
      <c r="C106" s="562" t="s">
        <v>322</v>
      </c>
      <c r="D106" s="566"/>
      <c r="E106" s="563"/>
    </row>
    <row r="107" spans="1:5" ht="71.25" customHeight="1" x14ac:dyDescent="0.2">
      <c r="A107" s="554" t="s">
        <v>323</v>
      </c>
      <c r="B107" s="555"/>
      <c r="C107" s="578" t="s">
        <v>324</v>
      </c>
      <c r="D107" s="579"/>
      <c r="E107" s="580"/>
    </row>
    <row r="108" spans="1:5" ht="69" customHeight="1" x14ac:dyDescent="0.2">
      <c r="A108" s="554" t="s">
        <v>325</v>
      </c>
      <c r="B108" s="555"/>
      <c r="C108" s="578" t="s">
        <v>326</v>
      </c>
      <c r="D108" s="579"/>
      <c r="E108" s="580"/>
    </row>
    <row r="109" spans="1:5" ht="100.5" customHeight="1" x14ac:dyDescent="0.2">
      <c r="A109" s="554" t="s">
        <v>327</v>
      </c>
      <c r="B109" s="555"/>
      <c r="C109" s="578" t="s">
        <v>328</v>
      </c>
      <c r="D109" s="579"/>
      <c r="E109" s="580"/>
    </row>
    <row r="110" spans="1:5" ht="81" customHeight="1" x14ac:dyDescent="0.2">
      <c r="A110" s="554" t="s">
        <v>329</v>
      </c>
      <c r="B110" s="555"/>
      <c r="C110" s="554" t="s">
        <v>330</v>
      </c>
      <c r="D110" s="581"/>
      <c r="E110" s="555"/>
    </row>
    <row r="111" spans="1:5" ht="108.75" customHeight="1" x14ac:dyDescent="0.2">
      <c r="A111" s="560" t="s">
        <v>331</v>
      </c>
      <c r="B111" s="561"/>
      <c r="C111" s="578" t="s">
        <v>332</v>
      </c>
      <c r="D111" s="579"/>
      <c r="E111" s="580"/>
    </row>
    <row r="112" spans="1:5" ht="69.75" customHeight="1" x14ac:dyDescent="0.2">
      <c r="A112" s="582" t="s">
        <v>333</v>
      </c>
      <c r="B112" s="583"/>
      <c r="C112" s="554" t="s">
        <v>334</v>
      </c>
      <c r="D112" s="581"/>
      <c r="E112" s="555"/>
    </row>
    <row r="113" spans="1:5" ht="53.25" customHeight="1" x14ac:dyDescent="0.2">
      <c r="A113" s="584"/>
      <c r="B113" s="585"/>
      <c r="C113" s="554" t="s">
        <v>335</v>
      </c>
      <c r="D113" s="581"/>
      <c r="E113" s="555"/>
    </row>
    <row r="114" spans="1:5" ht="62.25" customHeight="1" x14ac:dyDescent="0.2">
      <c r="A114" s="584"/>
      <c r="B114" s="585"/>
      <c r="C114" s="554" t="s">
        <v>336</v>
      </c>
      <c r="D114" s="581"/>
      <c r="E114" s="555"/>
    </row>
    <row r="115" spans="1:5" ht="66" customHeight="1" x14ac:dyDescent="0.2">
      <c r="A115" s="584"/>
      <c r="B115" s="585"/>
      <c r="C115" s="554" t="s">
        <v>337</v>
      </c>
      <c r="D115" s="581"/>
      <c r="E115" s="555"/>
    </row>
    <row r="116" spans="1:5" ht="123.75" customHeight="1" x14ac:dyDescent="0.2">
      <c r="A116" s="586"/>
      <c r="B116" s="587"/>
      <c r="C116" s="554" t="s">
        <v>338</v>
      </c>
      <c r="D116" s="581"/>
      <c r="E116" s="555"/>
    </row>
    <row r="117" spans="1:5" ht="105" customHeight="1" x14ac:dyDescent="0.2">
      <c r="A117" s="554" t="s">
        <v>339</v>
      </c>
      <c r="B117" s="555"/>
      <c r="C117" s="578" t="s">
        <v>340</v>
      </c>
      <c r="D117" s="579"/>
      <c r="E117" s="580"/>
    </row>
    <row r="118" spans="1:5" ht="66.75" customHeight="1" x14ac:dyDescent="0.2">
      <c r="A118" s="554" t="s">
        <v>341</v>
      </c>
      <c r="B118" s="555"/>
      <c r="C118" s="578" t="s">
        <v>342</v>
      </c>
      <c r="D118" s="579"/>
      <c r="E118" s="580"/>
    </row>
    <row r="119" spans="1:5" ht="311.25" customHeight="1" x14ac:dyDescent="0.2">
      <c r="A119" s="554" t="s">
        <v>343</v>
      </c>
      <c r="B119" s="555"/>
      <c r="C119" s="578" t="s">
        <v>344</v>
      </c>
      <c r="D119" s="579"/>
      <c r="E119" s="580"/>
    </row>
    <row r="120" spans="1:5" ht="164.25" customHeight="1" x14ac:dyDescent="0.2">
      <c r="A120" s="554" t="s">
        <v>345</v>
      </c>
      <c r="B120" s="555"/>
      <c r="C120" s="578" t="s">
        <v>346</v>
      </c>
      <c r="D120" s="579"/>
      <c r="E120" s="580"/>
    </row>
    <row r="121" spans="1:5" ht="38.25" customHeight="1" x14ac:dyDescent="0.2">
      <c r="A121" s="554" t="s">
        <v>347</v>
      </c>
      <c r="B121" s="555"/>
      <c r="C121" s="578" t="s">
        <v>348</v>
      </c>
      <c r="D121" s="579"/>
      <c r="E121" s="580"/>
    </row>
    <row r="122" spans="1:5" ht="69" customHeight="1" x14ac:dyDescent="0.2">
      <c r="A122" s="560" t="s">
        <v>349</v>
      </c>
      <c r="B122" s="561"/>
      <c r="C122" s="562" t="s">
        <v>350</v>
      </c>
      <c r="D122" s="566"/>
      <c r="E122" s="563"/>
    </row>
    <row r="123" spans="1:5" ht="35.25" customHeight="1" x14ac:dyDescent="0.2">
      <c r="A123" s="560" t="s">
        <v>351</v>
      </c>
      <c r="B123" s="561"/>
      <c r="C123" s="562" t="s">
        <v>352</v>
      </c>
      <c r="D123" s="566"/>
      <c r="E123" s="563"/>
    </row>
    <row r="124" spans="1:5" ht="125.25" customHeight="1" x14ac:dyDescent="0.2">
      <c r="A124" s="560" t="s">
        <v>353</v>
      </c>
      <c r="B124" s="561"/>
      <c r="C124" s="562" t="s">
        <v>354</v>
      </c>
      <c r="D124" s="566"/>
      <c r="E124" s="563"/>
    </row>
    <row r="125" spans="1:5" ht="55.5" customHeight="1" x14ac:dyDescent="0.2">
      <c r="A125" s="560" t="s">
        <v>355</v>
      </c>
      <c r="B125" s="561"/>
      <c r="C125" s="562" t="s">
        <v>356</v>
      </c>
      <c r="D125" s="566"/>
      <c r="E125" s="563"/>
    </row>
    <row r="126" spans="1:5" ht="55.5" customHeight="1" x14ac:dyDescent="0.2">
      <c r="A126" s="573" t="s">
        <v>1213</v>
      </c>
      <c r="B126" s="574"/>
      <c r="C126" s="575" t="s">
        <v>1214</v>
      </c>
      <c r="D126" s="576"/>
      <c r="E126" s="577"/>
    </row>
    <row r="127" spans="1:5" ht="38.25" customHeight="1" x14ac:dyDescent="0.2">
      <c r="A127" s="567" t="s">
        <v>357</v>
      </c>
      <c r="B127" s="567"/>
      <c r="C127" s="567"/>
      <c r="D127" s="567"/>
      <c r="E127" s="567"/>
    </row>
    <row r="128" spans="1:5" x14ac:dyDescent="0.2">
      <c r="A128" s="29"/>
      <c r="B128" s="29"/>
      <c r="C128" s="123"/>
      <c r="D128" s="123"/>
      <c r="E128" s="47"/>
    </row>
    <row r="129" spans="1:5" x14ac:dyDescent="0.2">
      <c r="A129" s="21" t="s">
        <v>358</v>
      </c>
      <c r="B129" s="21"/>
      <c r="C129" s="30"/>
      <c r="D129" s="30"/>
      <c r="E129" s="31"/>
    </row>
    <row r="130" spans="1:5" x14ac:dyDescent="0.2">
      <c r="A130" s="21" t="s">
        <v>359</v>
      </c>
      <c r="B130" s="21"/>
      <c r="C130" s="30"/>
      <c r="D130" s="30"/>
      <c r="E130" s="31"/>
    </row>
    <row r="131" spans="1:5" ht="13.5" thickBot="1" x14ac:dyDescent="0.25">
      <c r="A131" s="4"/>
    </row>
    <row r="132" spans="1:5" ht="15.75" thickBot="1" x14ac:dyDescent="0.25">
      <c r="A132" s="33" t="s">
        <v>360</v>
      </c>
      <c r="B132" s="34" t="s">
        <v>361</v>
      </c>
    </row>
    <row r="133" spans="1:5" ht="15.75" thickBot="1" x14ac:dyDescent="0.25">
      <c r="A133" s="35" t="s">
        <v>362</v>
      </c>
      <c r="B133" s="36">
        <v>0</v>
      </c>
    </row>
    <row r="134" spans="1:5" ht="15.75" thickBot="1" x14ac:dyDescent="0.25">
      <c r="A134" s="35" t="s">
        <v>363</v>
      </c>
      <c r="B134" s="36">
        <v>0.02</v>
      </c>
    </row>
    <row r="135" spans="1:5" ht="15.75" thickBot="1" x14ac:dyDescent="0.25">
      <c r="A135" s="35" t="s">
        <v>364</v>
      </c>
      <c r="B135" s="36">
        <v>0.05</v>
      </c>
    </row>
    <row r="136" spans="1:5" ht="15.75" thickBot="1" x14ac:dyDescent="0.25">
      <c r="A136" s="35" t="s">
        <v>365</v>
      </c>
      <c r="B136" s="36">
        <v>0.1</v>
      </c>
    </row>
    <row r="137" spans="1:5" ht="13.5" thickBot="1" x14ac:dyDescent="0.25"/>
    <row r="138" spans="1:5" ht="17.25" thickBot="1" x14ac:dyDescent="0.35">
      <c r="A138" s="537" t="s">
        <v>366</v>
      </c>
      <c r="B138" s="538"/>
      <c r="C138" s="538"/>
      <c r="D138" s="538"/>
      <c r="E138" s="539"/>
    </row>
    <row r="139" spans="1:5" x14ac:dyDescent="0.2">
      <c r="A139" s="4"/>
      <c r="B139" s="4"/>
    </row>
    <row r="140" spans="1:5" x14ac:dyDescent="0.2">
      <c r="A140" s="568" t="s">
        <v>367</v>
      </c>
      <c r="B140" s="569"/>
      <c r="C140" s="570" t="s">
        <v>368</v>
      </c>
      <c r="D140" s="570"/>
      <c r="E140" s="570"/>
    </row>
    <row r="141" spans="1:5" ht="36.75" customHeight="1" x14ac:dyDescent="0.2">
      <c r="A141" s="571" t="s">
        <v>369</v>
      </c>
      <c r="B141" s="572"/>
      <c r="C141" s="564" t="s">
        <v>877</v>
      </c>
      <c r="D141" s="564"/>
      <c r="E141" s="565"/>
    </row>
    <row r="142" spans="1:5" x14ac:dyDescent="0.2">
      <c r="A142" s="560" t="s">
        <v>370</v>
      </c>
      <c r="B142" s="561"/>
      <c r="C142" s="564" t="s">
        <v>371</v>
      </c>
      <c r="D142" s="564"/>
      <c r="E142" s="565"/>
    </row>
    <row r="143" spans="1:5" x14ac:dyDescent="0.2">
      <c r="A143" s="562" t="s">
        <v>372</v>
      </c>
      <c r="B143" s="563"/>
      <c r="C143" s="564" t="s">
        <v>371</v>
      </c>
      <c r="D143" s="564"/>
      <c r="E143" s="565"/>
    </row>
    <row r="144" spans="1:5" x14ac:dyDescent="0.2">
      <c r="A144" s="562" t="s">
        <v>373</v>
      </c>
      <c r="B144" s="563"/>
      <c r="C144" s="564" t="s">
        <v>371</v>
      </c>
      <c r="D144" s="564"/>
      <c r="E144" s="565"/>
    </row>
    <row r="145" spans="1:5" x14ac:dyDescent="0.2">
      <c r="A145" s="562" t="s">
        <v>374</v>
      </c>
      <c r="B145" s="563"/>
      <c r="C145" s="564" t="s">
        <v>371</v>
      </c>
      <c r="D145" s="564"/>
      <c r="E145" s="565"/>
    </row>
    <row r="146" spans="1:5" x14ac:dyDescent="0.2">
      <c r="A146" s="562" t="s">
        <v>375</v>
      </c>
      <c r="B146" s="563"/>
      <c r="C146" s="564" t="s">
        <v>371</v>
      </c>
      <c r="D146" s="564"/>
      <c r="E146" s="565"/>
    </row>
    <row r="147" spans="1:5" x14ac:dyDescent="0.2">
      <c r="A147" s="562" t="s">
        <v>376</v>
      </c>
      <c r="B147" s="563"/>
      <c r="C147" s="564" t="s">
        <v>377</v>
      </c>
      <c r="D147" s="564"/>
      <c r="E147" s="565"/>
    </row>
    <row r="148" spans="1:5" ht="13.5" thickBot="1" x14ac:dyDescent="0.25">
      <c r="A148" s="37"/>
      <c r="B148" s="37"/>
      <c r="C148" s="57"/>
      <c r="D148" s="57"/>
      <c r="E148" s="57"/>
    </row>
    <row r="149" spans="1:5" ht="17.25" thickBot="1" x14ac:dyDescent="0.35">
      <c r="A149" s="537" t="s">
        <v>378</v>
      </c>
      <c r="B149" s="538"/>
      <c r="C149" s="538"/>
      <c r="D149" s="538"/>
      <c r="E149" s="539"/>
    </row>
    <row r="150" spans="1:5" ht="16.5" x14ac:dyDescent="0.3">
      <c r="A150" s="38"/>
      <c r="B150" s="38"/>
      <c r="C150" s="38"/>
      <c r="D150" s="38"/>
      <c r="E150" s="38"/>
    </row>
    <row r="151" spans="1:5" ht="111" customHeight="1" x14ac:dyDescent="0.2">
      <c r="A151" s="558" t="s">
        <v>199</v>
      </c>
      <c r="B151" s="559"/>
      <c r="C151" s="135" t="s">
        <v>379</v>
      </c>
      <c r="D151" s="546" t="s">
        <v>380</v>
      </c>
      <c r="E151" s="547"/>
    </row>
    <row r="152" spans="1:5" ht="30" customHeight="1" x14ac:dyDescent="0.2">
      <c r="A152" s="554" t="s">
        <v>203</v>
      </c>
      <c r="B152" s="555"/>
      <c r="C152" s="136"/>
      <c r="D152" s="556"/>
      <c r="E152" s="557"/>
    </row>
    <row r="153" spans="1:5" ht="30" customHeight="1" x14ac:dyDescent="0.2">
      <c r="A153" s="554" t="s">
        <v>207</v>
      </c>
      <c r="B153" s="555"/>
      <c r="C153" s="136"/>
      <c r="D153" s="556"/>
      <c r="E153" s="557"/>
    </row>
    <row r="154" spans="1:5" ht="30" customHeight="1" x14ac:dyDescent="0.2">
      <c r="A154" s="554" t="s">
        <v>211</v>
      </c>
      <c r="B154" s="555"/>
      <c r="C154" s="136"/>
      <c r="D154" s="556"/>
      <c r="E154" s="557"/>
    </row>
    <row r="155" spans="1:5" ht="30" customHeight="1" x14ac:dyDescent="0.2">
      <c r="A155" s="554" t="s">
        <v>213</v>
      </c>
      <c r="B155" s="555"/>
      <c r="C155" s="136"/>
      <c r="D155" s="556"/>
      <c r="E155" s="557"/>
    </row>
    <row r="156" spans="1:5" ht="30" customHeight="1" x14ac:dyDescent="0.2">
      <c r="A156" s="554" t="s">
        <v>215</v>
      </c>
      <c r="B156" s="555"/>
      <c r="C156" s="136"/>
      <c r="D156" s="556"/>
      <c r="E156" s="557"/>
    </row>
    <row r="157" spans="1:5" ht="30" customHeight="1" x14ac:dyDescent="0.2">
      <c r="A157" s="554" t="s">
        <v>381</v>
      </c>
      <c r="B157" s="555"/>
      <c r="C157" s="136"/>
      <c r="D157" s="556"/>
      <c r="E157" s="557"/>
    </row>
    <row r="158" spans="1:5" ht="30" customHeight="1" x14ac:dyDescent="0.2">
      <c r="A158" s="560" t="s">
        <v>382</v>
      </c>
      <c r="B158" s="561"/>
      <c r="C158" s="136"/>
      <c r="D158" s="556"/>
      <c r="E158" s="557"/>
    </row>
    <row r="159" spans="1:5" ht="30" customHeight="1" x14ac:dyDescent="0.2">
      <c r="A159" s="560" t="s">
        <v>225</v>
      </c>
      <c r="B159" s="561"/>
      <c r="C159" s="136"/>
      <c r="D159" s="556"/>
      <c r="E159" s="557"/>
    </row>
    <row r="160" spans="1:5" ht="30" customHeight="1" x14ac:dyDescent="0.2">
      <c r="A160" s="560" t="s">
        <v>235</v>
      </c>
      <c r="B160" s="561"/>
      <c r="C160" s="136"/>
      <c r="D160" s="556"/>
      <c r="E160" s="557"/>
    </row>
    <row r="161" spans="1:5" ht="30" customHeight="1" x14ac:dyDescent="0.2">
      <c r="A161" s="560" t="s">
        <v>237</v>
      </c>
      <c r="B161" s="561"/>
      <c r="C161" s="136"/>
      <c r="D161" s="556"/>
      <c r="E161" s="557"/>
    </row>
    <row r="162" spans="1:5" ht="30" customHeight="1" x14ac:dyDescent="0.2">
      <c r="A162" s="560" t="s">
        <v>383</v>
      </c>
      <c r="B162" s="561"/>
      <c r="C162" s="136"/>
      <c r="D162" s="556"/>
      <c r="E162" s="557"/>
    </row>
    <row r="163" spans="1:5" ht="30" customHeight="1" x14ac:dyDescent="0.2">
      <c r="A163" s="560" t="s">
        <v>257</v>
      </c>
      <c r="B163" s="561"/>
      <c r="C163" s="136"/>
      <c r="D163" s="556"/>
      <c r="E163" s="557"/>
    </row>
    <row r="164" spans="1:5" ht="30" customHeight="1" x14ac:dyDescent="0.2">
      <c r="A164" s="554" t="s">
        <v>309</v>
      </c>
      <c r="B164" s="555"/>
      <c r="C164" s="136"/>
      <c r="D164" s="556"/>
      <c r="E164" s="557"/>
    </row>
    <row r="165" spans="1:5" ht="30" customHeight="1" x14ac:dyDescent="0.2">
      <c r="A165" s="554" t="s">
        <v>313</v>
      </c>
      <c r="B165" s="555"/>
      <c r="C165" s="136"/>
      <c r="D165" s="556"/>
      <c r="E165" s="557"/>
    </row>
    <row r="166" spans="1:5" ht="30" customHeight="1" x14ac:dyDescent="0.2">
      <c r="A166" s="554" t="s">
        <v>315</v>
      </c>
      <c r="B166" s="555"/>
      <c r="C166" s="136"/>
      <c r="D166" s="556"/>
      <c r="E166" s="557"/>
    </row>
    <row r="167" spans="1:5" ht="30" customHeight="1" x14ac:dyDescent="0.2">
      <c r="A167" s="554" t="s">
        <v>319</v>
      </c>
      <c r="B167" s="555"/>
      <c r="C167" s="136"/>
      <c r="D167" s="556"/>
      <c r="E167" s="557"/>
    </row>
    <row r="168" spans="1:5" ht="30" customHeight="1" x14ac:dyDescent="0.2">
      <c r="A168" s="554" t="s">
        <v>325</v>
      </c>
      <c r="B168" s="555"/>
      <c r="C168" s="136"/>
      <c r="D168" s="556"/>
      <c r="E168" s="557"/>
    </row>
    <row r="169" spans="1:5" ht="30" customHeight="1" x14ac:dyDescent="0.2">
      <c r="A169" s="554" t="s">
        <v>345</v>
      </c>
      <c r="B169" s="555"/>
      <c r="C169" s="136"/>
      <c r="D169" s="556"/>
      <c r="E169" s="557"/>
    </row>
    <row r="170" spans="1:5" ht="30" customHeight="1" x14ac:dyDescent="0.2">
      <c r="A170" s="560" t="s">
        <v>349</v>
      </c>
      <c r="B170" s="561"/>
      <c r="C170" s="136"/>
      <c r="D170" s="556"/>
      <c r="E170" s="557"/>
    </row>
    <row r="171" spans="1:5" ht="13.5" thickBot="1" x14ac:dyDescent="0.25">
      <c r="B171" s="137"/>
    </row>
    <row r="172" spans="1:5" ht="17.25" thickBot="1" x14ac:dyDescent="0.35">
      <c r="A172" s="537" t="s">
        <v>384</v>
      </c>
      <c r="B172" s="538"/>
      <c r="C172" s="538"/>
      <c r="D172" s="538"/>
      <c r="E172" s="539"/>
    </row>
    <row r="174" spans="1:5" ht="63.75" x14ac:dyDescent="0.2">
      <c r="A174" s="558" t="s">
        <v>128</v>
      </c>
      <c r="B174" s="559"/>
      <c r="C174" s="135" t="s">
        <v>385</v>
      </c>
      <c r="D174" s="545" t="s">
        <v>386</v>
      </c>
      <c r="E174" s="545"/>
    </row>
    <row r="175" spans="1:5" x14ac:dyDescent="0.2">
      <c r="A175" s="534" t="s">
        <v>387</v>
      </c>
      <c r="B175" s="535"/>
      <c r="C175" s="138"/>
      <c r="D175" s="536"/>
      <c r="E175" s="536"/>
    </row>
    <row r="176" spans="1:5" ht="13.5" thickBot="1" x14ac:dyDescent="0.25"/>
    <row r="177" spans="1:5" ht="17.25" thickBot="1" x14ac:dyDescent="0.35">
      <c r="A177" s="537" t="s">
        <v>388</v>
      </c>
      <c r="B177" s="538"/>
      <c r="C177" s="538"/>
      <c r="D177" s="538"/>
      <c r="E177" s="539"/>
    </row>
    <row r="178" spans="1:5" x14ac:dyDescent="0.2">
      <c r="A178" s="4"/>
      <c r="B178" s="4"/>
    </row>
    <row r="179" spans="1:5" ht="63.75" x14ac:dyDescent="0.2">
      <c r="A179" s="139" t="s">
        <v>128</v>
      </c>
      <c r="B179" s="139" t="s">
        <v>200</v>
      </c>
      <c r="C179" s="140" t="s">
        <v>389</v>
      </c>
      <c r="D179" s="140" t="s">
        <v>390</v>
      </c>
      <c r="E179" s="140" t="s">
        <v>391</v>
      </c>
    </row>
    <row r="180" spans="1:5" ht="43.5" customHeight="1" x14ac:dyDescent="0.2">
      <c r="A180" s="141" t="s">
        <v>392</v>
      </c>
      <c r="B180" s="137" t="s">
        <v>393</v>
      </c>
      <c r="C180" s="140"/>
      <c r="D180" s="140"/>
      <c r="E180" s="140"/>
    </row>
    <row r="181" spans="1:5" ht="105.75" customHeight="1" x14ac:dyDescent="0.2">
      <c r="A181" s="141" t="s">
        <v>394</v>
      </c>
      <c r="B181" s="137" t="s">
        <v>395</v>
      </c>
      <c r="C181" s="140"/>
      <c r="D181" s="140"/>
      <c r="E181" s="140"/>
    </row>
    <row r="182" spans="1:5" ht="138" customHeight="1" x14ac:dyDescent="0.2">
      <c r="A182" s="142" t="s">
        <v>343</v>
      </c>
      <c r="B182" s="143" t="s">
        <v>396</v>
      </c>
      <c r="C182" s="144"/>
      <c r="D182" s="144"/>
      <c r="E182" s="145"/>
    </row>
    <row r="183" spans="1:5" ht="93.75" customHeight="1" x14ac:dyDescent="0.2">
      <c r="A183" s="142" t="s">
        <v>397</v>
      </c>
      <c r="B183" s="143" t="s">
        <v>398</v>
      </c>
      <c r="C183" s="144"/>
      <c r="D183" s="144"/>
      <c r="E183" s="145"/>
    </row>
    <row r="184" spans="1:5" ht="222" customHeight="1" x14ac:dyDescent="0.2">
      <c r="A184" s="146" t="s">
        <v>399</v>
      </c>
      <c r="B184" s="147" t="s">
        <v>400</v>
      </c>
      <c r="C184" s="148"/>
      <c r="D184" s="148"/>
      <c r="E184" s="149"/>
    </row>
    <row r="185" spans="1:5" ht="129.75" customHeight="1" x14ac:dyDescent="0.2">
      <c r="A185" s="150" t="s">
        <v>401</v>
      </c>
      <c r="B185" s="151" t="s">
        <v>402</v>
      </c>
      <c r="C185" s="152"/>
      <c r="D185" s="150"/>
      <c r="E185" s="150"/>
    </row>
    <row r="186" spans="1:5" ht="106.5" customHeight="1" x14ac:dyDescent="0.2">
      <c r="A186" s="153" t="s">
        <v>403</v>
      </c>
      <c r="B186" s="137" t="s">
        <v>404</v>
      </c>
      <c r="C186" s="136"/>
      <c r="D186" s="154"/>
      <c r="E186" s="154"/>
    </row>
    <row r="187" spans="1:5" ht="101.25" customHeight="1" x14ac:dyDescent="0.2">
      <c r="A187" s="153" t="s">
        <v>405</v>
      </c>
      <c r="B187" s="137" t="s">
        <v>406</v>
      </c>
      <c r="C187" s="136"/>
      <c r="D187" s="154"/>
      <c r="E187" s="154"/>
    </row>
    <row r="188" spans="1:5" s="40" customFormat="1" ht="13.5" thickBot="1" x14ac:dyDescent="0.25">
      <c r="A188" s="39"/>
      <c r="B188" s="37"/>
      <c r="C188" s="28"/>
      <c r="D188" s="28"/>
      <c r="E188" s="32"/>
    </row>
    <row r="189" spans="1:5" s="40" customFormat="1" ht="17.25" thickBot="1" x14ac:dyDescent="0.35">
      <c r="A189" s="537" t="s">
        <v>407</v>
      </c>
      <c r="B189" s="538"/>
      <c r="C189" s="538"/>
      <c r="D189" s="538"/>
      <c r="E189" s="539"/>
    </row>
    <row r="190" spans="1:5" s="40" customFormat="1" ht="27" customHeight="1" x14ac:dyDescent="0.2">
      <c r="A190" s="548" t="s">
        <v>408</v>
      </c>
      <c r="B190" s="549"/>
      <c r="C190" s="549"/>
      <c r="D190" s="549"/>
      <c r="E190" s="550"/>
    </row>
    <row r="191" spans="1:5" s="40" customFormat="1" ht="13.5" thickBot="1" x14ac:dyDescent="0.25">
      <c r="A191" s="39"/>
      <c r="B191" s="37"/>
      <c r="C191" s="28"/>
      <c r="D191" s="28"/>
      <c r="E191" s="32"/>
    </row>
    <row r="192" spans="1:5" s="40" customFormat="1" ht="17.25" thickBot="1" x14ac:dyDescent="0.35">
      <c r="A192" s="537" t="s">
        <v>409</v>
      </c>
      <c r="B192" s="538"/>
      <c r="C192" s="538"/>
      <c r="D192" s="538"/>
      <c r="E192" s="539"/>
    </row>
    <row r="193" spans="1:5" s="40" customFormat="1" x14ac:dyDescent="0.2">
      <c r="A193" s="4"/>
      <c r="B193" s="4"/>
      <c r="C193" s="28"/>
      <c r="D193" s="28"/>
      <c r="E193" s="32"/>
    </row>
    <row r="194" spans="1:5" s="40" customFormat="1" x14ac:dyDescent="0.2">
      <c r="A194" s="155" t="s">
        <v>128</v>
      </c>
      <c r="B194" s="155" t="s">
        <v>410</v>
      </c>
      <c r="C194" s="135" t="s">
        <v>411</v>
      </c>
      <c r="D194" s="545" t="s">
        <v>412</v>
      </c>
      <c r="E194" s="545"/>
    </row>
    <row r="195" spans="1:5" s="40" customFormat="1" ht="156" customHeight="1" x14ac:dyDescent="0.2">
      <c r="A195" s="136" t="s">
        <v>413</v>
      </c>
      <c r="B195" s="137" t="s">
        <v>414</v>
      </c>
      <c r="C195" s="135">
        <v>50</v>
      </c>
      <c r="D195" s="546"/>
      <c r="E195" s="547"/>
    </row>
    <row r="196" spans="1:5" ht="13.5" thickBot="1" x14ac:dyDescent="0.25">
      <c r="A196" s="41"/>
      <c r="B196" s="42"/>
    </row>
    <row r="197" spans="1:5" ht="17.25" thickBot="1" x14ac:dyDescent="0.35">
      <c r="A197" s="537" t="s">
        <v>415</v>
      </c>
      <c r="B197" s="538"/>
      <c r="C197" s="538"/>
      <c r="D197" s="538"/>
      <c r="E197" s="539"/>
    </row>
    <row r="198" spans="1:5" x14ac:dyDescent="0.2">
      <c r="A198" s="43"/>
      <c r="B198" s="43"/>
      <c r="C198" s="44"/>
      <c r="D198" s="44"/>
      <c r="E198" s="45"/>
    </row>
    <row r="199" spans="1:5" x14ac:dyDescent="0.2">
      <c r="A199" s="531" t="s">
        <v>128</v>
      </c>
      <c r="B199" s="532"/>
      <c r="C199" s="533" t="s">
        <v>416</v>
      </c>
      <c r="D199" s="533"/>
      <c r="E199" s="533"/>
    </row>
    <row r="200" spans="1:5" x14ac:dyDescent="0.2">
      <c r="A200" s="531"/>
      <c r="B200" s="532"/>
      <c r="C200" s="533"/>
      <c r="D200" s="533"/>
      <c r="E200" s="533"/>
    </row>
    <row r="201" spans="1:5" x14ac:dyDescent="0.2">
      <c r="A201" s="531"/>
      <c r="B201" s="532"/>
      <c r="C201" s="533"/>
      <c r="D201" s="533"/>
      <c r="E201" s="533"/>
    </row>
    <row r="202" spans="1:5" x14ac:dyDescent="0.2">
      <c r="A202" s="540"/>
      <c r="B202" s="541"/>
      <c r="C202" s="533"/>
      <c r="D202" s="533"/>
      <c r="E202" s="533"/>
    </row>
    <row r="203" spans="1:5" x14ac:dyDescent="0.2">
      <c r="A203" s="542" t="s">
        <v>417</v>
      </c>
      <c r="B203" s="543"/>
      <c r="C203" s="543"/>
      <c r="D203" s="543"/>
      <c r="E203" s="544"/>
    </row>
    <row r="204" spans="1:5" ht="13.5" thickBot="1" x14ac:dyDescent="0.25">
      <c r="A204" s="40"/>
      <c r="B204" s="40"/>
      <c r="C204" s="44"/>
      <c r="D204" s="44"/>
      <c r="E204" s="45"/>
    </row>
    <row r="205" spans="1:5" ht="17.25" thickBot="1" x14ac:dyDescent="0.35">
      <c r="A205" s="537" t="s">
        <v>418</v>
      </c>
      <c r="B205" s="538"/>
      <c r="C205" s="538"/>
      <c r="D205" s="538"/>
      <c r="E205" s="539"/>
    </row>
    <row r="206" spans="1:5" x14ac:dyDescent="0.2">
      <c r="A206" s="4"/>
      <c r="B206" s="4"/>
    </row>
    <row r="207" spans="1:5" x14ac:dyDescent="0.2">
      <c r="A207" s="156" t="s">
        <v>89</v>
      </c>
      <c r="B207" s="156" t="s">
        <v>419</v>
      </c>
      <c r="C207" s="156" t="s">
        <v>420</v>
      </c>
      <c r="D207" s="156" t="s">
        <v>421</v>
      </c>
      <c r="E207" s="157" t="s">
        <v>422</v>
      </c>
    </row>
    <row r="208" spans="1:5" x14ac:dyDescent="0.2">
      <c r="A208" s="158"/>
      <c r="B208" s="158"/>
      <c r="C208" s="159"/>
      <c r="D208" s="159"/>
      <c r="E208" s="160"/>
    </row>
    <row r="209" spans="1:5" x14ac:dyDescent="0.2">
      <c r="A209" s="551" t="s">
        <v>423</v>
      </c>
      <c r="B209" s="552"/>
      <c r="C209" s="552"/>
      <c r="D209" s="552"/>
      <c r="E209" s="553"/>
    </row>
    <row r="210" spans="1:5" x14ac:dyDescent="0.2">
      <c r="A210" s="158"/>
      <c r="B210" s="158"/>
      <c r="C210" s="159"/>
      <c r="D210" s="159"/>
      <c r="E210" s="160"/>
    </row>
    <row r="211" spans="1:5" x14ac:dyDescent="0.2">
      <c r="A211" s="4"/>
      <c r="B211" s="4"/>
    </row>
    <row r="212" spans="1:5" x14ac:dyDescent="0.2">
      <c r="A212" s="530" t="s">
        <v>424</v>
      </c>
      <c r="B212" s="530"/>
      <c r="C212" s="530"/>
      <c r="D212" s="530"/>
      <c r="E212" s="530"/>
    </row>
  </sheetData>
  <sheetProtection selectLockedCells="1" selectUnlockedCells="1"/>
  <mergeCells count="276">
    <mergeCell ref="A25:E25"/>
    <mergeCell ref="A26:E26"/>
    <mergeCell ref="A16:A19"/>
    <mergeCell ref="B16:E16"/>
    <mergeCell ref="B17:E17"/>
    <mergeCell ref="B18:E18"/>
    <mergeCell ref="B19:E19"/>
    <mergeCell ref="A21:E21"/>
    <mergeCell ref="A22:E22"/>
    <mergeCell ref="A23:E23"/>
    <mergeCell ref="A24:E24"/>
    <mergeCell ref="A1:E1"/>
    <mergeCell ref="A2:E2"/>
    <mergeCell ref="B4:E4"/>
    <mergeCell ref="A6:E6"/>
    <mergeCell ref="A8:E8"/>
    <mergeCell ref="A10:E10"/>
    <mergeCell ref="B12:E12"/>
    <mergeCell ref="B13:E13"/>
    <mergeCell ref="B14:E14"/>
    <mergeCell ref="A27:E27"/>
    <mergeCell ref="A28:E28"/>
    <mergeCell ref="A29:E29"/>
    <mergeCell ref="A30:E30"/>
    <mergeCell ref="A31:E31"/>
    <mergeCell ref="A122:B122"/>
    <mergeCell ref="C122:E122"/>
    <mergeCell ref="A32:E32"/>
    <mergeCell ref="A33:E33"/>
    <mergeCell ref="A34:E34"/>
    <mergeCell ref="A36:E36"/>
    <mergeCell ref="A38:E38"/>
    <mergeCell ref="A40:E40"/>
    <mergeCell ref="A41:E41"/>
    <mergeCell ref="A43:E43"/>
    <mergeCell ref="A45:B45"/>
    <mergeCell ref="C45:E45"/>
    <mergeCell ref="A46:B46"/>
    <mergeCell ref="C46:E46"/>
    <mergeCell ref="A47:B47"/>
    <mergeCell ref="C47:E47"/>
    <mergeCell ref="A48:B48"/>
    <mergeCell ref="C48:E48"/>
    <mergeCell ref="A49:B49"/>
    <mergeCell ref="C49:E49"/>
    <mergeCell ref="A50:B50"/>
    <mergeCell ref="C50:E50"/>
    <mergeCell ref="A51:B51"/>
    <mergeCell ref="C51:E51"/>
    <mergeCell ref="A52:B52"/>
    <mergeCell ref="C52:E52"/>
    <mergeCell ref="A53:B53"/>
    <mergeCell ref="C53:E53"/>
    <mergeCell ref="A59:B59"/>
    <mergeCell ref="C59:E59"/>
    <mergeCell ref="A60:B60"/>
    <mergeCell ref="C60:E60"/>
    <mergeCell ref="A61:B61"/>
    <mergeCell ref="C61:E61"/>
    <mergeCell ref="A62:B62"/>
    <mergeCell ref="C62:E62"/>
    <mergeCell ref="A54:B54"/>
    <mergeCell ref="C54:E54"/>
    <mergeCell ref="A55:B55"/>
    <mergeCell ref="C55:E55"/>
    <mergeCell ref="A56:B56"/>
    <mergeCell ref="C56:E56"/>
    <mergeCell ref="A57:B57"/>
    <mergeCell ref="C57:E57"/>
    <mergeCell ref="A58:B58"/>
    <mergeCell ref="C58:E58"/>
    <mergeCell ref="A68:B68"/>
    <mergeCell ref="C68:E68"/>
    <mergeCell ref="A69:B69"/>
    <mergeCell ref="C69:E69"/>
    <mergeCell ref="A70:B70"/>
    <mergeCell ref="C70:E70"/>
    <mergeCell ref="A71:B71"/>
    <mergeCell ref="C71:E71"/>
    <mergeCell ref="A63:B63"/>
    <mergeCell ref="C63:E63"/>
    <mergeCell ref="A64:B64"/>
    <mergeCell ref="C64:E64"/>
    <mergeCell ref="A65:B65"/>
    <mergeCell ref="C65:E65"/>
    <mergeCell ref="A66:B66"/>
    <mergeCell ref="C66:E66"/>
    <mergeCell ref="A67:B67"/>
    <mergeCell ref="C67:E67"/>
    <mergeCell ref="A72:B72"/>
    <mergeCell ref="C72:E72"/>
    <mergeCell ref="A73:B73"/>
    <mergeCell ref="C73:E73"/>
    <mergeCell ref="A74:B74"/>
    <mergeCell ref="C74:E74"/>
    <mergeCell ref="A75:B75"/>
    <mergeCell ref="C75:E75"/>
    <mergeCell ref="A76:B76"/>
    <mergeCell ref="C76:E76"/>
    <mergeCell ref="A77:B77"/>
    <mergeCell ref="C77:E77"/>
    <mergeCell ref="A78:B78"/>
    <mergeCell ref="C78:E78"/>
    <mergeCell ref="A79:B79"/>
    <mergeCell ref="C79:E79"/>
    <mergeCell ref="A80:B80"/>
    <mergeCell ref="C80:E80"/>
    <mergeCell ref="A81:B81"/>
    <mergeCell ref="C81:E81"/>
    <mergeCell ref="A82:B82"/>
    <mergeCell ref="C82:E82"/>
    <mergeCell ref="A83:B83"/>
    <mergeCell ref="C83:E83"/>
    <mergeCell ref="A84:B84"/>
    <mergeCell ref="C84:E84"/>
    <mergeCell ref="A85:B85"/>
    <mergeCell ref="C85:E85"/>
    <mergeCell ref="A86:B86"/>
    <mergeCell ref="C86:E86"/>
    <mergeCell ref="A87:B87"/>
    <mergeCell ref="C87:E87"/>
    <mergeCell ref="A88:B88"/>
    <mergeCell ref="C88:E88"/>
    <mergeCell ref="A89:B89"/>
    <mergeCell ref="C89:E89"/>
    <mergeCell ref="A90:B90"/>
    <mergeCell ref="C90:E90"/>
    <mergeCell ref="A91:B91"/>
    <mergeCell ref="C91:E91"/>
    <mergeCell ref="A92:B92"/>
    <mergeCell ref="C92:E92"/>
    <mergeCell ref="A93:B93"/>
    <mergeCell ref="C93:E93"/>
    <mergeCell ref="A94:B94"/>
    <mergeCell ref="C94:E94"/>
    <mergeCell ref="A95:B95"/>
    <mergeCell ref="C95:E95"/>
    <mergeCell ref="A96:B96"/>
    <mergeCell ref="C96:E96"/>
    <mergeCell ref="A97:B97"/>
    <mergeCell ref="C97:E97"/>
    <mergeCell ref="A98:B98"/>
    <mergeCell ref="C98:E98"/>
    <mergeCell ref="A99:B99"/>
    <mergeCell ref="C99:E99"/>
    <mergeCell ref="A100:B100"/>
    <mergeCell ref="C100:E100"/>
    <mergeCell ref="A101:B101"/>
    <mergeCell ref="C101:E101"/>
    <mergeCell ref="A107:B107"/>
    <mergeCell ref="C107:E107"/>
    <mergeCell ref="A106:B106"/>
    <mergeCell ref="C106:E106"/>
    <mergeCell ref="A108:B108"/>
    <mergeCell ref="C108:E108"/>
    <mergeCell ref="A109:B109"/>
    <mergeCell ref="C109:E109"/>
    <mergeCell ref="A102:B102"/>
    <mergeCell ref="C102:E102"/>
    <mergeCell ref="A103:B103"/>
    <mergeCell ref="C103:E103"/>
    <mergeCell ref="A104:B104"/>
    <mergeCell ref="C104:E104"/>
    <mergeCell ref="A105:B105"/>
    <mergeCell ref="C105:E105"/>
    <mergeCell ref="A110:B110"/>
    <mergeCell ref="C110:E110"/>
    <mergeCell ref="A119:B119"/>
    <mergeCell ref="C119:E119"/>
    <mergeCell ref="A112:B116"/>
    <mergeCell ref="C112:E112"/>
    <mergeCell ref="C113:E113"/>
    <mergeCell ref="C114:E114"/>
    <mergeCell ref="C115:E115"/>
    <mergeCell ref="C116:E116"/>
    <mergeCell ref="A111:B111"/>
    <mergeCell ref="C111:E111"/>
    <mergeCell ref="A120:B120"/>
    <mergeCell ref="C120:E120"/>
    <mergeCell ref="A121:B121"/>
    <mergeCell ref="C121:E121"/>
    <mergeCell ref="A117:B117"/>
    <mergeCell ref="C117:E117"/>
    <mergeCell ref="A118:B118"/>
    <mergeCell ref="C118:E118"/>
    <mergeCell ref="A123:B123"/>
    <mergeCell ref="C123:E123"/>
    <mergeCell ref="A124:B124"/>
    <mergeCell ref="C124:E124"/>
    <mergeCell ref="A127:E127"/>
    <mergeCell ref="A138:E138"/>
    <mergeCell ref="A140:B140"/>
    <mergeCell ref="C140:E140"/>
    <mergeCell ref="A141:B141"/>
    <mergeCell ref="C141:E141"/>
    <mergeCell ref="A125:B125"/>
    <mergeCell ref="C125:E125"/>
    <mergeCell ref="A126:B126"/>
    <mergeCell ref="C126:E126"/>
    <mergeCell ref="A142:B142"/>
    <mergeCell ref="C142:E142"/>
    <mergeCell ref="A143:B143"/>
    <mergeCell ref="C143:E143"/>
    <mergeCell ref="A144:B144"/>
    <mergeCell ref="C144:E144"/>
    <mergeCell ref="A145:B145"/>
    <mergeCell ref="C145:E145"/>
    <mergeCell ref="A146:B146"/>
    <mergeCell ref="C146:E146"/>
    <mergeCell ref="A147:B147"/>
    <mergeCell ref="C147:E147"/>
    <mergeCell ref="A149:E149"/>
    <mergeCell ref="A151:B151"/>
    <mergeCell ref="D151:E151"/>
    <mergeCell ref="A152:B152"/>
    <mergeCell ref="D152:E152"/>
    <mergeCell ref="A153:B153"/>
    <mergeCell ref="D153:E153"/>
    <mergeCell ref="A154:B154"/>
    <mergeCell ref="D154:E154"/>
    <mergeCell ref="A155:B155"/>
    <mergeCell ref="D155:E155"/>
    <mergeCell ref="A156:B156"/>
    <mergeCell ref="D156:E156"/>
    <mergeCell ref="A157:B157"/>
    <mergeCell ref="D157:E157"/>
    <mergeCell ref="A158:B158"/>
    <mergeCell ref="D158:E158"/>
    <mergeCell ref="A159:B159"/>
    <mergeCell ref="D159:E159"/>
    <mergeCell ref="A160:B160"/>
    <mergeCell ref="D160:E160"/>
    <mergeCell ref="A161:B161"/>
    <mergeCell ref="D161:E161"/>
    <mergeCell ref="A162:B162"/>
    <mergeCell ref="D162:E162"/>
    <mergeCell ref="A163:B163"/>
    <mergeCell ref="D163:E163"/>
    <mergeCell ref="A168:B168"/>
    <mergeCell ref="D168:E168"/>
    <mergeCell ref="A169:B169"/>
    <mergeCell ref="D169:E169"/>
    <mergeCell ref="A172:E172"/>
    <mergeCell ref="A174:B174"/>
    <mergeCell ref="A164:B164"/>
    <mergeCell ref="D164:E164"/>
    <mergeCell ref="D174:E174"/>
    <mergeCell ref="A165:B165"/>
    <mergeCell ref="D165:E165"/>
    <mergeCell ref="A166:B166"/>
    <mergeCell ref="D166:E166"/>
    <mergeCell ref="A167:B167"/>
    <mergeCell ref="D167:E167"/>
    <mergeCell ref="A170:B170"/>
    <mergeCell ref="D170:E170"/>
    <mergeCell ref="A212:E212"/>
    <mergeCell ref="A199:B199"/>
    <mergeCell ref="C199:E199"/>
    <mergeCell ref="A200:B200"/>
    <mergeCell ref="C200:E200"/>
    <mergeCell ref="A175:B175"/>
    <mergeCell ref="D175:E175"/>
    <mergeCell ref="A177:E177"/>
    <mergeCell ref="A189:E189"/>
    <mergeCell ref="A205:E205"/>
    <mergeCell ref="C201:E201"/>
    <mergeCell ref="A201:B201"/>
    <mergeCell ref="A197:E197"/>
    <mergeCell ref="A202:B202"/>
    <mergeCell ref="C202:E202"/>
    <mergeCell ref="A203:E203"/>
    <mergeCell ref="A192:E192"/>
    <mergeCell ref="D194:E194"/>
    <mergeCell ref="D195:E195"/>
    <mergeCell ref="A190:E190"/>
    <mergeCell ref="A209:E209"/>
  </mergeCells>
  <printOptions horizontalCentered="1"/>
  <pageMargins left="0" right="0" top="0.78740157480314965" bottom="0.78740157480314965" header="0.51181102362204722" footer="0"/>
  <pageSetup scale="65" firstPageNumber="0" orientation="portrait" r:id="rId1"/>
  <headerFooter alignWithMargins="0">
    <oddFooter>&amp;A&amp;RPágina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
  <sheetViews>
    <sheetView showGridLines="0" tabSelected="1" zoomScaleNormal="100" workbookViewId="0">
      <selection activeCell="B12" sqref="B12:E12"/>
    </sheetView>
  </sheetViews>
  <sheetFormatPr baseColWidth="10" defaultColWidth="11.42578125" defaultRowHeight="12.75" x14ac:dyDescent="0.2"/>
  <cols>
    <col min="1" max="1" width="30.42578125" style="1" customWidth="1"/>
    <col min="2" max="2" width="42.7109375" style="1" customWidth="1"/>
    <col min="3" max="4" width="12.7109375" style="28" customWidth="1"/>
    <col min="5" max="5" width="42.140625" style="32" customWidth="1"/>
    <col min="6" max="6" width="11.42578125" style="1"/>
    <col min="7" max="7" width="64" style="1" customWidth="1"/>
    <col min="8" max="16384" width="11.42578125" style="1"/>
  </cols>
  <sheetData>
    <row r="1" spans="1:5" ht="16.5" x14ac:dyDescent="0.3">
      <c r="A1" s="609" t="s">
        <v>4</v>
      </c>
      <c r="B1" s="609"/>
      <c r="C1" s="609"/>
      <c r="D1" s="609"/>
      <c r="E1" s="609"/>
    </row>
    <row r="2" spans="1:5" ht="13.5" thickBot="1" x14ac:dyDescent="0.25">
      <c r="A2" s="610" t="s">
        <v>1173</v>
      </c>
      <c r="B2" s="610"/>
      <c r="C2" s="610"/>
      <c r="D2" s="610"/>
      <c r="E2" s="610"/>
    </row>
    <row r="3" spans="1:5" x14ac:dyDescent="0.2">
      <c r="A3" s="18"/>
      <c r="B3" s="18"/>
      <c r="C3" s="19"/>
      <c r="D3" s="19"/>
      <c r="E3" s="20"/>
    </row>
    <row r="4" spans="1:5" x14ac:dyDescent="0.2">
      <c r="A4" s="21" t="s">
        <v>172</v>
      </c>
      <c r="B4" s="679"/>
      <c r="C4" s="679"/>
      <c r="D4" s="679"/>
      <c r="E4" s="679"/>
    </row>
    <row r="5" spans="1:5" ht="13.5" thickBot="1" x14ac:dyDescent="0.25">
      <c r="A5" s="18"/>
      <c r="B5" s="18"/>
      <c r="C5" s="19"/>
      <c r="D5" s="19"/>
      <c r="E5" s="20"/>
    </row>
    <row r="6" spans="1:5" ht="17.25" thickBot="1" x14ac:dyDescent="0.35">
      <c r="A6" s="632" t="s">
        <v>174</v>
      </c>
      <c r="B6" s="633"/>
      <c r="C6" s="633"/>
      <c r="D6" s="633"/>
      <c r="E6" s="634"/>
    </row>
    <row r="7" spans="1:5" x14ac:dyDescent="0.2">
      <c r="A7" s="18"/>
      <c r="B7" s="18"/>
      <c r="C7" s="19"/>
      <c r="D7" s="19"/>
      <c r="E7" s="20"/>
    </row>
    <row r="8" spans="1:5" ht="64.5" customHeight="1" x14ac:dyDescent="0.2">
      <c r="A8" s="675" t="s">
        <v>522</v>
      </c>
      <c r="B8" s="675"/>
      <c r="C8" s="675"/>
      <c r="D8" s="675"/>
      <c r="E8" s="675"/>
    </row>
    <row r="9" spans="1:5" ht="14.25" customHeight="1" thickBot="1" x14ac:dyDescent="0.25">
      <c r="A9" s="123"/>
      <c r="B9" s="123"/>
      <c r="C9" s="123"/>
      <c r="D9" s="123"/>
      <c r="E9" s="123"/>
    </row>
    <row r="10" spans="1:5" ht="17.25" thickBot="1" x14ac:dyDescent="0.35">
      <c r="A10" s="632" t="s">
        <v>176</v>
      </c>
      <c r="B10" s="633"/>
      <c r="C10" s="633"/>
      <c r="D10" s="633"/>
      <c r="E10" s="634"/>
    </row>
    <row r="11" spans="1:5" x14ac:dyDescent="0.2">
      <c r="A11" s="21"/>
      <c r="B11" s="21"/>
      <c r="C11" s="19"/>
      <c r="D11" s="19"/>
      <c r="E11" s="20"/>
    </row>
    <row r="12" spans="1:5" x14ac:dyDescent="0.2">
      <c r="A12" s="178" t="s">
        <v>142</v>
      </c>
      <c r="B12" s="678" t="str">
        <f>A1</f>
        <v>SUPERINTENDENCIA DE TRANSPORTE</v>
      </c>
      <c r="C12" s="678"/>
      <c r="D12" s="678"/>
      <c r="E12" s="678"/>
    </row>
    <row r="13" spans="1:5" x14ac:dyDescent="0.2">
      <c r="A13" s="178" t="s">
        <v>144</v>
      </c>
      <c r="B13" s="678" t="str">
        <f>B12</f>
        <v>SUPERINTENDENCIA DE TRANSPORTE</v>
      </c>
      <c r="C13" s="678"/>
      <c r="D13" s="678"/>
      <c r="E13" s="678"/>
    </row>
    <row r="14" spans="1:5" x14ac:dyDescent="0.2">
      <c r="A14" s="178" t="s">
        <v>145</v>
      </c>
      <c r="B14" s="678" t="str">
        <f>B12</f>
        <v>SUPERINTENDENCIA DE TRANSPORTE</v>
      </c>
      <c r="C14" s="678"/>
      <c r="D14" s="678"/>
      <c r="E14" s="678"/>
    </row>
    <row r="15" spans="1:5" x14ac:dyDescent="0.2">
      <c r="A15" s="18"/>
      <c r="B15" s="18"/>
      <c r="C15" s="19"/>
      <c r="D15" s="19"/>
      <c r="E15" s="20"/>
    </row>
    <row r="16" spans="1:5" x14ac:dyDescent="0.2">
      <c r="A16" s="179" t="s">
        <v>177</v>
      </c>
      <c r="B16" s="681" t="s">
        <v>180</v>
      </c>
      <c r="C16" s="681"/>
      <c r="D16" s="681"/>
      <c r="E16" s="681"/>
    </row>
    <row r="17" spans="1:5" ht="13.5" thickBot="1" x14ac:dyDescent="0.25">
      <c r="A17" s="18"/>
      <c r="B17" s="18"/>
      <c r="C17" s="19"/>
      <c r="D17" s="19"/>
      <c r="E17" s="20"/>
    </row>
    <row r="18" spans="1:5" ht="17.25" thickBot="1" x14ac:dyDescent="0.35">
      <c r="A18" s="632" t="s">
        <v>523</v>
      </c>
      <c r="B18" s="633"/>
      <c r="C18" s="633"/>
      <c r="D18" s="633"/>
      <c r="E18" s="634"/>
    </row>
    <row r="19" spans="1:5" x14ac:dyDescent="0.2">
      <c r="A19" s="18"/>
      <c r="B19" s="18"/>
      <c r="C19" s="19"/>
      <c r="D19" s="19"/>
      <c r="E19" s="20"/>
    </row>
    <row r="20" spans="1:5" ht="12.75" customHeight="1" x14ac:dyDescent="0.2">
      <c r="A20" s="682" t="s">
        <v>430</v>
      </c>
      <c r="B20" s="682"/>
      <c r="C20" s="682"/>
      <c r="D20" s="682"/>
      <c r="E20" s="682"/>
    </row>
    <row r="21" spans="1:5" ht="12.75" customHeight="1" x14ac:dyDescent="0.2">
      <c r="A21" s="180"/>
      <c r="B21" s="683"/>
      <c r="C21" s="684"/>
      <c r="D21" s="684"/>
      <c r="E21" s="685"/>
    </row>
    <row r="22" spans="1:5" ht="12.75" customHeight="1" x14ac:dyDescent="0.2">
      <c r="A22" s="180" t="s">
        <v>524</v>
      </c>
      <c r="B22" s="686" t="s">
        <v>1219</v>
      </c>
      <c r="C22" s="686"/>
      <c r="D22" s="686"/>
      <c r="E22" s="686"/>
    </row>
    <row r="23" spans="1:5" ht="12.75" customHeight="1" x14ac:dyDescent="0.2">
      <c r="A23" s="163" t="s">
        <v>433</v>
      </c>
      <c r="B23" s="686" t="s">
        <v>1220</v>
      </c>
      <c r="C23" s="686"/>
      <c r="D23" s="686"/>
      <c r="E23" s="686"/>
    </row>
    <row r="24" spans="1:5" ht="12.75" customHeight="1" x14ac:dyDescent="0.2">
      <c r="A24" s="163" t="s">
        <v>435</v>
      </c>
      <c r="B24" s="686" t="s">
        <v>1221</v>
      </c>
      <c r="C24" s="686"/>
      <c r="D24" s="686"/>
      <c r="E24" s="686"/>
    </row>
    <row r="25" spans="1:5" ht="13.5" thickBot="1" x14ac:dyDescent="0.25">
      <c r="A25" s="18"/>
      <c r="B25" s="18"/>
      <c r="C25" s="19"/>
      <c r="D25" s="19"/>
      <c r="E25" s="20"/>
    </row>
    <row r="26" spans="1:5" ht="17.25" thickBot="1" x14ac:dyDescent="0.35">
      <c r="A26" s="632" t="s">
        <v>525</v>
      </c>
      <c r="B26" s="633"/>
      <c r="C26" s="633"/>
      <c r="D26" s="633"/>
      <c r="E26" s="634"/>
    </row>
    <row r="27" spans="1:5" x14ac:dyDescent="0.2">
      <c r="A27" s="18"/>
      <c r="B27" s="18"/>
      <c r="C27" s="19"/>
      <c r="D27" s="19"/>
      <c r="E27" s="20"/>
    </row>
    <row r="28" spans="1:5" ht="32.25" customHeight="1" x14ac:dyDescent="0.2">
      <c r="A28" s="687" t="s">
        <v>526</v>
      </c>
      <c r="B28" s="688"/>
      <c r="C28" s="688"/>
      <c r="D28" s="688"/>
      <c r="E28" s="689"/>
    </row>
    <row r="29" spans="1:5" ht="12.75" customHeight="1" thickBot="1" x14ac:dyDescent="0.25">
      <c r="A29" s="67"/>
      <c r="B29" s="67"/>
      <c r="C29" s="67"/>
      <c r="D29" s="67"/>
      <c r="E29" s="67"/>
    </row>
    <row r="30" spans="1:5" ht="17.25" thickBot="1" x14ac:dyDescent="0.35">
      <c r="A30" s="632" t="s">
        <v>196</v>
      </c>
      <c r="B30" s="633"/>
      <c r="C30" s="633"/>
      <c r="D30" s="633"/>
      <c r="E30" s="634"/>
    </row>
    <row r="31" spans="1:5" x14ac:dyDescent="0.2">
      <c r="A31" s="21"/>
      <c r="B31" s="21"/>
      <c r="C31" s="19"/>
      <c r="D31" s="19"/>
      <c r="E31" s="20"/>
    </row>
    <row r="32" spans="1:5" ht="33.75" customHeight="1" x14ac:dyDescent="0.2">
      <c r="A32" s="680" t="s">
        <v>128</v>
      </c>
      <c r="B32" s="680"/>
      <c r="C32" s="680"/>
      <c r="D32" s="680"/>
      <c r="E32" s="680"/>
    </row>
    <row r="33" spans="1:5" ht="43.5" customHeight="1" x14ac:dyDescent="0.2">
      <c r="A33" s="675" t="s">
        <v>527</v>
      </c>
      <c r="B33" s="675"/>
      <c r="C33" s="675"/>
      <c r="D33" s="675"/>
      <c r="E33" s="675"/>
    </row>
    <row r="34" spans="1:5" ht="25.5" customHeight="1" x14ac:dyDescent="0.2">
      <c r="A34" s="675" t="s">
        <v>528</v>
      </c>
      <c r="B34" s="675"/>
      <c r="C34" s="675"/>
      <c r="D34" s="675"/>
      <c r="E34" s="675"/>
    </row>
    <row r="35" spans="1:5" ht="25.5" customHeight="1" x14ac:dyDescent="0.2">
      <c r="A35" s="675" t="s">
        <v>529</v>
      </c>
      <c r="B35" s="675"/>
      <c r="C35" s="675"/>
      <c r="D35" s="675"/>
      <c r="E35" s="675"/>
    </row>
    <row r="36" spans="1:5" ht="27.75" customHeight="1" x14ac:dyDescent="0.2">
      <c r="A36" s="675" t="s">
        <v>530</v>
      </c>
      <c r="B36" s="675"/>
      <c r="C36" s="675"/>
      <c r="D36" s="675"/>
      <c r="E36" s="675"/>
    </row>
    <row r="37" spans="1:5" ht="12.75" customHeight="1" x14ac:dyDescent="0.2">
      <c r="A37" s="675" t="s">
        <v>531</v>
      </c>
      <c r="B37" s="675"/>
      <c r="C37" s="675"/>
      <c r="D37" s="675"/>
      <c r="E37" s="675"/>
    </row>
    <row r="38" spans="1:5" ht="12.75" customHeight="1" x14ac:dyDescent="0.2">
      <c r="A38" s="675" t="s">
        <v>532</v>
      </c>
      <c r="B38" s="675"/>
      <c r="C38" s="675"/>
      <c r="D38" s="675"/>
      <c r="E38" s="675"/>
    </row>
    <row r="39" spans="1:5" ht="12.75" customHeight="1" x14ac:dyDescent="0.2">
      <c r="A39" s="673" t="s">
        <v>533</v>
      </c>
      <c r="B39" s="677"/>
      <c r="C39" s="677"/>
      <c r="D39" s="677"/>
      <c r="E39" s="674"/>
    </row>
    <row r="40" spans="1:5" ht="65.25" customHeight="1" x14ac:dyDescent="0.2">
      <c r="A40" s="675" t="s">
        <v>534</v>
      </c>
      <c r="B40" s="675"/>
      <c r="C40" s="675"/>
      <c r="D40" s="675"/>
      <c r="E40" s="675"/>
    </row>
    <row r="41" spans="1:5" ht="33" customHeight="1" x14ac:dyDescent="0.2">
      <c r="A41" s="675" t="s">
        <v>535</v>
      </c>
      <c r="B41" s="675"/>
      <c r="C41" s="675"/>
      <c r="D41" s="675"/>
      <c r="E41" s="675"/>
    </row>
    <row r="42" spans="1:5" ht="56.25" customHeight="1" x14ac:dyDescent="0.2">
      <c r="A42" s="675" t="s">
        <v>536</v>
      </c>
      <c r="B42" s="675"/>
      <c r="C42" s="675"/>
      <c r="D42" s="675"/>
      <c r="E42" s="675"/>
    </row>
    <row r="43" spans="1:5" ht="33.75" customHeight="1" x14ac:dyDescent="0.2">
      <c r="A43" s="675" t="s">
        <v>537</v>
      </c>
      <c r="B43" s="675"/>
      <c r="C43" s="675"/>
      <c r="D43" s="675"/>
      <c r="E43" s="675"/>
    </row>
    <row r="44" spans="1:5" ht="144.6" customHeight="1" x14ac:dyDescent="0.2">
      <c r="A44" s="675" t="s">
        <v>538</v>
      </c>
      <c r="B44" s="675"/>
      <c r="C44" s="675"/>
      <c r="D44" s="675"/>
      <c r="E44" s="675"/>
    </row>
    <row r="45" spans="1:5" ht="13.5" thickBot="1" x14ac:dyDescent="0.25">
      <c r="A45" s="18"/>
      <c r="B45" s="18"/>
      <c r="C45" s="19"/>
      <c r="D45" s="19"/>
      <c r="E45" s="20"/>
    </row>
    <row r="46" spans="1:5" ht="17.25" thickBot="1" x14ac:dyDescent="0.35">
      <c r="A46" s="632" t="s">
        <v>198</v>
      </c>
      <c r="B46" s="633"/>
      <c r="C46" s="633"/>
      <c r="D46" s="633"/>
      <c r="E46" s="634"/>
    </row>
    <row r="47" spans="1:5" x14ac:dyDescent="0.2">
      <c r="A47" s="21"/>
      <c r="B47" s="21"/>
      <c r="C47" s="19"/>
      <c r="D47" s="19"/>
      <c r="E47" s="20"/>
    </row>
    <row r="48" spans="1:5" ht="36.75" customHeight="1" x14ac:dyDescent="0.2">
      <c r="A48" s="668" t="s">
        <v>199</v>
      </c>
      <c r="B48" s="669"/>
      <c r="C48" s="668" t="s">
        <v>200</v>
      </c>
      <c r="D48" s="676"/>
      <c r="E48" s="669"/>
    </row>
    <row r="49" spans="1:5" ht="57" customHeight="1" x14ac:dyDescent="0.2">
      <c r="A49" s="622" t="s">
        <v>539</v>
      </c>
      <c r="B49" s="623"/>
      <c r="C49" s="622" t="s">
        <v>540</v>
      </c>
      <c r="D49" s="670"/>
      <c r="E49" s="623"/>
    </row>
    <row r="50" spans="1:5" ht="104.25" customHeight="1" x14ac:dyDescent="0.2">
      <c r="A50" s="664" t="s">
        <v>541</v>
      </c>
      <c r="B50" s="665"/>
      <c r="C50" s="664" t="s">
        <v>542</v>
      </c>
      <c r="D50" s="671"/>
      <c r="E50" s="665"/>
    </row>
    <row r="51" spans="1:5" ht="38.25" customHeight="1" x14ac:dyDescent="0.2">
      <c r="A51" s="664" t="s">
        <v>543</v>
      </c>
      <c r="B51" s="665"/>
      <c r="C51" s="664" t="s">
        <v>544</v>
      </c>
      <c r="D51" s="671"/>
      <c r="E51" s="665"/>
    </row>
    <row r="52" spans="1:5" ht="89.25" customHeight="1" x14ac:dyDescent="0.2">
      <c r="A52" s="664" t="s">
        <v>545</v>
      </c>
      <c r="B52" s="665"/>
      <c r="C52" s="664" t="s">
        <v>546</v>
      </c>
      <c r="D52" s="671"/>
      <c r="E52" s="665"/>
    </row>
    <row r="53" spans="1:5" ht="106.15" customHeight="1" x14ac:dyDescent="0.2">
      <c r="A53" s="622" t="s">
        <v>547</v>
      </c>
      <c r="B53" s="623"/>
      <c r="C53" s="622" t="s">
        <v>548</v>
      </c>
      <c r="D53" s="670"/>
      <c r="E53" s="623"/>
    </row>
    <row r="54" spans="1:5" ht="128.44999999999999" customHeight="1" x14ac:dyDescent="0.2">
      <c r="A54" s="622" t="s">
        <v>549</v>
      </c>
      <c r="B54" s="623"/>
      <c r="C54" s="622" t="s">
        <v>550</v>
      </c>
      <c r="D54" s="670"/>
      <c r="E54" s="623"/>
    </row>
    <row r="55" spans="1:5" ht="91.5" customHeight="1" x14ac:dyDescent="0.2">
      <c r="A55" s="622" t="s">
        <v>231</v>
      </c>
      <c r="B55" s="623"/>
      <c r="C55" s="622" t="s">
        <v>551</v>
      </c>
      <c r="D55" s="670"/>
      <c r="E55" s="623"/>
    </row>
    <row r="56" spans="1:5" ht="208.5" customHeight="1" x14ac:dyDescent="0.2">
      <c r="A56" s="622" t="s">
        <v>552</v>
      </c>
      <c r="B56" s="623"/>
      <c r="C56" s="622" t="s">
        <v>553</v>
      </c>
      <c r="D56" s="670"/>
      <c r="E56" s="623"/>
    </row>
    <row r="57" spans="1:5" ht="88.15" customHeight="1" x14ac:dyDescent="0.2">
      <c r="A57" s="673" t="s">
        <v>233</v>
      </c>
      <c r="B57" s="674"/>
      <c r="C57" s="622" t="s">
        <v>234</v>
      </c>
      <c r="D57" s="670"/>
      <c r="E57" s="623"/>
    </row>
    <row r="58" spans="1:5" ht="91.5" customHeight="1" x14ac:dyDescent="0.2">
      <c r="A58" s="622" t="s">
        <v>464</v>
      </c>
      <c r="B58" s="623"/>
      <c r="C58" s="622" t="s">
        <v>324</v>
      </c>
      <c r="D58" s="670"/>
      <c r="E58" s="623"/>
    </row>
    <row r="59" spans="1:5" ht="82.5" customHeight="1" x14ac:dyDescent="0.2">
      <c r="A59" s="622" t="s">
        <v>241</v>
      </c>
      <c r="B59" s="623"/>
      <c r="C59" s="622" t="s">
        <v>242</v>
      </c>
      <c r="D59" s="670"/>
      <c r="E59" s="623"/>
    </row>
    <row r="60" spans="1:5" ht="115.15" customHeight="1" x14ac:dyDescent="0.2">
      <c r="A60" s="622" t="s">
        <v>554</v>
      </c>
      <c r="B60" s="623"/>
      <c r="C60" s="622" t="s">
        <v>555</v>
      </c>
      <c r="D60" s="670"/>
      <c r="E60" s="623"/>
    </row>
    <row r="61" spans="1:5" ht="78.75" customHeight="1" x14ac:dyDescent="0.2">
      <c r="A61" s="622" t="s">
        <v>556</v>
      </c>
      <c r="B61" s="623"/>
      <c r="C61" s="622" t="s">
        <v>557</v>
      </c>
      <c r="D61" s="670"/>
      <c r="E61" s="623"/>
    </row>
    <row r="62" spans="1:5" ht="248.25" customHeight="1" x14ac:dyDescent="0.2">
      <c r="A62" s="622" t="s">
        <v>558</v>
      </c>
      <c r="B62" s="623"/>
      <c r="C62" s="622" t="s">
        <v>559</v>
      </c>
      <c r="D62" s="670"/>
      <c r="E62" s="623"/>
    </row>
    <row r="63" spans="1:5" ht="36.75" customHeight="1" x14ac:dyDescent="0.2">
      <c r="A63" s="622" t="s">
        <v>251</v>
      </c>
      <c r="B63" s="623"/>
      <c r="C63" s="622" t="s">
        <v>252</v>
      </c>
      <c r="D63" s="670"/>
      <c r="E63" s="623"/>
    </row>
    <row r="64" spans="1:5" ht="57" customHeight="1" x14ac:dyDescent="0.2">
      <c r="A64" s="622" t="s">
        <v>560</v>
      </c>
      <c r="B64" s="623"/>
      <c r="C64" s="622" t="s">
        <v>561</v>
      </c>
      <c r="D64" s="670"/>
      <c r="E64" s="623"/>
    </row>
    <row r="65" spans="1:7" ht="257.45" customHeight="1" x14ac:dyDescent="0.2">
      <c r="A65" s="622" t="s">
        <v>562</v>
      </c>
      <c r="B65" s="623"/>
      <c r="C65" s="622" t="s">
        <v>262</v>
      </c>
      <c r="D65" s="670"/>
      <c r="E65" s="623"/>
    </row>
    <row r="66" spans="1:7" ht="83.25" customHeight="1" x14ac:dyDescent="0.2">
      <c r="A66" s="622" t="s">
        <v>563</v>
      </c>
      <c r="B66" s="670"/>
      <c r="C66" s="622" t="s">
        <v>564</v>
      </c>
      <c r="D66" s="670"/>
      <c r="E66" s="623"/>
    </row>
    <row r="67" spans="1:7" ht="47.25" customHeight="1" x14ac:dyDescent="0.2">
      <c r="A67" s="622" t="s">
        <v>565</v>
      </c>
      <c r="B67" s="670"/>
      <c r="C67" s="622" t="s">
        <v>566</v>
      </c>
      <c r="D67" s="670"/>
      <c r="E67" s="623"/>
    </row>
    <row r="68" spans="1:7" ht="61.5" customHeight="1" x14ac:dyDescent="0.2">
      <c r="A68" s="622" t="s">
        <v>567</v>
      </c>
      <c r="B68" s="623"/>
      <c r="C68" s="622" t="s">
        <v>568</v>
      </c>
      <c r="D68" s="670"/>
      <c r="E68" s="623"/>
    </row>
    <row r="69" spans="1:7" ht="93" customHeight="1" x14ac:dyDescent="0.2">
      <c r="A69" s="622" t="s">
        <v>289</v>
      </c>
      <c r="B69" s="623"/>
      <c r="C69" s="622" t="s">
        <v>569</v>
      </c>
      <c r="D69" s="670"/>
      <c r="E69" s="623"/>
    </row>
    <row r="70" spans="1:7" ht="51" customHeight="1" x14ac:dyDescent="0.2">
      <c r="A70" s="622" t="s">
        <v>570</v>
      </c>
      <c r="B70" s="623"/>
      <c r="C70" s="622" t="s">
        <v>571</v>
      </c>
      <c r="D70" s="670"/>
      <c r="E70" s="623"/>
    </row>
    <row r="71" spans="1:7" ht="51" customHeight="1" x14ac:dyDescent="0.2">
      <c r="A71" s="622" t="s">
        <v>572</v>
      </c>
      <c r="B71" s="623"/>
      <c r="C71" s="622" t="s">
        <v>573</v>
      </c>
      <c r="D71" s="670"/>
      <c r="E71" s="623"/>
    </row>
    <row r="72" spans="1:7" ht="95.25" customHeight="1" x14ac:dyDescent="0.2">
      <c r="A72" s="622" t="s">
        <v>311</v>
      </c>
      <c r="B72" s="623"/>
      <c r="C72" s="622" t="s">
        <v>574</v>
      </c>
      <c r="D72" s="670"/>
      <c r="E72" s="623"/>
    </row>
    <row r="73" spans="1:7" ht="113.25" customHeight="1" x14ac:dyDescent="0.2">
      <c r="A73" s="622" t="s">
        <v>313</v>
      </c>
      <c r="B73" s="623"/>
      <c r="C73" s="622" t="s">
        <v>575</v>
      </c>
      <c r="D73" s="670"/>
      <c r="E73" s="623"/>
    </row>
    <row r="74" spans="1:7" ht="75" customHeight="1" x14ac:dyDescent="0.2">
      <c r="A74" s="622" t="s">
        <v>576</v>
      </c>
      <c r="B74" s="623"/>
      <c r="C74" s="622" t="s">
        <v>577</v>
      </c>
      <c r="D74" s="670"/>
      <c r="E74" s="623"/>
    </row>
    <row r="75" spans="1:7" ht="115.5" customHeight="1" x14ac:dyDescent="0.2">
      <c r="A75" s="664" t="s">
        <v>578</v>
      </c>
      <c r="B75" s="665"/>
      <c r="C75" s="664" t="s">
        <v>579</v>
      </c>
      <c r="D75" s="671"/>
      <c r="E75" s="665"/>
    </row>
    <row r="76" spans="1:7" ht="151.5" customHeight="1" x14ac:dyDescent="0.2">
      <c r="A76" s="673" t="s">
        <v>580</v>
      </c>
      <c r="B76" s="674"/>
      <c r="C76" s="622" t="s">
        <v>581</v>
      </c>
      <c r="D76" s="670"/>
      <c r="E76" s="623"/>
    </row>
    <row r="77" spans="1:7" ht="74.25" customHeight="1" x14ac:dyDescent="0.2">
      <c r="A77" s="622" t="s">
        <v>582</v>
      </c>
      <c r="B77" s="623"/>
      <c r="C77" s="622" t="s">
        <v>1217</v>
      </c>
      <c r="D77" s="670"/>
      <c r="E77" s="623"/>
    </row>
    <row r="78" spans="1:7" ht="110.25" customHeight="1" x14ac:dyDescent="0.2">
      <c r="A78" s="622" t="s">
        <v>583</v>
      </c>
      <c r="B78" s="623"/>
      <c r="C78" s="622" t="s">
        <v>584</v>
      </c>
      <c r="D78" s="670"/>
      <c r="E78" s="623"/>
    </row>
    <row r="79" spans="1:7" ht="111.75" customHeight="1" x14ac:dyDescent="0.2">
      <c r="A79" s="664" t="s">
        <v>585</v>
      </c>
      <c r="B79" s="665"/>
      <c r="C79" s="664" t="s">
        <v>586</v>
      </c>
      <c r="D79" s="671"/>
      <c r="E79" s="665"/>
      <c r="F79" s="1" t="s">
        <v>587</v>
      </c>
      <c r="G79" s="68"/>
    </row>
    <row r="80" spans="1:7" ht="124.5" customHeight="1" x14ac:dyDescent="0.2">
      <c r="A80" s="622" t="s">
        <v>588</v>
      </c>
      <c r="B80" s="623"/>
      <c r="C80" s="622" t="s">
        <v>589</v>
      </c>
      <c r="D80" s="670"/>
      <c r="E80" s="623"/>
    </row>
    <row r="81" spans="1:5" ht="77.25" customHeight="1" x14ac:dyDescent="0.2">
      <c r="A81" s="573" t="s">
        <v>1213</v>
      </c>
      <c r="B81" s="574"/>
      <c r="C81" s="575" t="s">
        <v>1214</v>
      </c>
      <c r="D81" s="576"/>
      <c r="E81" s="577"/>
    </row>
    <row r="82" spans="1:5" ht="13.5" thickBot="1" x14ac:dyDescent="0.25">
      <c r="A82" s="123"/>
      <c r="B82" s="123"/>
      <c r="C82" s="123"/>
      <c r="D82" s="123"/>
      <c r="E82" s="123"/>
    </row>
    <row r="83" spans="1:5" ht="17.25" thickBot="1" x14ac:dyDescent="0.35">
      <c r="A83" s="632" t="s">
        <v>590</v>
      </c>
      <c r="B83" s="633"/>
      <c r="C83" s="633"/>
      <c r="D83" s="633"/>
      <c r="E83" s="634"/>
    </row>
    <row r="84" spans="1:5" x14ac:dyDescent="0.2">
      <c r="A84" s="21"/>
      <c r="B84" s="21"/>
      <c r="C84" s="19"/>
      <c r="D84" s="19"/>
      <c r="E84" s="20"/>
    </row>
    <row r="85" spans="1:5" x14ac:dyDescent="0.2">
      <c r="A85" s="672" t="s">
        <v>367</v>
      </c>
      <c r="B85" s="672"/>
      <c r="C85" s="672" t="s">
        <v>368</v>
      </c>
      <c r="D85" s="672"/>
      <c r="E85" s="672"/>
    </row>
    <row r="86" spans="1:5" x14ac:dyDescent="0.2">
      <c r="A86" s="666" t="s">
        <v>591</v>
      </c>
      <c r="B86" s="666"/>
      <c r="C86" s="667" t="s">
        <v>592</v>
      </c>
      <c r="D86" s="667"/>
      <c r="E86" s="667"/>
    </row>
    <row r="87" spans="1:5" x14ac:dyDescent="0.2">
      <c r="A87" s="666" t="s">
        <v>593</v>
      </c>
      <c r="B87" s="666"/>
      <c r="C87" s="667" t="s">
        <v>520</v>
      </c>
      <c r="D87" s="667"/>
      <c r="E87" s="667"/>
    </row>
    <row r="88" spans="1:5" x14ac:dyDescent="0.2">
      <c r="A88" s="666" t="s">
        <v>521</v>
      </c>
      <c r="B88" s="666"/>
      <c r="C88" s="667" t="s">
        <v>594</v>
      </c>
      <c r="D88" s="667"/>
      <c r="E88" s="667"/>
    </row>
    <row r="89" spans="1:5" ht="13.5" thickBot="1" x14ac:dyDescent="0.25">
      <c r="A89" s="123"/>
      <c r="B89" s="123"/>
      <c r="C89" s="123"/>
      <c r="D89" s="123"/>
      <c r="E89" s="123"/>
    </row>
    <row r="90" spans="1:5" ht="17.25" thickBot="1" x14ac:dyDescent="0.35">
      <c r="A90" s="632" t="s">
        <v>378</v>
      </c>
      <c r="B90" s="633"/>
      <c r="C90" s="633"/>
      <c r="D90" s="633"/>
      <c r="E90" s="634"/>
    </row>
    <row r="91" spans="1:5" ht="16.5" x14ac:dyDescent="0.3">
      <c r="A91" s="69"/>
      <c r="B91" s="69"/>
      <c r="C91" s="69"/>
      <c r="D91" s="69"/>
      <c r="E91" s="69"/>
    </row>
    <row r="92" spans="1:5" ht="102" x14ac:dyDescent="0.2">
      <c r="A92" s="668" t="s">
        <v>199</v>
      </c>
      <c r="B92" s="669"/>
      <c r="C92" s="170" t="s">
        <v>379</v>
      </c>
      <c r="D92" s="654" t="s">
        <v>595</v>
      </c>
      <c r="E92" s="655"/>
    </row>
    <row r="93" spans="1:5" x14ac:dyDescent="0.2">
      <c r="A93" s="622" t="s">
        <v>213</v>
      </c>
      <c r="B93" s="623"/>
      <c r="C93" s="152"/>
      <c r="D93" s="624"/>
      <c r="E93" s="624"/>
    </row>
    <row r="94" spans="1:5" x14ac:dyDescent="0.2">
      <c r="A94" s="622" t="s">
        <v>596</v>
      </c>
      <c r="B94" s="623"/>
      <c r="C94" s="152"/>
      <c r="D94" s="624"/>
      <c r="E94" s="624"/>
    </row>
    <row r="95" spans="1:5" x14ac:dyDescent="0.2">
      <c r="A95" s="622" t="s">
        <v>381</v>
      </c>
      <c r="B95" s="623"/>
      <c r="C95" s="152"/>
      <c r="D95" s="624"/>
      <c r="E95" s="624"/>
    </row>
    <row r="96" spans="1:5" x14ac:dyDescent="0.2">
      <c r="A96" s="622" t="s">
        <v>597</v>
      </c>
      <c r="B96" s="623"/>
      <c r="C96" s="152"/>
      <c r="D96" s="624"/>
      <c r="E96" s="624"/>
    </row>
    <row r="97" spans="1:5" x14ac:dyDescent="0.2">
      <c r="A97" s="622" t="s">
        <v>598</v>
      </c>
      <c r="B97" s="623"/>
      <c r="C97" s="152"/>
      <c r="D97" s="624"/>
      <c r="E97" s="624"/>
    </row>
    <row r="98" spans="1:5" x14ac:dyDescent="0.2">
      <c r="A98" s="622" t="s">
        <v>570</v>
      </c>
      <c r="B98" s="623"/>
      <c r="C98" s="152"/>
      <c r="D98" s="624"/>
      <c r="E98" s="624"/>
    </row>
    <row r="99" spans="1:5" x14ac:dyDescent="0.2">
      <c r="A99" s="622" t="s">
        <v>313</v>
      </c>
      <c r="B99" s="623"/>
      <c r="C99" s="152"/>
      <c r="D99" s="624"/>
      <c r="E99" s="624"/>
    </row>
    <row r="100" spans="1:5" x14ac:dyDescent="0.2">
      <c r="A100" s="622" t="s">
        <v>507</v>
      </c>
      <c r="B100" s="623"/>
      <c r="C100" s="152"/>
      <c r="D100" s="624"/>
      <c r="E100" s="624"/>
    </row>
    <row r="101" spans="1:5" x14ac:dyDescent="0.2">
      <c r="A101" s="622" t="s">
        <v>599</v>
      </c>
      <c r="B101" s="623"/>
      <c r="C101" s="152"/>
      <c r="D101" s="624"/>
      <c r="E101" s="624"/>
    </row>
    <row r="102" spans="1:5" ht="13.5" thickBot="1" x14ac:dyDescent="0.25">
      <c r="A102" s="70"/>
      <c r="B102" s="71"/>
      <c r="C102" s="71"/>
      <c r="D102" s="71"/>
      <c r="E102" s="70"/>
    </row>
    <row r="103" spans="1:5" ht="17.25" thickBot="1" x14ac:dyDescent="0.35">
      <c r="A103" s="625" t="s">
        <v>384</v>
      </c>
      <c r="B103" s="626"/>
      <c r="C103" s="626"/>
      <c r="D103" s="626"/>
      <c r="E103" s="627"/>
    </row>
    <row r="104" spans="1:5" x14ac:dyDescent="0.2">
      <c r="A104" s="72"/>
      <c r="B104" s="72"/>
      <c r="C104" s="22"/>
      <c r="D104" s="22"/>
      <c r="E104" s="23"/>
    </row>
    <row r="105" spans="1:5" ht="62.25" customHeight="1" x14ac:dyDescent="0.2">
      <c r="A105" s="628" t="s">
        <v>128</v>
      </c>
      <c r="B105" s="629"/>
      <c r="C105" s="181" t="s">
        <v>600</v>
      </c>
      <c r="D105" s="630" t="s">
        <v>601</v>
      </c>
      <c r="E105" s="631"/>
    </row>
    <row r="106" spans="1:5" ht="50.25" customHeight="1" x14ac:dyDescent="0.2">
      <c r="A106" s="622" t="s">
        <v>602</v>
      </c>
      <c r="B106" s="623"/>
      <c r="C106" s="182"/>
      <c r="D106" s="659"/>
      <c r="E106" s="660"/>
    </row>
    <row r="107" spans="1:5" ht="63" customHeight="1" x14ac:dyDescent="0.2">
      <c r="A107" s="622" t="s">
        <v>603</v>
      </c>
      <c r="B107" s="623"/>
      <c r="C107" s="182"/>
      <c r="D107" s="641"/>
      <c r="E107" s="642"/>
    </row>
    <row r="108" spans="1:5" ht="69.75" customHeight="1" x14ac:dyDescent="0.2">
      <c r="A108" s="622" t="s">
        <v>604</v>
      </c>
      <c r="B108" s="623"/>
      <c r="C108" s="182"/>
      <c r="D108" s="643"/>
      <c r="E108" s="642"/>
    </row>
    <row r="109" spans="1:5" ht="72.75" customHeight="1" x14ac:dyDescent="0.2">
      <c r="A109" s="622" t="s">
        <v>605</v>
      </c>
      <c r="B109" s="623"/>
      <c r="C109" s="182"/>
      <c r="D109" s="654"/>
      <c r="E109" s="655"/>
    </row>
    <row r="110" spans="1:5" ht="133.5" customHeight="1" x14ac:dyDescent="0.2">
      <c r="A110" s="664" t="s">
        <v>606</v>
      </c>
      <c r="B110" s="665"/>
      <c r="C110" s="182"/>
      <c r="D110" s="654"/>
      <c r="E110" s="655"/>
    </row>
    <row r="111" spans="1:5" ht="28.5" customHeight="1" thickBot="1" x14ac:dyDescent="0.25">
      <c r="A111" s="664" t="s">
        <v>607</v>
      </c>
      <c r="B111" s="665"/>
      <c r="C111" s="182"/>
      <c r="D111" s="654"/>
      <c r="E111" s="655"/>
    </row>
    <row r="112" spans="1:5" ht="17.25" thickBot="1" x14ac:dyDescent="0.35">
      <c r="A112" s="632" t="s">
        <v>388</v>
      </c>
      <c r="B112" s="633"/>
      <c r="C112" s="633"/>
      <c r="D112" s="633"/>
      <c r="E112" s="634"/>
    </row>
    <row r="113" spans="1:6" x14ac:dyDescent="0.2">
      <c r="A113" s="21"/>
      <c r="B113" s="21"/>
      <c r="C113" s="19"/>
      <c r="D113" s="19"/>
      <c r="E113" s="20"/>
    </row>
    <row r="114" spans="1:6" ht="84.75" customHeight="1" x14ac:dyDescent="0.2">
      <c r="A114" s="183" t="s">
        <v>128</v>
      </c>
      <c r="B114" s="183" t="s">
        <v>200</v>
      </c>
      <c r="C114" s="170" t="s">
        <v>389</v>
      </c>
      <c r="D114" s="170" t="s">
        <v>502</v>
      </c>
      <c r="E114" s="170" t="s">
        <v>391</v>
      </c>
      <c r="F114" s="18"/>
    </row>
    <row r="115" spans="1:6" ht="76.5" x14ac:dyDescent="0.2">
      <c r="A115" s="154" t="s">
        <v>608</v>
      </c>
      <c r="B115" s="137" t="s">
        <v>609</v>
      </c>
      <c r="C115" s="150"/>
      <c r="D115" s="150"/>
      <c r="E115" s="184"/>
    </row>
    <row r="116" spans="1:6" ht="89.25" customHeight="1" x14ac:dyDescent="0.2">
      <c r="A116" s="150" t="s">
        <v>610</v>
      </c>
      <c r="B116" s="168" t="s">
        <v>611</v>
      </c>
      <c r="C116" s="150"/>
      <c r="D116" s="150"/>
      <c r="E116" s="184"/>
    </row>
    <row r="117" spans="1:6" ht="76.5" x14ac:dyDescent="0.2">
      <c r="A117" s="150" t="s">
        <v>612</v>
      </c>
      <c r="B117" s="168" t="s">
        <v>613</v>
      </c>
      <c r="C117" s="150"/>
      <c r="D117" s="150"/>
      <c r="E117" s="184"/>
    </row>
    <row r="118" spans="1:6" ht="140.25" x14ac:dyDescent="0.2">
      <c r="A118" s="150" t="s">
        <v>614</v>
      </c>
      <c r="B118" s="168" t="s">
        <v>615</v>
      </c>
      <c r="C118" s="150"/>
      <c r="D118" s="150"/>
      <c r="E118" s="150"/>
      <c r="F118" s="1" t="s">
        <v>587</v>
      </c>
    </row>
    <row r="119" spans="1:6" ht="63.75" x14ac:dyDescent="0.2">
      <c r="A119" s="150" t="s">
        <v>616</v>
      </c>
      <c r="B119" s="168" t="s">
        <v>617</v>
      </c>
      <c r="C119" s="150"/>
      <c r="D119" s="150"/>
      <c r="E119" s="150"/>
    </row>
    <row r="120" spans="1:6" ht="102" x14ac:dyDescent="0.2">
      <c r="A120" s="150" t="s">
        <v>618</v>
      </c>
      <c r="B120" s="168" t="s">
        <v>619</v>
      </c>
      <c r="C120" s="150"/>
      <c r="D120" s="150"/>
      <c r="E120" s="184"/>
    </row>
    <row r="121" spans="1:6" ht="165.75" x14ac:dyDescent="0.2">
      <c r="A121" s="150" t="s">
        <v>620</v>
      </c>
      <c r="B121" s="185" t="s">
        <v>621</v>
      </c>
      <c r="C121" s="150"/>
      <c r="D121" s="150"/>
      <c r="E121" s="150"/>
    </row>
    <row r="122" spans="1:6" ht="17.25" thickBot="1" x14ac:dyDescent="0.35">
      <c r="A122" s="656" t="s">
        <v>407</v>
      </c>
      <c r="B122" s="657"/>
      <c r="C122" s="657"/>
      <c r="D122" s="657"/>
      <c r="E122" s="658"/>
    </row>
    <row r="123" spans="1:6" ht="30" customHeight="1" x14ac:dyDescent="0.3">
      <c r="A123" s="69"/>
      <c r="B123" s="69"/>
      <c r="C123" s="69"/>
      <c r="D123" s="69"/>
      <c r="E123" s="69"/>
    </row>
    <row r="124" spans="1:6" x14ac:dyDescent="0.2">
      <c r="A124" s="648" t="s">
        <v>408</v>
      </c>
      <c r="B124" s="649"/>
      <c r="C124" s="649"/>
      <c r="D124" s="649"/>
      <c r="E124" s="650"/>
    </row>
    <row r="125" spans="1:6" ht="17.25" customHeight="1" thickBot="1" x14ac:dyDescent="0.25">
      <c r="A125" s="21"/>
      <c r="B125" s="21"/>
      <c r="C125" s="19"/>
      <c r="D125" s="19"/>
      <c r="E125" s="20"/>
    </row>
    <row r="126" spans="1:6" ht="19.5" customHeight="1" thickBot="1" x14ac:dyDescent="0.35">
      <c r="A126" s="632" t="s">
        <v>409</v>
      </c>
      <c r="B126" s="633"/>
      <c r="C126" s="633"/>
      <c r="D126" s="633"/>
      <c r="E126" s="634"/>
    </row>
    <row r="127" spans="1:6" ht="25.5" customHeight="1" x14ac:dyDescent="0.2">
      <c r="A127" s="21"/>
      <c r="B127" s="21"/>
      <c r="C127" s="19"/>
      <c r="D127" s="19"/>
      <c r="E127" s="20"/>
    </row>
    <row r="128" spans="1:6" x14ac:dyDescent="0.2">
      <c r="A128" s="186" t="s">
        <v>128</v>
      </c>
      <c r="B128" s="186" t="s">
        <v>410</v>
      </c>
      <c r="C128" s="187" t="s">
        <v>622</v>
      </c>
      <c r="D128" s="635" t="s">
        <v>412</v>
      </c>
      <c r="E128" s="635"/>
    </row>
    <row r="129" spans="1:5" ht="84.75" customHeight="1" x14ac:dyDescent="0.2">
      <c r="A129" s="169" t="s">
        <v>512</v>
      </c>
      <c r="B129" s="137" t="s">
        <v>513</v>
      </c>
      <c r="C129" s="183">
        <v>2.5</v>
      </c>
      <c r="D129" s="644"/>
      <c r="E129" s="644"/>
    </row>
    <row r="130" spans="1:5" s="40" customFormat="1" ht="76.5" x14ac:dyDescent="0.2">
      <c r="A130" s="168" t="s">
        <v>623</v>
      </c>
      <c r="B130" s="168" t="s">
        <v>624</v>
      </c>
      <c r="C130" s="183">
        <v>2.5</v>
      </c>
      <c r="D130" s="644"/>
      <c r="E130" s="644"/>
    </row>
    <row r="131" spans="1:5" s="40" customFormat="1" ht="13.5" thickBot="1" x14ac:dyDescent="0.25">
      <c r="A131" s="18"/>
      <c r="B131" s="18"/>
      <c r="C131" s="19"/>
      <c r="D131" s="19"/>
      <c r="E131" s="20"/>
    </row>
    <row r="132" spans="1:5" s="40" customFormat="1" ht="17.25" thickBot="1" x14ac:dyDescent="0.35">
      <c r="A132" s="632" t="s">
        <v>415</v>
      </c>
      <c r="B132" s="633"/>
      <c r="C132" s="633"/>
      <c r="D132" s="633"/>
      <c r="E132" s="634"/>
    </row>
    <row r="133" spans="1:5" s="40" customFormat="1" x14ac:dyDescent="0.2">
      <c r="A133" s="52"/>
      <c r="B133" s="52"/>
      <c r="C133" s="53"/>
      <c r="D133" s="53"/>
      <c r="E133" s="54"/>
    </row>
    <row r="134" spans="1:5" s="40" customFormat="1" x14ac:dyDescent="0.2">
      <c r="A134" s="640" t="s">
        <v>128</v>
      </c>
      <c r="B134" s="640"/>
      <c r="C134" s="640" t="s">
        <v>416</v>
      </c>
      <c r="D134" s="640"/>
      <c r="E134" s="640"/>
    </row>
    <row r="135" spans="1:5" s="40" customFormat="1" x14ac:dyDescent="0.2">
      <c r="A135" s="637"/>
      <c r="B135" s="638"/>
      <c r="C135" s="637"/>
      <c r="D135" s="639"/>
      <c r="E135" s="638"/>
    </row>
    <row r="136" spans="1:5" s="40" customFormat="1" ht="12.75" customHeight="1" x14ac:dyDescent="0.2">
      <c r="A136" s="640"/>
      <c r="B136" s="640"/>
      <c r="C136" s="640"/>
      <c r="D136" s="640"/>
      <c r="E136" s="640"/>
    </row>
    <row r="137" spans="1:5" x14ac:dyDescent="0.2">
      <c r="A137" s="645" t="s">
        <v>417</v>
      </c>
      <c r="B137" s="646"/>
      <c r="C137" s="646"/>
      <c r="D137" s="646"/>
      <c r="E137" s="647"/>
    </row>
    <row r="138" spans="1:5" ht="17.25" customHeight="1" thickBot="1" x14ac:dyDescent="0.25">
      <c r="A138" s="55"/>
      <c r="B138" s="55"/>
      <c r="C138" s="53"/>
      <c r="D138" s="53"/>
      <c r="E138" s="54"/>
    </row>
    <row r="139" spans="1:5" ht="17.25" thickBot="1" x14ac:dyDescent="0.35">
      <c r="A139" s="632" t="s">
        <v>418</v>
      </c>
      <c r="B139" s="633"/>
      <c r="C139" s="633"/>
      <c r="D139" s="633"/>
      <c r="E139" s="634"/>
    </row>
    <row r="140" spans="1:5" x14ac:dyDescent="0.2">
      <c r="A140" s="21"/>
      <c r="B140" s="21"/>
      <c r="C140" s="19"/>
      <c r="D140" s="19"/>
      <c r="E140" s="20"/>
    </row>
    <row r="141" spans="1:5" x14ac:dyDescent="0.2">
      <c r="A141" s="165" t="s">
        <v>625</v>
      </c>
      <c r="B141" s="165" t="s">
        <v>89</v>
      </c>
      <c r="C141" s="165" t="s">
        <v>420</v>
      </c>
      <c r="D141" s="165" t="s">
        <v>421</v>
      </c>
      <c r="E141" s="188" t="s">
        <v>422</v>
      </c>
    </row>
    <row r="142" spans="1:5" x14ac:dyDescent="0.2">
      <c r="A142" s="180" t="s">
        <v>431</v>
      </c>
      <c r="B142" s="661" t="s">
        <v>423</v>
      </c>
      <c r="C142" s="662"/>
      <c r="D142" s="662"/>
      <c r="E142" s="663"/>
    </row>
    <row r="143" spans="1:5" x14ac:dyDescent="0.2">
      <c r="A143" s="180" t="s">
        <v>433</v>
      </c>
      <c r="B143" s="189"/>
      <c r="C143" s="190"/>
      <c r="D143" s="190"/>
      <c r="E143" s="191"/>
    </row>
    <row r="144" spans="1:5" x14ac:dyDescent="0.2">
      <c r="A144" s="180" t="s">
        <v>435</v>
      </c>
      <c r="B144" s="189"/>
      <c r="C144" s="190"/>
      <c r="D144" s="190"/>
      <c r="E144" s="191"/>
    </row>
    <row r="145" spans="1:5" ht="13.5" thickBot="1" x14ac:dyDescent="0.25">
      <c r="A145" s="67"/>
      <c r="B145" s="73"/>
      <c r="C145" s="19"/>
      <c r="D145" s="19"/>
      <c r="E145" s="20"/>
    </row>
    <row r="146" spans="1:5" ht="17.25" thickBot="1" x14ac:dyDescent="0.35">
      <c r="A146" s="632" t="s">
        <v>626</v>
      </c>
      <c r="B146" s="633"/>
      <c r="C146" s="633"/>
      <c r="D146" s="633"/>
      <c r="E146" s="634"/>
    </row>
    <row r="147" spans="1:5" x14ac:dyDescent="0.2">
      <c r="A147" s="21"/>
      <c r="B147" s="21"/>
      <c r="C147" s="19"/>
      <c r="D147" s="19"/>
      <c r="E147" s="20"/>
    </row>
    <row r="148" spans="1:5" x14ac:dyDescent="0.2">
      <c r="A148" s="651" t="s">
        <v>423</v>
      </c>
      <c r="B148" s="652"/>
      <c r="C148" s="652"/>
      <c r="D148" s="652"/>
      <c r="E148" s="653"/>
    </row>
    <row r="149" spans="1:5" ht="12.75" customHeight="1" x14ac:dyDescent="0.2">
      <c r="A149" s="21"/>
      <c r="B149" s="21"/>
      <c r="C149" s="19"/>
      <c r="D149" s="19"/>
      <c r="E149" s="20"/>
    </row>
    <row r="150" spans="1:5" x14ac:dyDescent="0.2">
      <c r="A150" s="636" t="s">
        <v>424</v>
      </c>
      <c r="B150" s="636"/>
      <c r="C150" s="636"/>
      <c r="D150" s="636"/>
      <c r="E150" s="636"/>
    </row>
    <row r="155" spans="1:5" x14ac:dyDescent="0.2">
      <c r="C155" s="1"/>
      <c r="D155" s="1"/>
      <c r="E155" s="1"/>
    </row>
    <row r="156" spans="1:5" x14ac:dyDescent="0.2">
      <c r="C156" s="1"/>
      <c r="D156" s="1"/>
      <c r="E156" s="1"/>
    </row>
    <row r="157" spans="1:5" x14ac:dyDescent="0.2">
      <c r="C157" s="1"/>
      <c r="D157" s="1"/>
      <c r="E157" s="1"/>
    </row>
    <row r="158" spans="1:5" x14ac:dyDescent="0.2">
      <c r="C158" s="1"/>
      <c r="D158" s="1"/>
      <c r="E158" s="1"/>
    </row>
    <row r="159" spans="1:5" x14ac:dyDescent="0.2">
      <c r="C159" s="1"/>
      <c r="D159" s="1"/>
      <c r="E159" s="1"/>
    </row>
    <row r="160" spans="1:5" x14ac:dyDescent="0.2">
      <c r="C160" s="1"/>
      <c r="D160" s="1"/>
      <c r="E160" s="1"/>
    </row>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sheetData>
  <sheetProtection selectLockedCells="1" selectUnlockedCells="1"/>
  <mergeCells count="166">
    <mergeCell ref="A30:E30"/>
    <mergeCell ref="A32:E32"/>
    <mergeCell ref="A33:E33"/>
    <mergeCell ref="A34:E34"/>
    <mergeCell ref="B16:E16"/>
    <mergeCell ref="A18:E18"/>
    <mergeCell ref="A20:E20"/>
    <mergeCell ref="B21:E21"/>
    <mergeCell ref="B22:E22"/>
    <mergeCell ref="B23:E23"/>
    <mergeCell ref="B24:E24"/>
    <mergeCell ref="A26:E26"/>
    <mergeCell ref="A28:E28"/>
    <mergeCell ref="B12:E12"/>
    <mergeCell ref="B13:E13"/>
    <mergeCell ref="B14:E14"/>
    <mergeCell ref="A1:E1"/>
    <mergeCell ref="A2:E2"/>
    <mergeCell ref="B4:E4"/>
    <mergeCell ref="A6:E6"/>
    <mergeCell ref="A8:E8"/>
    <mergeCell ref="A10:E10"/>
    <mergeCell ref="A35:E35"/>
    <mergeCell ref="A36:E36"/>
    <mergeCell ref="A37:E37"/>
    <mergeCell ref="A38:E38"/>
    <mergeCell ref="A39:E39"/>
    <mergeCell ref="A40:E40"/>
    <mergeCell ref="A41:E41"/>
    <mergeCell ref="A42:E42"/>
    <mergeCell ref="A43:E43"/>
    <mergeCell ref="A44:E44"/>
    <mergeCell ref="A46:E46"/>
    <mergeCell ref="A48:B48"/>
    <mergeCell ref="C48:E48"/>
    <mergeCell ref="A49:B49"/>
    <mergeCell ref="C49:E49"/>
    <mergeCell ref="A50:B50"/>
    <mergeCell ref="C50:E50"/>
    <mergeCell ref="A51:B51"/>
    <mergeCell ref="C51:E51"/>
    <mergeCell ref="A52:B52"/>
    <mergeCell ref="C52:E52"/>
    <mergeCell ref="A110:B110"/>
    <mergeCell ref="D110:E110"/>
    <mergeCell ref="A53:B53"/>
    <mergeCell ref="C53:E53"/>
    <mergeCell ref="A54:B54"/>
    <mergeCell ref="C54:E54"/>
    <mergeCell ref="A55:B55"/>
    <mergeCell ref="C55:E55"/>
    <mergeCell ref="A56:B56"/>
    <mergeCell ref="C56:E56"/>
    <mergeCell ref="A57:B57"/>
    <mergeCell ref="C57:E57"/>
    <mergeCell ref="A58:B58"/>
    <mergeCell ref="C58:E58"/>
    <mergeCell ref="A59:B59"/>
    <mergeCell ref="C59:E59"/>
    <mergeCell ref="A60:B60"/>
    <mergeCell ref="C60:E60"/>
    <mergeCell ref="A61:B61"/>
    <mergeCell ref="C61:E61"/>
    <mergeCell ref="A62:B62"/>
    <mergeCell ref="C62:E62"/>
    <mergeCell ref="A63:B63"/>
    <mergeCell ref="C63:E63"/>
    <mergeCell ref="A64:B64"/>
    <mergeCell ref="C64:E64"/>
    <mergeCell ref="A65:B65"/>
    <mergeCell ref="C65:E65"/>
    <mergeCell ref="A66:B66"/>
    <mergeCell ref="C66:E66"/>
    <mergeCell ref="A67:B67"/>
    <mergeCell ref="C67:E67"/>
    <mergeCell ref="A68:B68"/>
    <mergeCell ref="C68:E68"/>
    <mergeCell ref="A69:B69"/>
    <mergeCell ref="C69:E69"/>
    <mergeCell ref="A70:B70"/>
    <mergeCell ref="C70:E70"/>
    <mergeCell ref="A71:B71"/>
    <mergeCell ref="C71:E71"/>
    <mergeCell ref="A72:B72"/>
    <mergeCell ref="C72:E72"/>
    <mergeCell ref="A73:B73"/>
    <mergeCell ref="C73:E73"/>
    <mergeCell ref="A74:B74"/>
    <mergeCell ref="C74:E74"/>
    <mergeCell ref="A75:B75"/>
    <mergeCell ref="C75:E75"/>
    <mergeCell ref="A76:B76"/>
    <mergeCell ref="C76:E76"/>
    <mergeCell ref="A77:B77"/>
    <mergeCell ref="C77:E77"/>
    <mergeCell ref="A78:B78"/>
    <mergeCell ref="C78:E78"/>
    <mergeCell ref="A79:B79"/>
    <mergeCell ref="C79:E79"/>
    <mergeCell ref="A80:B80"/>
    <mergeCell ref="C80:E80"/>
    <mergeCell ref="A83:E83"/>
    <mergeCell ref="A85:B85"/>
    <mergeCell ref="C85:E85"/>
    <mergeCell ref="A81:B81"/>
    <mergeCell ref="C81:E81"/>
    <mergeCell ref="A86:B86"/>
    <mergeCell ref="C86:E86"/>
    <mergeCell ref="A87:B87"/>
    <mergeCell ref="C87:E87"/>
    <mergeCell ref="A88:B88"/>
    <mergeCell ref="C88:E88"/>
    <mergeCell ref="A90:E90"/>
    <mergeCell ref="A92:B92"/>
    <mergeCell ref="D92:E92"/>
    <mergeCell ref="A93:B93"/>
    <mergeCell ref="D93:E93"/>
    <mergeCell ref="A94:B94"/>
    <mergeCell ref="D94:E94"/>
    <mergeCell ref="A100:B100"/>
    <mergeCell ref="D100:E100"/>
    <mergeCell ref="A95:B95"/>
    <mergeCell ref="D95:E95"/>
    <mergeCell ref="A96:B96"/>
    <mergeCell ref="D96:E96"/>
    <mergeCell ref="A97:B97"/>
    <mergeCell ref="D97:E97"/>
    <mergeCell ref="A98:B98"/>
    <mergeCell ref="D98:E98"/>
    <mergeCell ref="A99:B99"/>
    <mergeCell ref="D99:E99"/>
    <mergeCell ref="A148:E148"/>
    <mergeCell ref="A109:B109"/>
    <mergeCell ref="D109:E109"/>
    <mergeCell ref="A112:E112"/>
    <mergeCell ref="A122:E122"/>
    <mergeCell ref="A106:B106"/>
    <mergeCell ref="D106:E106"/>
    <mergeCell ref="B142:E142"/>
    <mergeCell ref="C134:E134"/>
    <mergeCell ref="A111:B111"/>
    <mergeCell ref="D111:E111"/>
    <mergeCell ref="A101:B101"/>
    <mergeCell ref="D101:E101"/>
    <mergeCell ref="A103:E103"/>
    <mergeCell ref="A105:B105"/>
    <mergeCell ref="D105:E105"/>
    <mergeCell ref="A126:E126"/>
    <mergeCell ref="D128:E128"/>
    <mergeCell ref="A107:B107"/>
    <mergeCell ref="A150:E150"/>
    <mergeCell ref="A135:B135"/>
    <mergeCell ref="C135:E135"/>
    <mergeCell ref="A136:B136"/>
    <mergeCell ref="C136:E136"/>
    <mergeCell ref="A139:E139"/>
    <mergeCell ref="D107:E107"/>
    <mergeCell ref="A108:B108"/>
    <mergeCell ref="D108:E108"/>
    <mergeCell ref="A146:E146"/>
    <mergeCell ref="D129:E129"/>
    <mergeCell ref="D130:E130"/>
    <mergeCell ref="A137:E137"/>
    <mergeCell ref="A124:E124"/>
    <mergeCell ref="A132:E132"/>
    <mergeCell ref="A134:B134"/>
  </mergeCells>
  <printOptions horizontalCentered="1"/>
  <pageMargins left="0" right="0" top="0.78740157480314965" bottom="0.78740157480314965" header="0.51181102362204722" footer="0"/>
  <pageSetup scale="70" firstPageNumber="0" orientation="portrait" r:id="rId1"/>
  <headerFooter alignWithMargins="0">
    <oddFooter>&amp;A&amp;RPágina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167"/>
  <sheetViews>
    <sheetView showGridLines="0" zoomScale="120" zoomScaleNormal="120" workbookViewId="0">
      <selection activeCell="C96" sqref="C96:E96"/>
    </sheetView>
  </sheetViews>
  <sheetFormatPr baseColWidth="10" defaultColWidth="11.42578125" defaultRowHeight="12.75" x14ac:dyDescent="0.2"/>
  <cols>
    <col min="1" max="1" width="22.7109375" style="1" customWidth="1"/>
    <col min="2" max="2" width="47.7109375" style="1" customWidth="1"/>
    <col min="3" max="3" width="12.7109375" style="28" customWidth="1"/>
    <col min="4" max="4" width="22.7109375" style="28" customWidth="1"/>
    <col min="5" max="5" width="35.28515625" style="32" customWidth="1"/>
    <col min="6" max="16384" width="11.42578125" style="1"/>
  </cols>
  <sheetData>
    <row r="1" spans="1:5" ht="16.5" x14ac:dyDescent="0.3">
      <c r="A1" s="731" t="str">
        <f>'11. TRDM '!A1:E1</f>
        <v>SUPERINTENDENCIA DE TRANSPORTE</v>
      </c>
      <c r="B1" s="731"/>
      <c r="C1" s="731"/>
      <c r="D1" s="731"/>
      <c r="E1" s="731"/>
    </row>
    <row r="2" spans="1:5" ht="13.5" thickBot="1" x14ac:dyDescent="0.25">
      <c r="A2" s="732" t="s">
        <v>1174</v>
      </c>
      <c r="B2" s="732"/>
      <c r="C2" s="732"/>
      <c r="D2" s="732"/>
      <c r="E2" s="732"/>
    </row>
    <row r="4" spans="1:5" x14ac:dyDescent="0.2">
      <c r="A4" s="4" t="s">
        <v>172</v>
      </c>
      <c r="B4" s="733"/>
      <c r="C4" s="733"/>
      <c r="D4" s="733"/>
      <c r="E4" s="733"/>
    </row>
    <row r="5" spans="1:5" ht="13.5" thickBot="1" x14ac:dyDescent="0.25">
      <c r="A5" s="46" t="s">
        <v>627</v>
      </c>
    </row>
    <row r="6" spans="1:5" ht="17.25" thickBot="1" x14ac:dyDescent="0.35">
      <c r="A6" s="632" t="s">
        <v>174</v>
      </c>
      <c r="B6" s="633"/>
      <c r="C6" s="633"/>
      <c r="D6" s="633"/>
      <c r="E6" s="634"/>
    </row>
    <row r="7" spans="1:5" ht="16.5" customHeight="1" x14ac:dyDescent="0.2">
      <c r="A7" s="123"/>
      <c r="B7" s="123"/>
      <c r="C7" s="123"/>
      <c r="D7" s="123"/>
      <c r="E7" s="123"/>
    </row>
    <row r="8" spans="1:5" ht="61.5" customHeight="1" x14ac:dyDescent="0.2">
      <c r="A8" s="675" t="s">
        <v>628</v>
      </c>
      <c r="B8" s="675"/>
      <c r="C8" s="675"/>
      <c r="D8" s="675"/>
      <c r="E8" s="675"/>
    </row>
    <row r="9" spans="1:5" ht="16.5" customHeight="1" thickBot="1" x14ac:dyDescent="0.25">
      <c r="A9" s="123"/>
      <c r="B9" s="123"/>
      <c r="C9" s="123"/>
      <c r="D9" s="123"/>
      <c r="E9" s="123"/>
    </row>
    <row r="10" spans="1:5" ht="17.25" thickBot="1" x14ac:dyDescent="0.35">
      <c r="A10" s="632" t="s">
        <v>176</v>
      </c>
      <c r="B10" s="633"/>
      <c r="C10" s="633"/>
      <c r="D10" s="633"/>
      <c r="E10" s="634"/>
    </row>
    <row r="11" spans="1:5" ht="16.5" customHeight="1" x14ac:dyDescent="0.2">
      <c r="A11" s="123"/>
      <c r="B11" s="123"/>
      <c r="C11" s="123"/>
      <c r="D11" s="123"/>
      <c r="E11" s="123"/>
    </row>
    <row r="12" spans="1:5" x14ac:dyDescent="0.2">
      <c r="A12" s="178" t="s">
        <v>142</v>
      </c>
      <c r="B12" s="678" t="str">
        <f>A1</f>
        <v>SUPERINTENDENCIA DE TRANSPORTE</v>
      </c>
      <c r="C12" s="678"/>
      <c r="D12" s="678"/>
      <c r="E12" s="678"/>
    </row>
    <row r="13" spans="1:5" x14ac:dyDescent="0.2">
      <c r="A13" s="178" t="s">
        <v>144</v>
      </c>
      <c r="B13" s="678" t="str">
        <f>A1</f>
        <v>SUPERINTENDENCIA DE TRANSPORTE</v>
      </c>
      <c r="C13" s="678"/>
      <c r="D13" s="678"/>
      <c r="E13" s="678"/>
    </row>
    <row r="14" spans="1:5" x14ac:dyDescent="0.2">
      <c r="A14" s="178" t="s">
        <v>145</v>
      </c>
      <c r="B14" s="678" t="s">
        <v>629</v>
      </c>
      <c r="C14" s="678"/>
      <c r="D14" s="678"/>
      <c r="E14" s="678"/>
    </row>
    <row r="15" spans="1:5" x14ac:dyDescent="0.2">
      <c r="A15" s="727"/>
      <c r="B15" s="728"/>
      <c r="C15" s="728"/>
      <c r="D15" s="728"/>
      <c r="E15" s="729"/>
    </row>
    <row r="16" spans="1:5" x14ac:dyDescent="0.2">
      <c r="A16" s="710" t="s">
        <v>177</v>
      </c>
      <c r="B16" s="730" t="s">
        <v>180</v>
      </c>
      <c r="C16" s="730"/>
      <c r="D16" s="730"/>
      <c r="E16" s="730"/>
    </row>
    <row r="17" spans="1:242" ht="30" customHeight="1" x14ac:dyDescent="0.2">
      <c r="A17" s="710"/>
      <c r="B17" s="622" t="s">
        <v>630</v>
      </c>
      <c r="C17" s="670"/>
      <c r="D17" s="670"/>
      <c r="E17" s="623"/>
    </row>
    <row r="18" spans="1:242" ht="28.5" customHeight="1" x14ac:dyDescent="0.2">
      <c r="A18" s="710"/>
      <c r="B18" s="675" t="s">
        <v>631</v>
      </c>
      <c r="C18" s="675"/>
      <c r="D18" s="675"/>
      <c r="E18" s="675"/>
    </row>
    <row r="19" spans="1:242" ht="13.5" thickBot="1" x14ac:dyDescent="0.25">
      <c r="A19" s="18"/>
      <c r="B19" s="18"/>
      <c r="C19" s="19"/>
      <c r="D19" s="19"/>
      <c r="E19" s="20"/>
    </row>
    <row r="20" spans="1:242" ht="17.25" thickBot="1" x14ac:dyDescent="0.35">
      <c r="A20" s="632" t="s">
        <v>523</v>
      </c>
      <c r="B20" s="633"/>
      <c r="C20" s="633"/>
      <c r="D20" s="633"/>
      <c r="E20" s="634"/>
    </row>
    <row r="21" spans="1:242" x14ac:dyDescent="0.2">
      <c r="A21" s="18"/>
      <c r="B21" s="18"/>
      <c r="C21" s="19"/>
      <c r="D21" s="19"/>
      <c r="E21" s="20"/>
    </row>
    <row r="22" spans="1:242" ht="12.75" customHeight="1" x14ac:dyDescent="0.2">
      <c r="A22" s="682" t="s">
        <v>430</v>
      </c>
      <c r="B22" s="682"/>
      <c r="C22" s="682"/>
      <c r="D22" s="682"/>
      <c r="E22" s="682"/>
    </row>
    <row r="23" spans="1:242" ht="12.75" customHeight="1" x14ac:dyDescent="0.2">
      <c r="A23" s="180" t="s">
        <v>431</v>
      </c>
      <c r="B23" s="723">
        <v>3000000000</v>
      </c>
      <c r="C23" s="723"/>
      <c r="D23" s="723"/>
      <c r="E23" s="723"/>
    </row>
    <row r="24" spans="1:242" ht="12.75" customHeight="1" x14ac:dyDescent="0.2">
      <c r="A24" s="180" t="s">
        <v>433</v>
      </c>
      <c r="B24" s="723">
        <v>4000000000</v>
      </c>
      <c r="C24" s="723"/>
      <c r="D24" s="723"/>
      <c r="E24" s="723"/>
    </row>
    <row r="25" spans="1:242" ht="12.75" customHeight="1" x14ac:dyDescent="0.2">
      <c r="A25" s="180" t="s">
        <v>435</v>
      </c>
      <c r="B25" s="723">
        <v>5000000000</v>
      </c>
      <c r="C25" s="723"/>
      <c r="D25" s="723"/>
      <c r="E25" s="723"/>
    </row>
    <row r="26" spans="1:242" ht="13.5" thickBot="1" x14ac:dyDescent="0.25">
      <c r="A26" s="18"/>
      <c r="B26" s="18"/>
      <c r="C26" s="19"/>
      <c r="D26" s="19"/>
      <c r="E26" s="20"/>
    </row>
    <row r="27" spans="1:242" ht="17.25" thickBot="1" x14ac:dyDescent="0.35">
      <c r="A27" s="632" t="s">
        <v>632</v>
      </c>
      <c r="B27" s="633"/>
      <c r="C27" s="633"/>
      <c r="D27" s="633"/>
      <c r="E27" s="634"/>
    </row>
    <row r="28" spans="1:242" x14ac:dyDescent="0.2">
      <c r="A28" s="21"/>
      <c r="B28" s="21"/>
      <c r="C28" s="19"/>
      <c r="D28" s="19"/>
      <c r="E28" s="20"/>
    </row>
    <row r="29" spans="1:242" ht="123.75" customHeight="1" x14ac:dyDescent="0.2">
      <c r="A29" s="724" t="s">
        <v>128</v>
      </c>
      <c r="B29" s="725"/>
      <c r="C29" s="726"/>
      <c r="D29" s="192" t="s">
        <v>633</v>
      </c>
      <c r="E29" s="193" t="s">
        <v>634</v>
      </c>
    </row>
    <row r="30" spans="1:242" x14ac:dyDescent="0.2">
      <c r="A30" s="718" t="s">
        <v>635</v>
      </c>
      <c r="B30" s="718"/>
      <c r="C30" s="718"/>
      <c r="D30" s="136" t="s">
        <v>439</v>
      </c>
      <c r="E30" s="194"/>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row>
    <row r="31" spans="1:242" x14ac:dyDescent="0.2">
      <c r="A31" s="718" t="s">
        <v>636</v>
      </c>
      <c r="B31" s="718"/>
      <c r="C31" s="718"/>
      <c r="D31" s="136" t="s">
        <v>439</v>
      </c>
      <c r="E31" s="194"/>
    </row>
    <row r="32" spans="1:242" x14ac:dyDescent="0.2">
      <c r="A32" s="718" t="s">
        <v>637</v>
      </c>
      <c r="B32" s="718"/>
      <c r="C32" s="718"/>
      <c r="D32" s="136" t="s">
        <v>439</v>
      </c>
      <c r="E32" s="136"/>
    </row>
    <row r="33" spans="1:5" ht="29.25" customHeight="1" x14ac:dyDescent="0.2">
      <c r="A33" s="718" t="s">
        <v>638</v>
      </c>
      <c r="B33" s="718"/>
      <c r="C33" s="718"/>
      <c r="D33" s="136" t="s">
        <v>639</v>
      </c>
      <c r="E33" s="194"/>
    </row>
    <row r="34" spans="1:5" ht="35.25" customHeight="1" x14ac:dyDescent="0.2">
      <c r="A34" s="718" t="s">
        <v>640</v>
      </c>
      <c r="B34" s="718"/>
      <c r="C34" s="718"/>
      <c r="D34" s="136" t="s">
        <v>639</v>
      </c>
      <c r="E34" s="136"/>
    </row>
    <row r="35" spans="1:5" ht="100.5" customHeight="1" x14ac:dyDescent="0.2">
      <c r="A35" s="722" t="s">
        <v>641</v>
      </c>
      <c r="B35" s="722"/>
      <c r="C35" s="722"/>
      <c r="D35" s="136" t="s">
        <v>642</v>
      </c>
      <c r="E35" s="136"/>
    </row>
    <row r="36" spans="1:5" x14ac:dyDescent="0.2">
      <c r="A36" s="718" t="s">
        <v>643</v>
      </c>
      <c r="B36" s="718"/>
      <c r="C36" s="718"/>
      <c r="D36" s="136" t="s">
        <v>439</v>
      </c>
      <c r="E36" s="194"/>
    </row>
    <row r="37" spans="1:5" ht="31.5" customHeight="1" x14ac:dyDescent="0.2">
      <c r="A37" s="722" t="s">
        <v>644</v>
      </c>
      <c r="B37" s="722"/>
      <c r="C37" s="722"/>
      <c r="D37" s="136" t="s">
        <v>645</v>
      </c>
      <c r="E37" s="194"/>
    </row>
    <row r="38" spans="1:5" x14ac:dyDescent="0.2">
      <c r="A38" s="718" t="s">
        <v>646</v>
      </c>
      <c r="B38" s="718"/>
      <c r="C38" s="718"/>
      <c r="D38" s="136" t="s">
        <v>439</v>
      </c>
      <c r="E38" s="194"/>
    </row>
    <row r="39" spans="1:5" ht="28.5" customHeight="1" x14ac:dyDescent="0.2">
      <c r="A39" s="718" t="s">
        <v>647</v>
      </c>
      <c r="B39" s="718"/>
      <c r="C39" s="718"/>
      <c r="D39" s="136" t="s">
        <v>439</v>
      </c>
      <c r="E39" s="194"/>
    </row>
    <row r="40" spans="1:5" ht="30.75" customHeight="1" x14ac:dyDescent="0.2">
      <c r="A40" s="722" t="s">
        <v>648</v>
      </c>
      <c r="B40" s="722"/>
      <c r="C40" s="722"/>
      <c r="D40" s="136" t="s">
        <v>439</v>
      </c>
      <c r="E40" s="136"/>
    </row>
    <row r="41" spans="1:5" ht="12.75" customHeight="1" x14ac:dyDescent="0.2">
      <c r="A41" s="718" t="s">
        <v>649</v>
      </c>
      <c r="B41" s="718"/>
      <c r="C41" s="718"/>
      <c r="D41" s="136" t="s">
        <v>439</v>
      </c>
      <c r="E41" s="194"/>
    </row>
    <row r="42" spans="1:5" ht="71.25" customHeight="1" x14ac:dyDescent="0.2">
      <c r="A42" s="722" t="s">
        <v>650</v>
      </c>
      <c r="B42" s="722"/>
      <c r="C42" s="722"/>
      <c r="D42" s="136" t="s">
        <v>439</v>
      </c>
      <c r="E42" s="136"/>
    </row>
    <row r="43" spans="1:5" ht="12.75" customHeight="1" x14ac:dyDescent="0.2">
      <c r="A43" s="718" t="s">
        <v>651</v>
      </c>
      <c r="B43" s="718"/>
      <c r="C43" s="718"/>
      <c r="D43" s="136" t="s">
        <v>439</v>
      </c>
      <c r="E43" s="136"/>
    </row>
    <row r="44" spans="1:5" ht="30" customHeight="1" x14ac:dyDescent="0.2">
      <c r="A44" s="722" t="s">
        <v>652</v>
      </c>
      <c r="B44" s="722"/>
      <c r="C44" s="722"/>
      <c r="D44" s="136" t="s">
        <v>653</v>
      </c>
      <c r="E44" s="136"/>
    </row>
    <row r="45" spans="1:5" ht="30" customHeight="1" x14ac:dyDescent="0.2">
      <c r="A45" s="722" t="s">
        <v>654</v>
      </c>
      <c r="B45" s="722"/>
      <c r="C45" s="722"/>
      <c r="D45" s="136" t="s">
        <v>655</v>
      </c>
      <c r="E45" s="136"/>
    </row>
    <row r="46" spans="1:5" ht="58.5" customHeight="1" x14ac:dyDescent="0.2">
      <c r="A46" s="722" t="s">
        <v>656</v>
      </c>
      <c r="B46" s="722"/>
      <c r="C46" s="722"/>
      <c r="D46" s="136" t="s">
        <v>439</v>
      </c>
      <c r="E46" s="136"/>
    </row>
    <row r="47" spans="1:5" ht="63.75" customHeight="1" x14ac:dyDescent="0.2">
      <c r="A47" s="718" t="s">
        <v>657</v>
      </c>
      <c r="B47" s="718"/>
      <c r="C47" s="718"/>
      <c r="D47" s="136" t="s">
        <v>439</v>
      </c>
      <c r="E47" s="136"/>
    </row>
    <row r="48" spans="1:5" ht="33.75" customHeight="1" x14ac:dyDescent="0.2">
      <c r="A48" s="718" t="s">
        <v>658</v>
      </c>
      <c r="B48" s="718"/>
      <c r="C48" s="718"/>
      <c r="D48" s="136" t="s">
        <v>655</v>
      </c>
      <c r="E48" s="136"/>
    </row>
    <row r="49" spans="1:5" ht="42" customHeight="1" x14ac:dyDescent="0.2">
      <c r="A49" s="722" t="s">
        <v>659</v>
      </c>
      <c r="B49" s="722"/>
      <c r="C49" s="722"/>
      <c r="D49" s="136" t="s">
        <v>655</v>
      </c>
      <c r="E49" s="136"/>
    </row>
    <row r="50" spans="1:5" ht="35.25" customHeight="1" x14ac:dyDescent="0.2">
      <c r="A50" s="722" t="s">
        <v>660</v>
      </c>
      <c r="B50" s="722"/>
      <c r="C50" s="722"/>
      <c r="D50" s="136" t="s">
        <v>439</v>
      </c>
      <c r="E50" s="136"/>
    </row>
    <row r="51" spans="1:5" ht="39.75" customHeight="1" x14ac:dyDescent="0.2">
      <c r="A51" s="722" t="s">
        <v>661</v>
      </c>
      <c r="B51" s="722"/>
      <c r="C51" s="722"/>
      <c r="D51" s="136" t="s">
        <v>662</v>
      </c>
      <c r="E51" s="136"/>
    </row>
    <row r="52" spans="1:5" ht="20.25" customHeight="1" x14ac:dyDescent="0.2">
      <c r="A52" s="718" t="s">
        <v>663</v>
      </c>
      <c r="B52" s="718"/>
      <c r="C52" s="718"/>
      <c r="D52" s="136" t="s">
        <v>439</v>
      </c>
      <c r="E52" s="194"/>
    </row>
    <row r="53" spans="1:5" ht="21.75" customHeight="1" x14ac:dyDescent="0.2">
      <c r="A53" s="718" t="s">
        <v>664</v>
      </c>
      <c r="B53" s="718"/>
      <c r="C53" s="718"/>
      <c r="D53" s="136" t="s">
        <v>439</v>
      </c>
      <c r="E53" s="194"/>
    </row>
    <row r="54" spans="1:5" ht="47.25" customHeight="1" x14ac:dyDescent="0.2">
      <c r="A54" s="722" t="s">
        <v>665</v>
      </c>
      <c r="B54" s="722"/>
      <c r="C54" s="722"/>
      <c r="D54" s="136" t="s">
        <v>439</v>
      </c>
      <c r="E54" s="136"/>
    </row>
    <row r="55" spans="1:5" ht="32.25" customHeight="1" x14ac:dyDescent="0.2">
      <c r="A55" s="722" t="s">
        <v>666</v>
      </c>
      <c r="B55" s="722"/>
      <c r="C55" s="722"/>
      <c r="D55" s="136" t="s">
        <v>667</v>
      </c>
      <c r="E55" s="194"/>
    </row>
    <row r="56" spans="1:5" ht="33.75" customHeight="1" x14ac:dyDescent="0.2">
      <c r="A56" s="722" t="s">
        <v>668</v>
      </c>
      <c r="B56" s="722"/>
      <c r="C56" s="722"/>
      <c r="D56" s="136" t="s">
        <v>439</v>
      </c>
      <c r="E56" s="194"/>
    </row>
    <row r="57" spans="1:5" x14ac:dyDescent="0.2">
      <c r="A57" s="718" t="s">
        <v>669</v>
      </c>
      <c r="B57" s="718"/>
      <c r="C57" s="718"/>
      <c r="D57" s="136" t="s">
        <v>439</v>
      </c>
      <c r="E57" s="194"/>
    </row>
    <row r="58" spans="1:5" ht="39.75" customHeight="1" x14ac:dyDescent="0.2">
      <c r="A58" s="722" t="s">
        <v>670</v>
      </c>
      <c r="B58" s="722"/>
      <c r="C58" s="722"/>
      <c r="D58" s="136" t="s">
        <v>439</v>
      </c>
      <c r="E58" s="194"/>
    </row>
    <row r="59" spans="1:5" ht="25.5" customHeight="1" x14ac:dyDescent="0.2">
      <c r="A59" s="718" t="s">
        <v>671</v>
      </c>
      <c r="B59" s="718"/>
      <c r="C59" s="718"/>
      <c r="D59" s="136" t="s">
        <v>439</v>
      </c>
      <c r="E59" s="194"/>
    </row>
    <row r="60" spans="1:5" ht="11.25" customHeight="1" thickBot="1" x14ac:dyDescent="0.25">
      <c r="A60" s="29"/>
      <c r="B60" s="29"/>
      <c r="C60" s="29"/>
      <c r="D60" s="48"/>
      <c r="E60" s="48"/>
    </row>
    <row r="61" spans="1:5" ht="18.75" customHeight="1" thickBot="1" x14ac:dyDescent="0.35">
      <c r="A61" s="719" t="s">
        <v>672</v>
      </c>
      <c r="B61" s="720"/>
      <c r="C61" s="720"/>
      <c r="D61" s="720"/>
      <c r="E61" s="721"/>
    </row>
    <row r="62" spans="1:5" ht="12.75" customHeight="1" x14ac:dyDescent="0.2">
      <c r="A62" s="21"/>
      <c r="B62" s="21"/>
      <c r="C62" s="19"/>
      <c r="D62" s="19"/>
      <c r="E62" s="20"/>
    </row>
    <row r="63" spans="1:5" ht="25.5" customHeight="1" x14ac:dyDescent="0.2">
      <c r="A63" s="668" t="s">
        <v>199</v>
      </c>
      <c r="B63" s="669"/>
      <c r="C63" s="668" t="s">
        <v>200</v>
      </c>
      <c r="D63" s="676"/>
      <c r="E63" s="669"/>
    </row>
    <row r="64" spans="1:5" ht="44.25" customHeight="1" x14ac:dyDescent="0.2">
      <c r="A64" s="711" t="s">
        <v>201</v>
      </c>
      <c r="B64" s="712"/>
      <c r="C64" s="622" t="s">
        <v>673</v>
      </c>
      <c r="D64" s="670"/>
      <c r="E64" s="623"/>
    </row>
    <row r="65" spans="1:242" ht="77.25" customHeight="1" x14ac:dyDescent="0.2">
      <c r="A65" s="711" t="s">
        <v>674</v>
      </c>
      <c r="B65" s="712"/>
      <c r="C65" s="622" t="s">
        <v>675</v>
      </c>
      <c r="D65" s="670"/>
      <c r="E65" s="623"/>
    </row>
    <row r="66" spans="1:242" ht="60" customHeight="1" x14ac:dyDescent="0.2">
      <c r="A66" s="711" t="s">
        <v>213</v>
      </c>
      <c r="B66" s="712"/>
      <c r="C66" s="622" t="s">
        <v>676</v>
      </c>
      <c r="D66" s="670"/>
      <c r="E66" s="623"/>
    </row>
    <row r="67" spans="1:242" ht="85.5" customHeight="1" x14ac:dyDescent="0.2">
      <c r="A67" s="711" t="s">
        <v>215</v>
      </c>
      <c r="B67" s="712"/>
      <c r="C67" s="622" t="s">
        <v>677</v>
      </c>
      <c r="D67" s="670"/>
      <c r="E67" s="623"/>
    </row>
    <row r="68" spans="1:242" ht="132" customHeight="1" x14ac:dyDescent="0.2">
      <c r="A68" s="711" t="s">
        <v>457</v>
      </c>
      <c r="B68" s="712"/>
      <c r="C68" s="622" t="s">
        <v>458</v>
      </c>
      <c r="D68" s="670"/>
      <c r="E68" s="623"/>
    </row>
    <row r="69" spans="1:242" ht="93.75" customHeight="1" x14ac:dyDescent="0.2">
      <c r="A69" s="711" t="s">
        <v>678</v>
      </c>
      <c r="B69" s="712"/>
      <c r="C69" s="622" t="s">
        <v>679</v>
      </c>
      <c r="D69" s="670"/>
      <c r="E69" s="623"/>
    </row>
    <row r="70" spans="1:242" ht="78" customHeight="1" x14ac:dyDescent="0.2">
      <c r="A70" s="711" t="s">
        <v>231</v>
      </c>
      <c r="B70" s="712"/>
      <c r="C70" s="622" t="s">
        <v>680</v>
      </c>
      <c r="D70" s="670"/>
      <c r="E70" s="623"/>
    </row>
    <row r="71" spans="1:242" ht="84" customHeight="1" x14ac:dyDescent="0.2">
      <c r="A71" s="711" t="s">
        <v>464</v>
      </c>
      <c r="B71" s="712"/>
      <c r="C71" s="622" t="s">
        <v>681</v>
      </c>
      <c r="D71" s="670"/>
      <c r="E71" s="623"/>
    </row>
    <row r="72" spans="1:242" ht="72.75" customHeight="1" x14ac:dyDescent="0.2">
      <c r="A72" s="711" t="s">
        <v>241</v>
      </c>
      <c r="B72" s="712"/>
      <c r="C72" s="622" t="s">
        <v>682</v>
      </c>
      <c r="D72" s="670"/>
      <c r="E72" s="623"/>
    </row>
    <row r="73" spans="1:242" ht="36" customHeight="1" x14ac:dyDescent="0.2">
      <c r="A73" s="711" t="s">
        <v>683</v>
      </c>
      <c r="B73" s="712"/>
      <c r="C73" s="622" t="s">
        <v>684</v>
      </c>
      <c r="D73" s="670"/>
      <c r="E73" s="623"/>
    </row>
    <row r="74" spans="1:242" ht="42" customHeight="1" x14ac:dyDescent="0.2">
      <c r="A74" s="711" t="s">
        <v>685</v>
      </c>
      <c r="B74" s="712"/>
      <c r="C74" s="622" t="s">
        <v>1215</v>
      </c>
      <c r="D74" s="670"/>
      <c r="E74" s="623"/>
    </row>
    <row r="75" spans="1:242" ht="59.25" customHeight="1" x14ac:dyDescent="0.2">
      <c r="A75" s="711" t="s">
        <v>251</v>
      </c>
      <c r="B75" s="712"/>
      <c r="C75" s="622" t="s">
        <v>252</v>
      </c>
      <c r="D75" s="670"/>
      <c r="E75" s="623"/>
    </row>
    <row r="76" spans="1:242" s="49" customFormat="1" ht="60" customHeight="1" x14ac:dyDescent="0.2">
      <c r="A76" s="711" t="s">
        <v>686</v>
      </c>
      <c r="B76" s="712"/>
      <c r="C76" s="622" t="s">
        <v>687</v>
      </c>
      <c r="D76" s="670"/>
      <c r="E76" s="623"/>
    </row>
    <row r="77" spans="1:242" ht="74.25" customHeight="1" x14ac:dyDescent="0.2">
      <c r="A77" s="711" t="s">
        <v>261</v>
      </c>
      <c r="B77" s="712"/>
      <c r="C77" s="622" t="s">
        <v>469</v>
      </c>
      <c r="D77" s="670"/>
      <c r="E77" s="623"/>
    </row>
    <row r="78" spans="1:242" ht="61.5" customHeight="1" x14ac:dyDescent="0.2">
      <c r="A78" s="711" t="s">
        <v>403</v>
      </c>
      <c r="B78" s="712"/>
      <c r="C78" s="622" t="s">
        <v>611</v>
      </c>
      <c r="D78" s="670"/>
      <c r="E78" s="623"/>
    </row>
    <row r="79" spans="1:242" ht="61.5" customHeight="1" x14ac:dyDescent="0.2">
      <c r="A79" s="673" t="s">
        <v>688</v>
      </c>
      <c r="B79" s="674"/>
      <c r="C79" s="622" t="s">
        <v>689</v>
      </c>
      <c r="D79" s="670"/>
      <c r="E79" s="623"/>
      <c r="F79" s="37"/>
      <c r="G79" s="39"/>
      <c r="H79" s="37"/>
      <c r="I79" s="39"/>
      <c r="J79" s="37"/>
      <c r="K79" s="39"/>
      <c r="L79" s="37"/>
      <c r="M79" s="39"/>
      <c r="N79" s="37"/>
      <c r="O79" s="39"/>
      <c r="P79" s="37"/>
      <c r="Q79" s="39"/>
      <c r="R79" s="37"/>
      <c r="S79" s="39"/>
      <c r="T79" s="37"/>
      <c r="U79" s="39"/>
      <c r="V79" s="37"/>
      <c r="W79" s="39"/>
      <c r="X79" s="37"/>
      <c r="Y79" s="39"/>
      <c r="Z79" s="37"/>
      <c r="AA79" s="39"/>
      <c r="AB79" s="37"/>
      <c r="AC79" s="39"/>
      <c r="AD79" s="37"/>
      <c r="AE79" s="39"/>
      <c r="AF79" s="37"/>
      <c r="AG79" s="39"/>
      <c r="AH79" s="37"/>
      <c r="AI79" s="39"/>
      <c r="AJ79" s="37"/>
      <c r="AK79" s="39"/>
      <c r="AL79" s="37"/>
      <c r="AM79" s="39"/>
      <c r="AN79" s="37"/>
      <c r="AO79" s="39"/>
      <c r="AP79" s="37"/>
      <c r="AQ79" s="39"/>
      <c r="AR79" s="37"/>
      <c r="AS79" s="39"/>
      <c r="AT79" s="37"/>
      <c r="AU79" s="39"/>
      <c r="AV79" s="37"/>
      <c r="AW79" s="39"/>
      <c r="AX79" s="37"/>
      <c r="AY79" s="39"/>
      <c r="AZ79" s="37"/>
      <c r="BA79" s="39"/>
      <c r="BB79" s="37"/>
      <c r="BC79" s="39"/>
      <c r="BD79" s="37"/>
      <c r="BE79" s="39"/>
      <c r="BF79" s="37"/>
      <c r="BG79" s="39"/>
      <c r="BH79" s="37"/>
      <c r="BI79" s="39"/>
      <c r="BJ79" s="37"/>
      <c r="BK79" s="39"/>
      <c r="BL79" s="37"/>
      <c r="BM79" s="39"/>
      <c r="BN79" s="37"/>
      <c r="BO79" s="39"/>
      <c r="BP79" s="37"/>
      <c r="BQ79" s="39"/>
      <c r="BR79" s="37"/>
      <c r="BS79" s="39"/>
      <c r="BT79" s="37"/>
      <c r="BU79" s="39"/>
      <c r="BV79" s="37"/>
      <c r="BW79" s="39"/>
      <c r="BX79" s="37"/>
      <c r="BY79" s="39"/>
      <c r="BZ79" s="37"/>
      <c r="CA79" s="39"/>
      <c r="CB79" s="37"/>
      <c r="CC79" s="39"/>
      <c r="CD79" s="37"/>
      <c r="CE79" s="39"/>
      <c r="CF79" s="37"/>
      <c r="CG79" s="39"/>
      <c r="CH79" s="37"/>
      <c r="CI79" s="39"/>
      <c r="CJ79" s="37"/>
      <c r="CK79" s="39"/>
      <c r="CL79" s="37"/>
      <c r="CM79" s="39"/>
      <c r="CN79" s="37"/>
      <c r="CO79" s="39"/>
      <c r="CP79" s="37"/>
      <c r="CQ79" s="39"/>
      <c r="CR79" s="37"/>
      <c r="CS79" s="39"/>
      <c r="CT79" s="37"/>
      <c r="CU79" s="39"/>
      <c r="CV79" s="37"/>
      <c r="CW79" s="39"/>
      <c r="CX79" s="37"/>
      <c r="CY79" s="39"/>
      <c r="CZ79" s="37"/>
      <c r="DA79" s="39"/>
      <c r="DB79" s="37"/>
      <c r="DC79" s="39"/>
      <c r="DD79" s="37"/>
      <c r="DE79" s="39"/>
      <c r="DF79" s="37"/>
      <c r="DG79" s="39"/>
      <c r="DH79" s="37"/>
      <c r="DI79" s="39"/>
      <c r="DJ79" s="37"/>
      <c r="DK79" s="39"/>
      <c r="DL79" s="37"/>
      <c r="DM79" s="39"/>
      <c r="DN79" s="37"/>
      <c r="DO79" s="39"/>
      <c r="DP79" s="37"/>
      <c r="DQ79" s="39"/>
      <c r="DR79" s="37"/>
      <c r="DS79" s="39"/>
      <c r="DT79" s="37"/>
      <c r="DU79" s="39"/>
      <c r="DV79" s="37"/>
      <c r="DW79" s="39"/>
      <c r="DX79" s="37"/>
      <c r="DY79" s="39"/>
      <c r="DZ79" s="37"/>
      <c r="EA79" s="39"/>
      <c r="EB79" s="37"/>
      <c r="EC79" s="39"/>
      <c r="ED79" s="37"/>
      <c r="EE79" s="39"/>
      <c r="EF79" s="37"/>
      <c r="EG79" s="39"/>
      <c r="EH79" s="37"/>
      <c r="EI79" s="39"/>
      <c r="EJ79" s="37"/>
      <c r="EK79" s="39"/>
      <c r="EL79" s="37"/>
      <c r="EM79" s="39"/>
      <c r="EN79" s="37"/>
      <c r="EO79" s="39"/>
      <c r="EP79" s="37"/>
      <c r="EQ79" s="39"/>
      <c r="ER79" s="37"/>
      <c r="ES79" s="39"/>
      <c r="ET79" s="37"/>
      <c r="EU79" s="39"/>
      <c r="EV79" s="37"/>
      <c r="EW79" s="39"/>
      <c r="EX79" s="37"/>
      <c r="EY79" s="39"/>
      <c r="EZ79" s="37"/>
      <c r="FA79" s="39"/>
      <c r="FB79" s="37"/>
      <c r="FC79" s="39"/>
      <c r="FD79" s="37"/>
      <c r="FE79" s="39"/>
      <c r="FF79" s="37"/>
      <c r="FG79" s="39"/>
      <c r="FH79" s="37"/>
      <c r="FI79" s="39"/>
      <c r="FJ79" s="37"/>
      <c r="FK79" s="39"/>
      <c r="FL79" s="37"/>
      <c r="FM79" s="39"/>
      <c r="FN79" s="37"/>
      <c r="FO79" s="39"/>
      <c r="FP79" s="37"/>
      <c r="FQ79" s="39"/>
      <c r="FR79" s="37"/>
      <c r="FS79" s="39"/>
      <c r="FT79" s="37"/>
      <c r="FU79" s="39"/>
      <c r="FV79" s="37"/>
      <c r="FW79" s="39"/>
      <c r="FX79" s="37"/>
      <c r="FY79" s="39"/>
      <c r="FZ79" s="37"/>
      <c r="GA79" s="39"/>
      <c r="GB79" s="37"/>
      <c r="GC79" s="39"/>
      <c r="GD79" s="37"/>
      <c r="GE79" s="39"/>
      <c r="GF79" s="37"/>
      <c r="GG79" s="39"/>
      <c r="GH79" s="37"/>
      <c r="GI79" s="39"/>
      <c r="GJ79" s="37"/>
      <c r="GK79" s="39"/>
      <c r="GL79" s="37"/>
      <c r="GM79" s="39"/>
      <c r="GN79" s="37"/>
      <c r="GO79" s="39"/>
      <c r="GP79" s="37"/>
      <c r="GQ79" s="39"/>
      <c r="GR79" s="37"/>
      <c r="GS79" s="39"/>
      <c r="GT79" s="37"/>
      <c r="GU79" s="39"/>
      <c r="GV79" s="37"/>
      <c r="GW79" s="39"/>
      <c r="GX79" s="37"/>
      <c r="GY79" s="39"/>
      <c r="GZ79" s="37"/>
      <c r="HA79" s="39"/>
      <c r="HB79" s="37"/>
      <c r="HC79" s="39"/>
      <c r="HD79" s="37"/>
      <c r="HE79" s="39"/>
      <c r="HF79" s="37"/>
      <c r="HG79" s="39"/>
      <c r="HH79" s="37"/>
      <c r="HI79" s="39"/>
      <c r="HJ79" s="37"/>
      <c r="HK79" s="39"/>
      <c r="HL79" s="37"/>
      <c r="HM79" s="39"/>
      <c r="HN79" s="37"/>
      <c r="HO79" s="39"/>
      <c r="HP79" s="37"/>
      <c r="HQ79" s="39"/>
      <c r="HR79" s="37"/>
      <c r="HS79" s="39"/>
      <c r="HT79" s="37"/>
      <c r="HU79" s="39"/>
      <c r="HV79" s="37"/>
      <c r="HW79" s="39"/>
      <c r="HX79" s="37"/>
      <c r="HY79" s="39"/>
      <c r="HZ79" s="37"/>
      <c r="IA79" s="39"/>
      <c r="IB79" s="37"/>
      <c r="IC79" s="39"/>
      <c r="ID79" s="37"/>
      <c r="IE79" s="39"/>
      <c r="IF79" s="37"/>
      <c r="IG79" s="39"/>
      <c r="IH79" s="37"/>
    </row>
    <row r="80" spans="1:242" ht="85.5" customHeight="1" x14ac:dyDescent="0.2">
      <c r="A80" s="711" t="s">
        <v>265</v>
      </c>
      <c r="B80" s="712"/>
      <c r="C80" s="622" t="s">
        <v>690</v>
      </c>
      <c r="D80" s="670"/>
      <c r="E80" s="623"/>
    </row>
    <row r="81" spans="1:5" ht="52.5" customHeight="1" x14ac:dyDescent="0.2">
      <c r="A81" s="711" t="s">
        <v>691</v>
      </c>
      <c r="B81" s="712"/>
      <c r="C81" s="622" t="s">
        <v>692</v>
      </c>
      <c r="D81" s="670"/>
      <c r="E81" s="623"/>
    </row>
    <row r="82" spans="1:5" ht="132" customHeight="1" x14ac:dyDescent="0.2">
      <c r="A82" s="716" t="s">
        <v>693</v>
      </c>
      <c r="B82" s="717"/>
      <c r="C82" s="664" t="s">
        <v>694</v>
      </c>
      <c r="D82" s="671"/>
      <c r="E82" s="665"/>
    </row>
    <row r="83" spans="1:5" ht="63.75" customHeight="1" x14ac:dyDescent="0.2">
      <c r="A83" s="716" t="s">
        <v>695</v>
      </c>
      <c r="B83" s="717"/>
      <c r="C83" s="664" t="s">
        <v>696</v>
      </c>
      <c r="D83" s="671"/>
      <c r="E83" s="665"/>
    </row>
    <row r="84" spans="1:5" ht="48" customHeight="1" x14ac:dyDescent="0.2">
      <c r="A84" s="711" t="s">
        <v>697</v>
      </c>
      <c r="B84" s="712"/>
      <c r="C84" s="622" t="s">
        <v>698</v>
      </c>
      <c r="D84" s="670"/>
      <c r="E84" s="623"/>
    </row>
    <row r="85" spans="1:5" ht="69.75" customHeight="1" x14ac:dyDescent="0.2">
      <c r="A85" s="711" t="s">
        <v>311</v>
      </c>
      <c r="B85" s="712"/>
      <c r="C85" s="622" t="s">
        <v>312</v>
      </c>
      <c r="D85" s="670"/>
      <c r="E85" s="623"/>
    </row>
    <row r="86" spans="1:5" ht="105" customHeight="1" x14ac:dyDescent="0.2">
      <c r="A86" s="711" t="s">
        <v>699</v>
      </c>
      <c r="B86" s="712"/>
      <c r="C86" s="622" t="s">
        <v>575</v>
      </c>
      <c r="D86" s="670"/>
      <c r="E86" s="623"/>
    </row>
    <row r="87" spans="1:5" ht="54" customHeight="1" x14ac:dyDescent="0.2">
      <c r="A87" s="711" t="s">
        <v>700</v>
      </c>
      <c r="B87" s="712"/>
      <c r="C87" s="622" t="s">
        <v>701</v>
      </c>
      <c r="D87" s="670"/>
      <c r="E87" s="623"/>
    </row>
    <row r="88" spans="1:5" ht="76.5" customHeight="1" x14ac:dyDescent="0.2">
      <c r="A88" s="711" t="s">
        <v>702</v>
      </c>
      <c r="B88" s="712"/>
      <c r="C88" s="622" t="s">
        <v>703</v>
      </c>
      <c r="D88" s="670"/>
      <c r="E88" s="623"/>
    </row>
    <row r="89" spans="1:5" ht="109.5" customHeight="1" x14ac:dyDescent="0.2">
      <c r="A89" s="711" t="s">
        <v>704</v>
      </c>
      <c r="B89" s="712"/>
      <c r="C89" s="622" t="s">
        <v>705</v>
      </c>
      <c r="D89" s="670"/>
      <c r="E89" s="623"/>
    </row>
    <row r="90" spans="1:5" ht="69" customHeight="1" x14ac:dyDescent="0.2">
      <c r="A90" s="711" t="s">
        <v>505</v>
      </c>
      <c r="B90" s="712"/>
      <c r="C90" s="622" t="s">
        <v>706</v>
      </c>
      <c r="D90" s="670"/>
      <c r="E90" s="623"/>
    </row>
    <row r="91" spans="1:5" ht="45" customHeight="1" x14ac:dyDescent="0.2">
      <c r="A91" s="711" t="s">
        <v>707</v>
      </c>
      <c r="B91" s="712"/>
      <c r="C91" s="622" t="s">
        <v>708</v>
      </c>
      <c r="D91" s="670"/>
      <c r="E91" s="623"/>
    </row>
    <row r="92" spans="1:5" ht="175.5" customHeight="1" x14ac:dyDescent="0.2">
      <c r="A92" s="714" t="s">
        <v>709</v>
      </c>
      <c r="B92" s="715"/>
      <c r="C92" s="673" t="s">
        <v>710</v>
      </c>
      <c r="D92" s="677"/>
      <c r="E92" s="674"/>
    </row>
    <row r="93" spans="1:5" ht="148.5" customHeight="1" x14ac:dyDescent="0.2">
      <c r="A93" s="716" t="s">
        <v>345</v>
      </c>
      <c r="B93" s="717"/>
      <c r="C93" s="664" t="s">
        <v>711</v>
      </c>
      <c r="D93" s="671"/>
      <c r="E93" s="665"/>
    </row>
    <row r="94" spans="1:5" ht="91.5" customHeight="1" x14ac:dyDescent="0.2">
      <c r="A94" s="711" t="s">
        <v>678</v>
      </c>
      <c r="B94" s="712"/>
      <c r="C94" s="622" t="s">
        <v>1218</v>
      </c>
      <c r="D94" s="670"/>
      <c r="E94" s="623"/>
    </row>
    <row r="95" spans="1:5" ht="75.75" customHeight="1" x14ac:dyDescent="0.2">
      <c r="A95" s="711" t="s">
        <v>712</v>
      </c>
      <c r="B95" s="712"/>
      <c r="C95" s="622" t="s">
        <v>713</v>
      </c>
      <c r="D95" s="670"/>
      <c r="E95" s="623"/>
    </row>
    <row r="96" spans="1:5" ht="75.75" customHeight="1" x14ac:dyDescent="0.2">
      <c r="A96" s="573" t="s">
        <v>1213</v>
      </c>
      <c r="B96" s="574"/>
      <c r="C96" s="575" t="s">
        <v>1214</v>
      </c>
      <c r="D96" s="576"/>
      <c r="E96" s="577"/>
    </row>
    <row r="97" spans="1:5" ht="13.5" thickBot="1" x14ac:dyDescent="0.25">
      <c r="A97" s="50"/>
      <c r="B97" s="50"/>
      <c r="C97" s="123"/>
      <c r="D97" s="123"/>
      <c r="E97" s="123"/>
    </row>
    <row r="98" spans="1:5" ht="17.25" thickBot="1" x14ac:dyDescent="0.35">
      <c r="A98" s="632" t="s">
        <v>714</v>
      </c>
      <c r="B98" s="633"/>
      <c r="C98" s="633"/>
      <c r="D98" s="633"/>
      <c r="E98" s="634"/>
    </row>
    <row r="99" spans="1:5" x14ac:dyDescent="0.2">
      <c r="A99" s="21"/>
      <c r="B99" s="21"/>
      <c r="C99" s="19"/>
      <c r="D99" s="19"/>
      <c r="E99" s="20"/>
    </row>
    <row r="100" spans="1:5" x14ac:dyDescent="0.2">
      <c r="A100" s="713" t="s">
        <v>367</v>
      </c>
      <c r="B100" s="713"/>
      <c r="C100" s="713" t="s">
        <v>368</v>
      </c>
      <c r="D100" s="713"/>
      <c r="E100" s="713"/>
    </row>
    <row r="101" spans="1:5" ht="12.75" customHeight="1" x14ac:dyDescent="0.2">
      <c r="A101" s="706" t="s">
        <v>715</v>
      </c>
      <c r="B101" s="706"/>
      <c r="C101" s="624" t="s">
        <v>716</v>
      </c>
      <c r="D101" s="624"/>
      <c r="E101" s="624"/>
    </row>
    <row r="102" spans="1:5" x14ac:dyDescent="0.2">
      <c r="A102" s="706" t="s">
        <v>717</v>
      </c>
      <c r="B102" s="706"/>
      <c r="C102" s="624" t="s">
        <v>718</v>
      </c>
      <c r="D102" s="624"/>
      <c r="E102" s="624"/>
    </row>
    <row r="103" spans="1:5" ht="12.75" customHeight="1" x14ac:dyDescent="0.2">
      <c r="A103" s="706" t="s">
        <v>521</v>
      </c>
      <c r="B103" s="706"/>
      <c r="C103" s="624" t="s">
        <v>718</v>
      </c>
      <c r="D103" s="624"/>
      <c r="E103" s="624"/>
    </row>
    <row r="104" spans="1:5" ht="13.5" thickBot="1" x14ac:dyDescent="0.25">
      <c r="A104" s="50"/>
      <c r="B104" s="50"/>
      <c r="C104" s="123"/>
      <c r="D104" s="123"/>
      <c r="E104" s="123"/>
    </row>
    <row r="105" spans="1:5" ht="16.5" x14ac:dyDescent="0.3">
      <c r="A105" s="707" t="s">
        <v>719</v>
      </c>
      <c r="B105" s="708"/>
      <c r="C105" s="708"/>
      <c r="D105" s="708"/>
      <c r="E105" s="709"/>
    </row>
    <row r="106" spans="1:5" ht="102" x14ac:dyDescent="0.2">
      <c r="A106" s="668" t="s">
        <v>199</v>
      </c>
      <c r="B106" s="669"/>
      <c r="C106" s="170" t="s">
        <v>379</v>
      </c>
      <c r="D106" s="710" t="s">
        <v>595</v>
      </c>
      <c r="E106" s="710"/>
    </row>
    <row r="107" spans="1:5" x14ac:dyDescent="0.2">
      <c r="A107" s="622" t="s">
        <v>720</v>
      </c>
      <c r="B107" s="623"/>
      <c r="C107" s="150"/>
      <c r="D107" s="624"/>
      <c r="E107" s="624"/>
    </row>
    <row r="108" spans="1:5" x14ac:dyDescent="0.2">
      <c r="A108" s="622" t="s">
        <v>213</v>
      </c>
      <c r="B108" s="623"/>
      <c r="C108" s="150"/>
      <c r="D108" s="624"/>
      <c r="E108" s="624"/>
    </row>
    <row r="109" spans="1:5" x14ac:dyDescent="0.2">
      <c r="A109" s="622" t="s">
        <v>215</v>
      </c>
      <c r="B109" s="623"/>
      <c r="C109" s="150"/>
      <c r="D109" s="624"/>
      <c r="E109" s="624"/>
    </row>
    <row r="110" spans="1:5" x14ac:dyDescent="0.2">
      <c r="A110" s="622" t="s">
        <v>381</v>
      </c>
      <c r="B110" s="623"/>
      <c r="C110" s="150"/>
      <c r="D110" s="624"/>
      <c r="E110" s="624"/>
    </row>
    <row r="111" spans="1:5" x14ac:dyDescent="0.2">
      <c r="A111" s="622" t="s">
        <v>265</v>
      </c>
      <c r="B111" s="623"/>
      <c r="C111" s="150"/>
      <c r="D111" s="624"/>
      <c r="E111" s="624"/>
    </row>
    <row r="112" spans="1:5" x14ac:dyDescent="0.2">
      <c r="A112" s="622" t="s">
        <v>691</v>
      </c>
      <c r="B112" s="623"/>
      <c r="C112" s="150"/>
      <c r="D112" s="624"/>
      <c r="E112" s="624"/>
    </row>
    <row r="113" spans="1:5" ht="29.25" customHeight="1" x14ac:dyDescent="0.2">
      <c r="A113" s="622" t="s">
        <v>721</v>
      </c>
      <c r="B113" s="623"/>
      <c r="C113" s="150"/>
      <c r="D113" s="624"/>
      <c r="E113" s="624"/>
    </row>
    <row r="114" spans="1:5" x14ac:dyDescent="0.2">
      <c r="A114" s="622" t="s">
        <v>345</v>
      </c>
      <c r="B114" s="623"/>
      <c r="C114" s="150"/>
      <c r="D114" s="624"/>
      <c r="E114" s="624"/>
    </row>
    <row r="115" spans="1:5" ht="13.5" thickBot="1" x14ac:dyDescent="0.25">
      <c r="A115" s="18"/>
      <c r="B115" s="18"/>
      <c r="C115" s="19"/>
      <c r="D115" s="19"/>
      <c r="E115" s="20"/>
    </row>
    <row r="116" spans="1:5" ht="25.5" customHeight="1" thickBot="1" x14ac:dyDescent="0.35">
      <c r="A116" s="632" t="s">
        <v>722</v>
      </c>
      <c r="B116" s="633"/>
      <c r="C116" s="633"/>
      <c r="D116" s="633"/>
      <c r="E116" s="634"/>
    </row>
    <row r="117" spans="1:5" x14ac:dyDescent="0.2">
      <c r="A117" s="704"/>
      <c r="B117" s="704"/>
      <c r="C117" s="19"/>
      <c r="D117" s="19"/>
      <c r="E117" s="20"/>
    </row>
    <row r="118" spans="1:5" ht="63.75" x14ac:dyDescent="0.2">
      <c r="A118" s="704" t="s">
        <v>128</v>
      </c>
      <c r="B118" s="704"/>
      <c r="C118" s="195" t="s">
        <v>385</v>
      </c>
      <c r="D118" s="705" t="s">
        <v>723</v>
      </c>
      <c r="E118" s="705"/>
    </row>
    <row r="119" spans="1:5" ht="24.75" customHeight="1" x14ac:dyDescent="0.2">
      <c r="A119" s="690" t="s">
        <v>724</v>
      </c>
      <c r="B119" s="690"/>
      <c r="C119" s="150"/>
      <c r="D119" s="699"/>
      <c r="E119" s="699"/>
    </row>
    <row r="120" spans="1:5" ht="24.75" customHeight="1" x14ac:dyDescent="0.2">
      <c r="A120" s="675" t="s">
        <v>725</v>
      </c>
      <c r="B120" s="675"/>
      <c r="C120" s="150"/>
      <c r="D120" s="698"/>
      <c r="E120" s="699"/>
    </row>
    <row r="121" spans="1:5" ht="24.75" customHeight="1" x14ac:dyDescent="0.2">
      <c r="A121" s="675" t="s">
        <v>726</v>
      </c>
      <c r="B121" s="675"/>
      <c r="C121" s="150"/>
      <c r="D121" s="699"/>
      <c r="E121" s="699"/>
    </row>
    <row r="122" spans="1:5" ht="24.75" customHeight="1" x14ac:dyDescent="0.2">
      <c r="A122" s="675" t="s">
        <v>727</v>
      </c>
      <c r="B122" s="675"/>
      <c r="C122" s="150"/>
      <c r="D122" s="699"/>
      <c r="E122" s="699"/>
    </row>
    <row r="123" spans="1:5" ht="24.75" customHeight="1" x14ac:dyDescent="0.2">
      <c r="A123" s="675" t="s">
        <v>728</v>
      </c>
      <c r="B123" s="675"/>
      <c r="C123" s="150"/>
      <c r="D123" s="699"/>
      <c r="E123" s="699"/>
    </row>
    <row r="124" spans="1:5" ht="24.75" customHeight="1" x14ac:dyDescent="0.2">
      <c r="A124" s="675" t="s">
        <v>729</v>
      </c>
      <c r="B124" s="675"/>
      <c r="C124" s="150"/>
      <c r="D124" s="698"/>
      <c r="E124" s="699"/>
    </row>
    <row r="125" spans="1:5" ht="24.75" customHeight="1" x14ac:dyDescent="0.2">
      <c r="A125" s="675" t="s">
        <v>730</v>
      </c>
      <c r="B125" s="675"/>
      <c r="C125" s="150"/>
      <c r="D125" s="698"/>
      <c r="E125" s="699"/>
    </row>
    <row r="126" spans="1:5" ht="24.75" customHeight="1" x14ac:dyDescent="0.2">
      <c r="A126" s="675" t="s">
        <v>731</v>
      </c>
      <c r="B126" s="622"/>
      <c r="C126" s="150"/>
      <c r="D126" s="700"/>
      <c r="E126" s="700"/>
    </row>
    <row r="127" spans="1:5" ht="24.75" customHeight="1" x14ac:dyDescent="0.2">
      <c r="A127" s="690" t="s">
        <v>732</v>
      </c>
      <c r="B127" s="691"/>
      <c r="C127" s="150"/>
      <c r="D127" s="699"/>
      <c r="E127" s="699"/>
    </row>
    <row r="128" spans="1:5" ht="30" customHeight="1" x14ac:dyDescent="0.2">
      <c r="A128" s="690" t="s">
        <v>733</v>
      </c>
      <c r="B128" s="691"/>
      <c r="C128" s="150"/>
      <c r="D128" s="699"/>
      <c r="E128" s="699"/>
    </row>
    <row r="129" spans="1:5" ht="19.5" customHeight="1" thickBot="1" x14ac:dyDescent="0.25">
      <c r="A129" s="690" t="s">
        <v>734</v>
      </c>
      <c r="B129" s="691"/>
      <c r="C129" s="150"/>
      <c r="D129" s="699"/>
      <c r="E129" s="699"/>
    </row>
    <row r="130" spans="1:5" ht="17.25" thickBot="1" x14ac:dyDescent="0.35">
      <c r="A130" s="632" t="s">
        <v>735</v>
      </c>
      <c r="B130" s="633"/>
      <c r="C130" s="633"/>
      <c r="D130" s="633"/>
      <c r="E130" s="634"/>
    </row>
    <row r="131" spans="1:5" x14ac:dyDescent="0.2">
      <c r="A131" s="21"/>
      <c r="B131" s="21"/>
      <c r="C131" s="19"/>
      <c r="D131" s="19"/>
      <c r="E131" s="20"/>
    </row>
    <row r="132" spans="1:5" ht="63.75" x14ac:dyDescent="0.2">
      <c r="A132" s="196" t="s">
        <v>128</v>
      </c>
      <c r="B132" s="196" t="s">
        <v>200</v>
      </c>
      <c r="C132" s="187" t="s">
        <v>389</v>
      </c>
      <c r="D132" s="187" t="s">
        <v>390</v>
      </c>
      <c r="E132" s="187" t="s">
        <v>391</v>
      </c>
    </row>
    <row r="133" spans="1:5" ht="86.25" customHeight="1" x14ac:dyDescent="0.2">
      <c r="A133" s="141" t="s">
        <v>736</v>
      </c>
      <c r="B133" s="137" t="s">
        <v>737</v>
      </c>
      <c r="C133" s="167"/>
      <c r="D133" s="167"/>
      <c r="E133" s="197"/>
    </row>
    <row r="134" spans="1:5" ht="51" x14ac:dyDescent="0.2">
      <c r="A134" s="141" t="s">
        <v>392</v>
      </c>
      <c r="B134" s="137" t="s">
        <v>393</v>
      </c>
      <c r="C134" s="167"/>
      <c r="D134" s="167"/>
      <c r="E134" s="197"/>
    </row>
    <row r="135" spans="1:5" ht="81" customHeight="1" x14ac:dyDescent="0.2">
      <c r="A135" s="141" t="s">
        <v>688</v>
      </c>
      <c r="B135" s="137" t="s">
        <v>689</v>
      </c>
      <c r="C135" s="167"/>
      <c r="D135" s="167"/>
      <c r="E135" s="197"/>
    </row>
    <row r="136" spans="1:5" ht="140.25" customHeight="1" x14ac:dyDescent="0.2">
      <c r="A136" s="141" t="s">
        <v>738</v>
      </c>
      <c r="B136" s="137" t="s">
        <v>739</v>
      </c>
      <c r="C136" s="167"/>
      <c r="D136" s="167"/>
      <c r="E136" s="197"/>
    </row>
    <row r="137" spans="1:5" ht="261.75" customHeight="1" x14ac:dyDescent="0.2">
      <c r="A137" s="141" t="s">
        <v>740</v>
      </c>
      <c r="B137" s="137" t="s">
        <v>741</v>
      </c>
      <c r="C137" s="167"/>
      <c r="D137" s="167"/>
      <c r="E137" s="197"/>
    </row>
    <row r="138" spans="1:5" ht="81.75" customHeight="1" x14ac:dyDescent="0.2">
      <c r="A138" s="141" t="s">
        <v>742</v>
      </c>
      <c r="B138" s="137" t="s">
        <v>743</v>
      </c>
      <c r="C138" s="167"/>
      <c r="D138" s="167"/>
      <c r="E138" s="197"/>
    </row>
    <row r="139" spans="1:5" x14ac:dyDescent="0.2">
      <c r="A139" s="18"/>
      <c r="B139" s="18"/>
      <c r="C139" s="19"/>
      <c r="D139" s="19"/>
      <c r="E139" s="20"/>
    </row>
    <row r="140" spans="1:5" ht="16.5" x14ac:dyDescent="0.3">
      <c r="A140" s="695" t="s">
        <v>744</v>
      </c>
      <c r="B140" s="696"/>
      <c r="C140" s="696"/>
      <c r="D140" s="696"/>
      <c r="E140" s="697"/>
    </row>
    <row r="141" spans="1:5" x14ac:dyDescent="0.2">
      <c r="A141" s="21"/>
      <c r="B141" s="21"/>
      <c r="C141" s="19"/>
      <c r="D141" s="19"/>
      <c r="E141" s="20"/>
    </row>
    <row r="142" spans="1:5" ht="26.25" customHeight="1" x14ac:dyDescent="0.2">
      <c r="A142" s="701" t="s">
        <v>408</v>
      </c>
      <c r="B142" s="702"/>
      <c r="C142" s="702"/>
      <c r="D142" s="702"/>
      <c r="E142" s="703"/>
    </row>
    <row r="143" spans="1:5" x14ac:dyDescent="0.2">
      <c r="A143" s="51"/>
      <c r="B143" s="51"/>
      <c r="C143" s="51"/>
      <c r="D143" s="51"/>
      <c r="E143" s="51"/>
    </row>
    <row r="144" spans="1:5" ht="16.5" x14ac:dyDescent="0.3">
      <c r="A144" s="695" t="s">
        <v>745</v>
      </c>
      <c r="B144" s="696"/>
      <c r="C144" s="696"/>
      <c r="D144" s="696"/>
      <c r="E144" s="697"/>
    </row>
    <row r="145" spans="1:5" x14ac:dyDescent="0.2">
      <c r="A145" s="21"/>
      <c r="B145" s="21"/>
      <c r="C145" s="19"/>
      <c r="D145" s="19"/>
      <c r="E145" s="20"/>
    </row>
    <row r="146" spans="1:5" ht="34.5" customHeight="1" x14ac:dyDescent="0.2">
      <c r="A146" s="196" t="s">
        <v>128</v>
      </c>
      <c r="B146" s="196" t="s">
        <v>410</v>
      </c>
      <c r="C146" s="187" t="s">
        <v>411</v>
      </c>
      <c r="D146" s="635" t="s">
        <v>412</v>
      </c>
      <c r="E146" s="635"/>
    </row>
    <row r="147" spans="1:5" ht="138.75" customHeight="1" x14ac:dyDescent="0.2">
      <c r="A147" s="168" t="s">
        <v>746</v>
      </c>
      <c r="B147" s="168" t="s">
        <v>747</v>
      </c>
      <c r="C147" s="170">
        <v>2.5</v>
      </c>
      <c r="D147" s="654"/>
      <c r="E147" s="655"/>
    </row>
    <row r="148" spans="1:5" ht="77.25" customHeight="1" x14ac:dyDescent="0.2">
      <c r="A148" s="152" t="s">
        <v>512</v>
      </c>
      <c r="B148" s="168" t="s">
        <v>513</v>
      </c>
      <c r="C148" s="183">
        <v>2.5</v>
      </c>
      <c r="D148" s="654"/>
      <c r="E148" s="655"/>
    </row>
    <row r="149" spans="1:5" ht="13.5" thickBot="1" x14ac:dyDescent="0.25">
      <c r="A149" s="47"/>
      <c r="B149" s="26"/>
      <c r="C149" s="19"/>
      <c r="D149" s="19"/>
      <c r="E149" s="20"/>
    </row>
    <row r="150" spans="1:5" s="40" customFormat="1" ht="17.25" thickBot="1" x14ac:dyDescent="0.35">
      <c r="A150" s="632" t="s">
        <v>748</v>
      </c>
      <c r="B150" s="633"/>
      <c r="C150" s="633"/>
      <c r="D150" s="633"/>
      <c r="E150" s="634"/>
    </row>
    <row r="151" spans="1:5" s="40" customFormat="1" x14ac:dyDescent="0.2">
      <c r="A151" s="52"/>
      <c r="B151" s="52"/>
      <c r="C151" s="53"/>
      <c r="D151" s="53"/>
      <c r="E151" s="54"/>
    </row>
    <row r="152" spans="1:5" s="40" customFormat="1" x14ac:dyDescent="0.2">
      <c r="A152" s="640" t="s">
        <v>128</v>
      </c>
      <c r="B152" s="640"/>
      <c r="C152" s="640" t="s">
        <v>416</v>
      </c>
      <c r="D152" s="640"/>
      <c r="E152" s="640"/>
    </row>
    <row r="153" spans="1:5" s="40" customFormat="1" x14ac:dyDescent="0.2">
      <c r="A153" s="640"/>
      <c r="B153" s="640"/>
      <c r="C153" s="640"/>
      <c r="D153" s="640"/>
      <c r="E153" s="640"/>
    </row>
    <row r="154" spans="1:5" s="40" customFormat="1" x14ac:dyDescent="0.2">
      <c r="A154" s="645" t="s">
        <v>417</v>
      </c>
      <c r="B154" s="646"/>
      <c r="C154" s="646"/>
      <c r="D154" s="646"/>
      <c r="E154" s="647"/>
    </row>
    <row r="155" spans="1:5" s="40" customFormat="1" ht="13.5" thickBot="1" x14ac:dyDescent="0.25">
      <c r="A155" s="55"/>
      <c r="B155" s="55"/>
      <c r="C155" s="53"/>
      <c r="D155" s="53"/>
      <c r="E155" s="54"/>
    </row>
    <row r="156" spans="1:5" ht="17.25" thickBot="1" x14ac:dyDescent="0.35">
      <c r="A156" s="632" t="s">
        <v>749</v>
      </c>
      <c r="B156" s="633"/>
      <c r="C156" s="633"/>
      <c r="D156" s="633"/>
      <c r="E156" s="634"/>
    </row>
    <row r="157" spans="1:5" x14ac:dyDescent="0.2">
      <c r="A157" s="21"/>
      <c r="B157" s="21"/>
      <c r="C157" s="19"/>
      <c r="D157" s="19"/>
      <c r="E157" s="20"/>
    </row>
    <row r="158" spans="1:5" x14ac:dyDescent="0.2">
      <c r="A158" s="165" t="s">
        <v>625</v>
      </c>
      <c r="B158" s="165" t="s">
        <v>89</v>
      </c>
      <c r="C158" s="165" t="s">
        <v>420</v>
      </c>
      <c r="D158" s="165" t="s">
        <v>421</v>
      </c>
      <c r="E158" s="188" t="s">
        <v>422</v>
      </c>
    </row>
    <row r="159" spans="1:5" x14ac:dyDescent="0.2">
      <c r="A159" s="692" t="s">
        <v>423</v>
      </c>
      <c r="B159" s="693"/>
      <c r="C159" s="693"/>
      <c r="D159" s="693"/>
      <c r="E159" s="694"/>
    </row>
    <row r="160" spans="1:5" x14ac:dyDescent="0.2">
      <c r="A160" s="198"/>
      <c r="B160" s="199"/>
      <c r="C160" s="190"/>
      <c r="D160" s="190"/>
      <c r="E160" s="191"/>
    </row>
    <row r="161" spans="1:5" ht="13.5" thickBot="1" x14ac:dyDescent="0.25">
      <c r="A161" s="18"/>
      <c r="B161" s="18"/>
      <c r="C161" s="19"/>
      <c r="D161" s="19"/>
      <c r="E161" s="20"/>
    </row>
    <row r="162" spans="1:5" ht="17.25" thickBot="1" x14ac:dyDescent="0.35">
      <c r="A162" s="632" t="s">
        <v>750</v>
      </c>
      <c r="B162" s="633"/>
      <c r="C162" s="633"/>
      <c r="D162" s="633"/>
      <c r="E162" s="634"/>
    </row>
    <row r="163" spans="1:5" x14ac:dyDescent="0.2">
      <c r="A163" s="21"/>
      <c r="B163" s="21"/>
      <c r="C163" s="19"/>
      <c r="D163" s="19"/>
      <c r="E163" s="20"/>
    </row>
    <row r="164" spans="1:5" x14ac:dyDescent="0.2">
      <c r="A164" s="651" t="s">
        <v>423</v>
      </c>
      <c r="B164" s="652"/>
      <c r="C164" s="652"/>
      <c r="D164" s="652"/>
      <c r="E164" s="653"/>
    </row>
    <row r="165" spans="1:5" x14ac:dyDescent="0.2">
      <c r="A165" s="200"/>
      <c r="B165" s="201"/>
      <c r="C165" s="201"/>
      <c r="D165" s="201"/>
      <c r="E165" s="202"/>
    </row>
    <row r="166" spans="1:5" x14ac:dyDescent="0.2">
      <c r="A166" s="30"/>
      <c r="B166" s="30"/>
      <c r="C166" s="30"/>
      <c r="D166" s="30"/>
      <c r="E166" s="30"/>
    </row>
    <row r="167" spans="1:5" x14ac:dyDescent="0.2">
      <c r="A167" s="636" t="s">
        <v>424</v>
      </c>
      <c r="B167" s="636"/>
      <c r="C167" s="636"/>
      <c r="D167" s="636"/>
      <c r="E167" s="636"/>
    </row>
  </sheetData>
  <sheetProtection selectLockedCells="1" selectUnlockedCells="1"/>
  <mergeCells count="192">
    <mergeCell ref="B12:E12"/>
    <mergeCell ref="A1:E1"/>
    <mergeCell ref="A2:E2"/>
    <mergeCell ref="B4:E4"/>
    <mergeCell ref="A6:E6"/>
    <mergeCell ref="A8:E8"/>
    <mergeCell ref="A10:E10"/>
    <mergeCell ref="B13:E13"/>
    <mergeCell ref="B14:E14"/>
    <mergeCell ref="A15:E15"/>
    <mergeCell ref="A16:A18"/>
    <mergeCell ref="B16:E16"/>
    <mergeCell ref="B17:E17"/>
    <mergeCell ref="B18:E18"/>
    <mergeCell ref="A20:E20"/>
    <mergeCell ref="A22:E22"/>
    <mergeCell ref="B23:E23"/>
    <mergeCell ref="B24:E24"/>
    <mergeCell ref="B25:E25"/>
    <mergeCell ref="A27:E27"/>
    <mergeCell ref="A29:C29"/>
    <mergeCell ref="A30:C30"/>
    <mergeCell ref="A31:C31"/>
    <mergeCell ref="A32:C32"/>
    <mergeCell ref="A33:C33"/>
    <mergeCell ref="A34:C34"/>
    <mergeCell ref="A35:C35"/>
    <mergeCell ref="A86:B86"/>
    <mergeCell ref="C86:E86"/>
    <mergeCell ref="A87:B87"/>
    <mergeCell ref="C87:E87"/>
    <mergeCell ref="A88:B88"/>
    <mergeCell ref="C88:E88"/>
    <mergeCell ref="A89:B89"/>
    <mergeCell ref="A36:C36"/>
    <mergeCell ref="A37:C37"/>
    <mergeCell ref="A38:C38"/>
    <mergeCell ref="A40:C40"/>
    <mergeCell ref="A41:C41"/>
    <mergeCell ref="A39:C39"/>
    <mergeCell ref="A42:C42"/>
    <mergeCell ref="A43:C43"/>
    <mergeCell ref="A44:C44"/>
    <mergeCell ref="A84:B84"/>
    <mergeCell ref="C84:E84"/>
    <mergeCell ref="A85:B85"/>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C85:E85"/>
    <mergeCell ref="A81:B81"/>
    <mergeCell ref="C81:E81"/>
    <mergeCell ref="A83:B83"/>
    <mergeCell ref="A129:B129"/>
    <mergeCell ref="A61:E61"/>
    <mergeCell ref="A63:B63"/>
    <mergeCell ref="C63:E63"/>
    <mergeCell ref="A64:B64"/>
    <mergeCell ref="C64:E64"/>
    <mergeCell ref="A65:B65"/>
    <mergeCell ref="C65:E65"/>
    <mergeCell ref="A66:B66"/>
    <mergeCell ref="C66:E66"/>
    <mergeCell ref="A67:B67"/>
    <mergeCell ref="C67:E67"/>
    <mergeCell ref="A68:B68"/>
    <mergeCell ref="C68:E68"/>
    <mergeCell ref="A69:B69"/>
    <mergeCell ref="C69:E69"/>
    <mergeCell ref="A70:B70"/>
    <mergeCell ref="C70:E70"/>
    <mergeCell ref="C83:E83"/>
    <mergeCell ref="A82:B82"/>
    <mergeCell ref="C82:E82"/>
    <mergeCell ref="A76:B76"/>
    <mergeCell ref="C76:E76"/>
    <mergeCell ref="A77:B77"/>
    <mergeCell ref="C77:E77"/>
    <mergeCell ref="A78:B78"/>
    <mergeCell ref="C78:E78"/>
    <mergeCell ref="A79:B79"/>
    <mergeCell ref="C79:E79"/>
    <mergeCell ref="A80:B80"/>
    <mergeCell ref="C80:E80"/>
    <mergeCell ref="A71:B71"/>
    <mergeCell ref="C71:E71"/>
    <mergeCell ref="A72:B72"/>
    <mergeCell ref="C72:E72"/>
    <mergeCell ref="A73:B73"/>
    <mergeCell ref="C73:E73"/>
    <mergeCell ref="A74:B74"/>
    <mergeCell ref="C74:E74"/>
    <mergeCell ref="A75:B75"/>
    <mergeCell ref="C75:E75"/>
    <mergeCell ref="C89:E89"/>
    <mergeCell ref="A90:B90"/>
    <mergeCell ref="C90:E90"/>
    <mergeCell ref="A91:B91"/>
    <mergeCell ref="C91:E91"/>
    <mergeCell ref="A92:B92"/>
    <mergeCell ref="C92:E92"/>
    <mergeCell ref="A93:B93"/>
    <mergeCell ref="C93:E93"/>
    <mergeCell ref="A94:B94"/>
    <mergeCell ref="C94:E94"/>
    <mergeCell ref="A95:B95"/>
    <mergeCell ref="C95:E95"/>
    <mergeCell ref="A98:E98"/>
    <mergeCell ref="A100:B100"/>
    <mergeCell ref="C100:E100"/>
    <mergeCell ref="A101:B101"/>
    <mergeCell ref="C101:E101"/>
    <mergeCell ref="A96:B96"/>
    <mergeCell ref="C96:E96"/>
    <mergeCell ref="A102:B102"/>
    <mergeCell ref="C102:E102"/>
    <mergeCell ref="A103:B103"/>
    <mergeCell ref="C103:E103"/>
    <mergeCell ref="A105:E105"/>
    <mergeCell ref="A106:B106"/>
    <mergeCell ref="D106:E106"/>
    <mergeCell ref="A107:B107"/>
    <mergeCell ref="D107:E107"/>
    <mergeCell ref="A110:B110"/>
    <mergeCell ref="D110:E110"/>
    <mergeCell ref="A108:B108"/>
    <mergeCell ref="D108:E108"/>
    <mergeCell ref="A109:B109"/>
    <mergeCell ref="D109:E109"/>
    <mergeCell ref="A111:B111"/>
    <mergeCell ref="D111:E111"/>
    <mergeCell ref="A112:B112"/>
    <mergeCell ref="D112:E112"/>
    <mergeCell ref="A113:B113"/>
    <mergeCell ref="D113:E113"/>
    <mergeCell ref="A114:B114"/>
    <mergeCell ref="D114:E114"/>
    <mergeCell ref="A116:E116"/>
    <mergeCell ref="A117:B117"/>
    <mergeCell ref="A118:B118"/>
    <mergeCell ref="D118:E118"/>
    <mergeCell ref="A119:B119"/>
    <mergeCell ref="D119:E119"/>
    <mergeCell ref="A120:B120"/>
    <mergeCell ref="D120:E120"/>
    <mergeCell ref="A121:B121"/>
    <mergeCell ref="D121:E121"/>
    <mergeCell ref="A122:B122"/>
    <mergeCell ref="D122:E122"/>
    <mergeCell ref="A123:B123"/>
    <mergeCell ref="D123:E123"/>
    <mergeCell ref="A124:B124"/>
    <mergeCell ref="D124:E124"/>
    <mergeCell ref="A125:B125"/>
    <mergeCell ref="D125:E125"/>
    <mergeCell ref="A126:B126"/>
    <mergeCell ref="D126:E126"/>
    <mergeCell ref="A127:B127"/>
    <mergeCell ref="D127:E127"/>
    <mergeCell ref="A130:E130"/>
    <mergeCell ref="A140:E140"/>
    <mergeCell ref="A142:E142"/>
    <mergeCell ref="D128:E128"/>
    <mergeCell ref="D129:E129"/>
    <mergeCell ref="D146:E146"/>
    <mergeCell ref="A128:B128"/>
    <mergeCell ref="D147:E147"/>
    <mergeCell ref="D148:E148"/>
    <mergeCell ref="A156:E156"/>
    <mergeCell ref="A162:E162"/>
    <mergeCell ref="A159:E159"/>
    <mergeCell ref="A164:E164"/>
    <mergeCell ref="A167:E167"/>
    <mergeCell ref="A150:E150"/>
    <mergeCell ref="A152:B152"/>
    <mergeCell ref="C152:E152"/>
    <mergeCell ref="A153:B153"/>
    <mergeCell ref="C153:E153"/>
    <mergeCell ref="A154:E154"/>
    <mergeCell ref="A144:E144"/>
  </mergeCells>
  <printOptions horizontalCentered="1"/>
  <pageMargins left="0" right="0" top="0.78740157480314965" bottom="0.78740157480314965" header="0.51181102362204722" footer="0"/>
  <pageSetup scale="70" firstPageNumber="0" orientation="portrait" r:id="rId1"/>
  <headerFooter alignWithMargins="0">
    <oddFooter>&amp;A&amp;RPágina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3"/>
  <sheetViews>
    <sheetView showGridLines="0" zoomScaleNormal="100" workbookViewId="0">
      <selection activeCell="B16" sqref="B16:E16"/>
    </sheetView>
  </sheetViews>
  <sheetFormatPr baseColWidth="10" defaultColWidth="11.42578125" defaultRowHeight="12.75" x14ac:dyDescent="0.2"/>
  <cols>
    <col min="1" max="1" width="22.7109375" style="40" customWidth="1"/>
    <col min="2" max="2" width="72.7109375" style="40" customWidth="1"/>
    <col min="3" max="3" width="12.7109375" style="56" customWidth="1"/>
    <col min="4" max="4" width="22.5703125" style="44" customWidth="1"/>
    <col min="5" max="5" width="33.7109375" style="45" customWidth="1"/>
    <col min="6" max="6" width="19.5703125" style="40" bestFit="1" customWidth="1"/>
    <col min="7" max="16384" width="11.42578125" style="40"/>
  </cols>
  <sheetData>
    <row r="1" spans="1:5" x14ac:dyDescent="0.2">
      <c r="A1" s="734" t="s">
        <v>4</v>
      </c>
      <c r="B1" s="734"/>
      <c r="C1" s="734"/>
      <c r="D1" s="734"/>
      <c r="E1" s="734"/>
    </row>
    <row r="2" spans="1:5" ht="13.5" thickBot="1" x14ac:dyDescent="0.25">
      <c r="A2" s="735" t="s">
        <v>1175</v>
      </c>
      <c r="B2" s="735"/>
      <c r="C2" s="735"/>
      <c r="D2" s="735"/>
      <c r="E2" s="735"/>
    </row>
    <row r="4" spans="1:5" x14ac:dyDescent="0.2">
      <c r="A4" s="43" t="s">
        <v>172</v>
      </c>
      <c r="B4" s="736"/>
      <c r="C4" s="736"/>
      <c r="D4" s="736"/>
      <c r="E4" s="736"/>
    </row>
    <row r="5" spans="1:5" ht="13.5" thickBot="1" x14ac:dyDescent="0.25"/>
    <row r="6" spans="1:5" ht="13.5" thickBot="1" x14ac:dyDescent="0.25">
      <c r="A6" s="737" t="s">
        <v>174</v>
      </c>
      <c r="B6" s="738"/>
      <c r="C6" s="738"/>
      <c r="D6" s="738"/>
      <c r="E6" s="739"/>
    </row>
    <row r="7" spans="1:5" x14ac:dyDescent="0.2">
      <c r="A7" s="43"/>
      <c r="B7" s="43"/>
    </row>
    <row r="8" spans="1:5" ht="114" customHeight="1" x14ac:dyDescent="0.2">
      <c r="A8" s="740" t="s">
        <v>751</v>
      </c>
      <c r="B8" s="740"/>
      <c r="C8" s="740"/>
      <c r="D8" s="740"/>
      <c r="E8" s="740"/>
    </row>
    <row r="9" spans="1:5" ht="13.5" thickBot="1" x14ac:dyDescent="0.25"/>
    <row r="10" spans="1:5" ht="13.5" thickBot="1" x14ac:dyDescent="0.25">
      <c r="A10" s="737" t="s">
        <v>176</v>
      </c>
      <c r="B10" s="738"/>
      <c r="C10" s="738"/>
      <c r="D10" s="738"/>
      <c r="E10" s="739"/>
    </row>
    <row r="11" spans="1:5" x14ac:dyDescent="0.2">
      <c r="A11" s="43"/>
      <c r="B11" s="43"/>
    </row>
    <row r="12" spans="1:5" x14ac:dyDescent="0.2">
      <c r="A12" s="203" t="s">
        <v>142</v>
      </c>
      <c r="B12" s="761" t="str">
        <f>A1</f>
        <v>SUPERINTENDENCIA DE TRANSPORTE</v>
      </c>
      <c r="C12" s="761"/>
      <c r="D12" s="761"/>
      <c r="E12" s="761"/>
    </row>
    <row r="13" spans="1:5" x14ac:dyDescent="0.2">
      <c r="A13" s="203" t="s">
        <v>144</v>
      </c>
      <c r="B13" s="761" t="s">
        <v>752</v>
      </c>
      <c r="C13" s="761"/>
      <c r="D13" s="761"/>
      <c r="E13" s="761"/>
    </row>
    <row r="14" spans="1:5" x14ac:dyDescent="0.2">
      <c r="A14" s="203" t="s">
        <v>145</v>
      </c>
      <c r="B14" s="761" t="s">
        <v>753</v>
      </c>
      <c r="C14" s="761"/>
      <c r="D14" s="761"/>
      <c r="E14" s="761"/>
    </row>
    <row r="16" spans="1:5" ht="37.5" customHeight="1" x14ac:dyDescent="0.2">
      <c r="A16" s="204" t="s">
        <v>754</v>
      </c>
      <c r="B16" s="762" t="s">
        <v>755</v>
      </c>
      <c r="C16" s="762"/>
      <c r="D16" s="762"/>
      <c r="E16" s="762"/>
    </row>
    <row r="17" spans="1:5" ht="13.5" thickBot="1" x14ac:dyDescent="0.25"/>
    <row r="18" spans="1:5" ht="13.5" thickBot="1" x14ac:dyDescent="0.25">
      <c r="A18" s="737" t="s">
        <v>523</v>
      </c>
      <c r="B18" s="738"/>
      <c r="C18" s="738"/>
      <c r="D18" s="738"/>
      <c r="E18" s="739"/>
    </row>
    <row r="19" spans="1:5" x14ac:dyDescent="0.2">
      <c r="A19" s="65"/>
      <c r="B19" s="65"/>
      <c r="C19" s="66"/>
      <c r="D19" s="65"/>
      <c r="E19" s="65"/>
    </row>
    <row r="20" spans="1:5" s="55" customFormat="1" ht="12.75" customHeight="1" x14ac:dyDescent="0.2">
      <c r="A20" s="741" t="s">
        <v>756</v>
      </c>
      <c r="B20" s="205" t="s">
        <v>757</v>
      </c>
      <c r="C20" s="206">
        <v>1600000000</v>
      </c>
      <c r="D20" s="743" t="s">
        <v>758</v>
      </c>
      <c r="E20" s="744"/>
    </row>
    <row r="21" spans="1:5" s="55" customFormat="1" ht="12.75" customHeight="1" x14ac:dyDescent="0.2">
      <c r="A21" s="741"/>
      <c r="B21" s="108" t="s">
        <v>759</v>
      </c>
      <c r="C21" s="109"/>
      <c r="D21" s="109"/>
      <c r="E21" s="110"/>
    </row>
    <row r="22" spans="1:5" s="55" customFormat="1" x14ac:dyDescent="0.2">
      <c r="A22" s="741"/>
      <c r="B22" s="108" t="s">
        <v>1208</v>
      </c>
      <c r="C22" s="45"/>
      <c r="D22" s="45"/>
      <c r="E22" s="111"/>
    </row>
    <row r="23" spans="1:5" s="55" customFormat="1" x14ac:dyDescent="0.2">
      <c r="A23" s="741"/>
      <c r="B23" s="108" t="s">
        <v>760</v>
      </c>
      <c r="C23" s="45"/>
      <c r="D23" s="45"/>
      <c r="E23" s="111"/>
    </row>
    <row r="24" spans="1:5" s="55" customFormat="1" x14ac:dyDescent="0.2">
      <c r="A24" s="741"/>
      <c r="B24" s="108" t="s">
        <v>761</v>
      </c>
      <c r="C24" s="45"/>
      <c r="D24" s="45"/>
      <c r="E24" s="111"/>
    </row>
    <row r="25" spans="1:5" s="55" customFormat="1" x14ac:dyDescent="0.2">
      <c r="A25" s="741"/>
      <c r="B25" s="447" t="s">
        <v>1210</v>
      </c>
      <c r="C25" s="45"/>
      <c r="D25" s="45"/>
      <c r="E25" s="111"/>
    </row>
    <row r="26" spans="1:5" s="55" customFormat="1" x14ac:dyDescent="0.2">
      <c r="A26" s="741"/>
      <c r="B26" s="763" t="s">
        <v>762</v>
      </c>
      <c r="C26" s="764"/>
      <c r="D26" s="764"/>
      <c r="E26" s="765"/>
    </row>
    <row r="27" spans="1:5" s="55" customFormat="1" x14ac:dyDescent="0.2">
      <c r="A27" s="112"/>
      <c r="B27" s="113"/>
      <c r="C27" s="114"/>
      <c r="D27" s="113"/>
      <c r="E27" s="113"/>
    </row>
    <row r="28" spans="1:5" s="55" customFormat="1" ht="12.75" customHeight="1" x14ac:dyDescent="0.2">
      <c r="A28" s="741" t="s">
        <v>756</v>
      </c>
      <c r="B28" s="742" t="s">
        <v>1209</v>
      </c>
      <c r="C28" s="743"/>
      <c r="D28" s="743"/>
      <c r="E28" s="744"/>
    </row>
    <row r="29" spans="1:5" s="55" customFormat="1" ht="12.75" customHeight="1" x14ac:dyDescent="0.2">
      <c r="A29" s="741"/>
      <c r="B29" s="745"/>
      <c r="C29" s="746"/>
      <c r="D29" s="746"/>
      <c r="E29" s="747"/>
    </row>
    <row r="30" spans="1:5" s="55" customFormat="1" x14ac:dyDescent="0.2">
      <c r="A30" s="741"/>
      <c r="B30" s="745"/>
      <c r="C30" s="746"/>
      <c r="D30" s="746"/>
      <c r="E30" s="747"/>
    </row>
    <row r="31" spans="1:5" s="55" customFormat="1" x14ac:dyDescent="0.2">
      <c r="A31" s="741"/>
      <c r="B31" s="745"/>
      <c r="C31" s="746"/>
      <c r="D31" s="746"/>
      <c r="E31" s="747"/>
    </row>
    <row r="32" spans="1:5" s="55" customFormat="1" x14ac:dyDescent="0.2">
      <c r="A32" s="741"/>
      <c r="B32" s="745"/>
      <c r="C32" s="746"/>
      <c r="D32" s="746"/>
      <c r="E32" s="747"/>
    </row>
    <row r="33" spans="1:9" s="55" customFormat="1" x14ac:dyDescent="0.2">
      <c r="A33" s="741"/>
      <c r="B33" s="745"/>
      <c r="C33" s="746"/>
      <c r="D33" s="746"/>
      <c r="E33" s="747"/>
    </row>
    <row r="34" spans="1:9" s="55" customFormat="1" x14ac:dyDescent="0.2">
      <c r="A34" s="741"/>
      <c r="B34" s="748"/>
      <c r="C34" s="749"/>
      <c r="D34" s="749"/>
      <c r="E34" s="750"/>
    </row>
    <row r="35" spans="1:9" ht="13.5" thickBot="1" x14ac:dyDescent="0.25">
      <c r="A35" s="58"/>
      <c r="B35" s="65"/>
      <c r="C35" s="66"/>
      <c r="D35" s="65"/>
      <c r="E35" s="65"/>
    </row>
    <row r="36" spans="1:9" ht="13.5" thickBot="1" x14ac:dyDescent="0.25">
      <c r="A36" s="751" t="s">
        <v>632</v>
      </c>
      <c r="B36" s="752"/>
      <c r="C36" s="752"/>
      <c r="D36" s="752"/>
      <c r="E36" s="753"/>
    </row>
    <row r="37" spans="1:9" x14ac:dyDescent="0.2">
      <c r="A37" s="4"/>
      <c r="B37" s="4"/>
      <c r="C37" s="57"/>
      <c r="D37" s="28"/>
      <c r="E37" s="32"/>
    </row>
    <row r="38" spans="1:9" ht="89.25" x14ac:dyDescent="0.2">
      <c r="A38" s="754" t="s">
        <v>128</v>
      </c>
      <c r="B38" s="754"/>
      <c r="C38" s="754"/>
      <c r="D38" s="207" t="s">
        <v>437</v>
      </c>
      <c r="E38" s="135" t="s">
        <v>634</v>
      </c>
    </row>
    <row r="39" spans="1:9" ht="140.25" customHeight="1" x14ac:dyDescent="0.2">
      <c r="A39" s="755" t="s">
        <v>763</v>
      </c>
      <c r="B39" s="756"/>
      <c r="C39" s="757"/>
      <c r="D39" s="208" t="s">
        <v>439</v>
      </c>
      <c r="E39" s="209"/>
    </row>
    <row r="40" spans="1:9" s="55" customFormat="1" ht="138" customHeight="1" x14ac:dyDescent="0.2">
      <c r="A40" s="758" t="s">
        <v>764</v>
      </c>
      <c r="B40" s="759"/>
      <c r="C40" s="760"/>
      <c r="D40" s="210" t="s">
        <v>765</v>
      </c>
      <c r="E40" s="210"/>
      <c r="I40" s="55">
        <f>1400</f>
        <v>1400</v>
      </c>
    </row>
    <row r="41" spans="1:9" ht="38.25" x14ac:dyDescent="0.2">
      <c r="A41" s="755" t="s">
        <v>766</v>
      </c>
      <c r="B41" s="756"/>
      <c r="C41" s="757"/>
      <c r="D41" s="209" t="s">
        <v>767</v>
      </c>
      <c r="E41" s="209"/>
      <c r="F41" s="115"/>
    </row>
    <row r="42" spans="1:9" ht="123.75" customHeight="1" x14ac:dyDescent="0.2">
      <c r="A42" s="758" t="s">
        <v>768</v>
      </c>
      <c r="B42" s="759"/>
      <c r="C42" s="760"/>
      <c r="D42" s="211" t="s">
        <v>769</v>
      </c>
      <c r="E42" s="212"/>
    </row>
    <row r="43" spans="1:9" ht="13.5" thickBot="1" x14ac:dyDescent="0.25">
      <c r="A43" s="64"/>
      <c r="B43" s="64"/>
      <c r="C43" s="64"/>
      <c r="D43" s="63"/>
      <c r="E43" s="63"/>
    </row>
    <row r="44" spans="1:9" ht="13.5" thickBot="1" x14ac:dyDescent="0.25">
      <c r="A44" s="737" t="s">
        <v>672</v>
      </c>
      <c r="B44" s="738"/>
      <c r="C44" s="738"/>
      <c r="D44" s="738"/>
      <c r="E44" s="739"/>
    </row>
    <row r="45" spans="1:9" ht="3" customHeight="1" x14ac:dyDescent="0.2">
      <c r="A45" s="4"/>
      <c r="B45" s="4"/>
      <c r="C45" s="57"/>
      <c r="D45" s="28"/>
      <c r="E45" s="32"/>
    </row>
    <row r="46" spans="1:9" ht="44.25" customHeight="1" x14ac:dyDescent="0.2">
      <c r="A46" s="558" t="s">
        <v>199</v>
      </c>
      <c r="B46" s="559"/>
      <c r="C46" s="558" t="s">
        <v>200</v>
      </c>
      <c r="D46" s="768"/>
      <c r="E46" s="559"/>
    </row>
    <row r="47" spans="1:9" ht="151.5" customHeight="1" x14ac:dyDescent="0.2">
      <c r="A47" s="766" t="s">
        <v>770</v>
      </c>
      <c r="B47" s="767"/>
      <c r="C47" s="664" t="s">
        <v>771</v>
      </c>
      <c r="D47" s="671"/>
      <c r="E47" s="665"/>
    </row>
    <row r="48" spans="1:9" ht="81.75" customHeight="1" x14ac:dyDescent="0.2">
      <c r="A48" s="766" t="s">
        <v>772</v>
      </c>
      <c r="B48" s="767"/>
      <c r="C48" s="664" t="s">
        <v>773</v>
      </c>
      <c r="D48" s="671"/>
      <c r="E48" s="665"/>
    </row>
    <row r="49" spans="1:5" ht="75" customHeight="1" x14ac:dyDescent="0.2">
      <c r="A49" s="766" t="s">
        <v>774</v>
      </c>
      <c r="B49" s="767"/>
      <c r="C49" s="664" t="s">
        <v>775</v>
      </c>
      <c r="D49" s="671"/>
      <c r="E49" s="665"/>
    </row>
    <row r="50" spans="1:5" ht="57.75" customHeight="1" x14ac:dyDescent="0.2">
      <c r="A50" s="766" t="s">
        <v>776</v>
      </c>
      <c r="B50" s="767"/>
      <c r="C50" s="664" t="s">
        <v>777</v>
      </c>
      <c r="D50" s="671"/>
      <c r="E50" s="665"/>
    </row>
    <row r="51" spans="1:5" ht="72.75" customHeight="1" x14ac:dyDescent="0.2">
      <c r="A51" s="766" t="s">
        <v>213</v>
      </c>
      <c r="B51" s="767"/>
      <c r="C51" s="664" t="s">
        <v>778</v>
      </c>
      <c r="D51" s="671"/>
      <c r="E51" s="665"/>
    </row>
    <row r="52" spans="1:5" ht="146.25" customHeight="1" x14ac:dyDescent="0.2">
      <c r="A52" s="766" t="s">
        <v>779</v>
      </c>
      <c r="B52" s="767"/>
      <c r="C52" s="664" t="s">
        <v>780</v>
      </c>
      <c r="D52" s="671"/>
      <c r="E52" s="665"/>
    </row>
    <row r="53" spans="1:5" ht="129" customHeight="1" x14ac:dyDescent="0.2">
      <c r="A53" s="766" t="s">
        <v>457</v>
      </c>
      <c r="B53" s="767"/>
      <c r="C53" s="664" t="s">
        <v>458</v>
      </c>
      <c r="D53" s="671"/>
      <c r="E53" s="665"/>
    </row>
    <row r="54" spans="1:5" ht="89.25" customHeight="1" x14ac:dyDescent="0.2">
      <c r="A54" s="766" t="s">
        <v>781</v>
      </c>
      <c r="B54" s="767"/>
      <c r="C54" s="664" t="s">
        <v>782</v>
      </c>
      <c r="D54" s="671"/>
      <c r="E54" s="665"/>
    </row>
    <row r="55" spans="1:5" ht="71.25" customHeight="1" x14ac:dyDescent="0.2">
      <c r="A55" s="766" t="s">
        <v>231</v>
      </c>
      <c r="B55" s="767"/>
      <c r="C55" s="664" t="s">
        <v>459</v>
      </c>
      <c r="D55" s="671"/>
      <c r="E55" s="665"/>
    </row>
    <row r="56" spans="1:5" ht="91.5" customHeight="1" x14ac:dyDescent="0.2">
      <c r="A56" s="766" t="s">
        <v>464</v>
      </c>
      <c r="B56" s="767"/>
      <c r="C56" s="664" t="s">
        <v>681</v>
      </c>
      <c r="D56" s="671"/>
      <c r="E56" s="665"/>
    </row>
    <row r="57" spans="1:5" ht="66" customHeight="1" x14ac:dyDescent="0.2">
      <c r="A57" s="766" t="s">
        <v>241</v>
      </c>
      <c r="B57" s="767"/>
      <c r="C57" s="664" t="s">
        <v>783</v>
      </c>
      <c r="D57" s="671"/>
      <c r="E57" s="665"/>
    </row>
    <row r="58" spans="1:5" ht="62.25" customHeight="1" x14ac:dyDescent="0.2">
      <c r="A58" s="766" t="s">
        <v>784</v>
      </c>
      <c r="B58" s="767"/>
      <c r="C58" s="664" t="s">
        <v>785</v>
      </c>
      <c r="D58" s="671"/>
      <c r="E58" s="665"/>
    </row>
    <row r="59" spans="1:5" ht="42.75" customHeight="1" x14ac:dyDescent="0.2">
      <c r="A59" s="766" t="s">
        <v>786</v>
      </c>
      <c r="B59" s="767"/>
      <c r="C59" s="664" t="s">
        <v>787</v>
      </c>
      <c r="D59" s="671"/>
      <c r="E59" s="665"/>
    </row>
    <row r="60" spans="1:5" ht="63" customHeight="1" x14ac:dyDescent="0.2">
      <c r="A60" s="766" t="s">
        <v>247</v>
      </c>
      <c r="B60" s="767"/>
      <c r="C60" s="664" t="s">
        <v>248</v>
      </c>
      <c r="D60" s="671"/>
      <c r="E60" s="665"/>
    </row>
    <row r="61" spans="1:5" ht="57.75" customHeight="1" x14ac:dyDescent="0.2">
      <c r="A61" s="766" t="s">
        <v>788</v>
      </c>
      <c r="B61" s="767"/>
      <c r="C61" s="664" t="s">
        <v>789</v>
      </c>
      <c r="D61" s="671"/>
      <c r="E61" s="665"/>
    </row>
    <row r="62" spans="1:5" ht="67.5" customHeight="1" x14ac:dyDescent="0.2">
      <c r="A62" s="766" t="s">
        <v>261</v>
      </c>
      <c r="B62" s="767"/>
      <c r="C62" s="664" t="s">
        <v>790</v>
      </c>
      <c r="D62" s="671"/>
      <c r="E62" s="665"/>
    </row>
    <row r="63" spans="1:5" ht="81" customHeight="1" x14ac:dyDescent="0.2">
      <c r="A63" s="766" t="s">
        <v>791</v>
      </c>
      <c r="B63" s="767"/>
      <c r="C63" s="664" t="s">
        <v>792</v>
      </c>
      <c r="D63" s="671"/>
      <c r="E63" s="665"/>
    </row>
    <row r="64" spans="1:5" s="55" customFormat="1" ht="63" customHeight="1" x14ac:dyDescent="0.2">
      <c r="A64" s="673" t="s">
        <v>572</v>
      </c>
      <c r="B64" s="674"/>
      <c r="C64" s="622" t="s">
        <v>793</v>
      </c>
      <c r="D64" s="670"/>
      <c r="E64" s="623"/>
    </row>
    <row r="65" spans="1:5" ht="66.75" customHeight="1" x14ac:dyDescent="0.2">
      <c r="A65" s="766" t="s">
        <v>794</v>
      </c>
      <c r="B65" s="767"/>
      <c r="C65" s="664" t="s">
        <v>795</v>
      </c>
      <c r="D65" s="671"/>
      <c r="E65" s="665"/>
    </row>
    <row r="66" spans="1:5" ht="42.75" customHeight="1" x14ac:dyDescent="0.2">
      <c r="A66" s="766" t="s">
        <v>796</v>
      </c>
      <c r="B66" s="767"/>
      <c r="C66" s="664" t="s">
        <v>797</v>
      </c>
      <c r="D66" s="671"/>
      <c r="E66" s="665"/>
    </row>
    <row r="67" spans="1:5" ht="56.25" customHeight="1" x14ac:dyDescent="0.2">
      <c r="A67" s="766" t="s">
        <v>798</v>
      </c>
      <c r="B67" s="767"/>
      <c r="C67" s="664" t="s">
        <v>799</v>
      </c>
      <c r="D67" s="671"/>
      <c r="E67" s="665"/>
    </row>
    <row r="68" spans="1:5" ht="38.25" customHeight="1" x14ac:dyDescent="0.2">
      <c r="A68" s="766" t="s">
        <v>800</v>
      </c>
      <c r="B68" s="767"/>
      <c r="C68" s="664" t="s">
        <v>801</v>
      </c>
      <c r="D68" s="671"/>
      <c r="E68" s="665"/>
    </row>
    <row r="69" spans="1:5" s="55" customFormat="1" ht="27" customHeight="1" x14ac:dyDescent="0.2">
      <c r="A69" s="673" t="s">
        <v>802</v>
      </c>
      <c r="B69" s="674"/>
      <c r="C69" s="622" t="s">
        <v>803</v>
      </c>
      <c r="D69" s="670"/>
      <c r="E69" s="623"/>
    </row>
    <row r="70" spans="1:5" ht="153.75" customHeight="1" x14ac:dyDescent="0.2">
      <c r="A70" s="766" t="s">
        <v>345</v>
      </c>
      <c r="B70" s="767"/>
      <c r="C70" s="664" t="s">
        <v>804</v>
      </c>
      <c r="D70" s="671"/>
      <c r="E70" s="665"/>
    </row>
    <row r="71" spans="1:5" ht="39.75" customHeight="1" x14ac:dyDescent="0.2">
      <c r="A71" s="766" t="s">
        <v>712</v>
      </c>
      <c r="B71" s="767"/>
      <c r="C71" s="664" t="s">
        <v>805</v>
      </c>
      <c r="D71" s="671"/>
      <c r="E71" s="665"/>
    </row>
    <row r="72" spans="1:5" ht="68.25" customHeight="1" x14ac:dyDescent="0.2">
      <c r="A72" s="766" t="s">
        <v>806</v>
      </c>
      <c r="B72" s="767"/>
      <c r="C72" s="664" t="s">
        <v>807</v>
      </c>
      <c r="D72" s="671"/>
      <c r="E72" s="665"/>
    </row>
    <row r="73" spans="1:5" ht="74.25" customHeight="1" x14ac:dyDescent="0.2">
      <c r="A73" s="573" t="s">
        <v>1213</v>
      </c>
      <c r="B73" s="574"/>
      <c r="C73" s="575" t="s">
        <v>1214</v>
      </c>
      <c r="D73" s="576"/>
      <c r="E73" s="577"/>
    </row>
    <row r="74" spans="1:5" ht="13.5" thickBot="1" x14ac:dyDescent="0.25">
      <c r="A74" s="37"/>
      <c r="B74" s="37"/>
      <c r="C74" s="37"/>
      <c r="D74" s="37"/>
      <c r="E74" s="37"/>
    </row>
    <row r="75" spans="1:5" ht="13.5" thickBot="1" x14ac:dyDescent="0.25">
      <c r="A75" s="737" t="s">
        <v>808</v>
      </c>
      <c r="B75" s="738"/>
      <c r="C75" s="738"/>
      <c r="D75" s="738"/>
      <c r="E75" s="739"/>
    </row>
    <row r="76" spans="1:5" x14ac:dyDescent="0.2">
      <c r="A76" s="43"/>
      <c r="B76" s="43"/>
    </row>
    <row r="77" spans="1:5" x14ac:dyDescent="0.2">
      <c r="A77" s="769" t="s">
        <v>367</v>
      </c>
      <c r="B77" s="769"/>
      <c r="C77" s="769" t="s">
        <v>368</v>
      </c>
      <c r="D77" s="769"/>
      <c r="E77" s="769"/>
    </row>
    <row r="78" spans="1:5" x14ac:dyDescent="0.2">
      <c r="A78" s="770" t="s">
        <v>809</v>
      </c>
      <c r="B78" s="770"/>
      <c r="C78" s="771" t="s">
        <v>718</v>
      </c>
      <c r="D78" s="771"/>
      <c r="E78" s="771"/>
    </row>
    <row r="79" spans="1:5" ht="13.5" thickBot="1" x14ac:dyDescent="0.25">
      <c r="A79" s="37"/>
      <c r="B79" s="37"/>
      <c r="C79" s="37"/>
      <c r="D79" s="37"/>
      <c r="E79" s="37"/>
    </row>
    <row r="80" spans="1:5" ht="13.5" thickBot="1" x14ac:dyDescent="0.25">
      <c r="A80" s="737" t="s">
        <v>719</v>
      </c>
      <c r="B80" s="738"/>
      <c r="C80" s="738"/>
      <c r="D80" s="738"/>
      <c r="E80" s="739"/>
    </row>
    <row r="81" spans="1:6" ht="126" customHeight="1" x14ac:dyDescent="0.2">
      <c r="A81" s="116"/>
      <c r="B81" s="116"/>
      <c r="C81" s="6"/>
      <c r="D81" s="116"/>
      <c r="E81" s="116"/>
    </row>
    <row r="82" spans="1:6" ht="42" customHeight="1" x14ac:dyDescent="0.2">
      <c r="A82" s="558" t="s">
        <v>199</v>
      </c>
      <c r="B82" s="559"/>
      <c r="C82" s="135" t="s">
        <v>379</v>
      </c>
      <c r="D82" s="545" t="s">
        <v>595</v>
      </c>
      <c r="E82" s="545"/>
    </row>
    <row r="83" spans="1:6" ht="78" customHeight="1" x14ac:dyDescent="0.2">
      <c r="A83" s="664" t="s">
        <v>810</v>
      </c>
      <c r="B83" s="665"/>
      <c r="C83" s="136"/>
      <c r="D83" s="556"/>
      <c r="E83" s="557"/>
    </row>
    <row r="84" spans="1:6" ht="98.25" customHeight="1" x14ac:dyDescent="0.2">
      <c r="A84" s="664" t="s">
        <v>770</v>
      </c>
      <c r="B84" s="665"/>
      <c r="C84" s="136"/>
      <c r="D84" s="556"/>
      <c r="E84" s="557"/>
      <c r="F84" s="117"/>
    </row>
    <row r="85" spans="1:6" ht="82.5" customHeight="1" x14ac:dyDescent="0.2">
      <c r="A85" s="664" t="s">
        <v>772</v>
      </c>
      <c r="B85" s="665"/>
      <c r="C85" s="136"/>
      <c r="D85" s="556"/>
      <c r="E85" s="557"/>
      <c r="F85" s="117"/>
    </row>
    <row r="86" spans="1:6" ht="179.25" customHeight="1" x14ac:dyDescent="0.2">
      <c r="A86" s="664" t="s">
        <v>213</v>
      </c>
      <c r="B86" s="665"/>
      <c r="C86" s="136"/>
      <c r="D86" s="556"/>
      <c r="E86" s="557"/>
      <c r="F86" s="117"/>
    </row>
    <row r="87" spans="1:6" ht="90.75" customHeight="1" x14ac:dyDescent="0.2">
      <c r="A87" s="664" t="s">
        <v>779</v>
      </c>
      <c r="B87" s="665"/>
      <c r="C87" s="136"/>
      <c r="D87" s="556"/>
      <c r="E87" s="557"/>
    </row>
    <row r="88" spans="1:6" ht="96" customHeight="1" x14ac:dyDescent="0.2">
      <c r="A88" s="664" t="s">
        <v>781</v>
      </c>
      <c r="B88" s="665"/>
      <c r="C88" s="136"/>
      <c r="D88" s="556"/>
      <c r="E88" s="557"/>
    </row>
    <row r="89" spans="1:6" ht="180.75" customHeight="1" x14ac:dyDescent="0.2">
      <c r="A89" s="664" t="s">
        <v>811</v>
      </c>
      <c r="B89" s="665"/>
      <c r="C89" s="136"/>
      <c r="D89" s="556"/>
      <c r="E89" s="557"/>
      <c r="F89" s="117"/>
    </row>
    <row r="90" spans="1:6" x14ac:dyDescent="0.2">
      <c r="A90" s="664" t="s">
        <v>345</v>
      </c>
      <c r="B90" s="665"/>
      <c r="C90" s="136"/>
      <c r="D90" s="556"/>
      <c r="E90" s="557"/>
    </row>
    <row r="91" spans="1:6" ht="13.5" thickBot="1" x14ac:dyDescent="0.25">
      <c r="A91" s="64"/>
      <c r="B91" s="64"/>
      <c r="C91" s="64"/>
      <c r="D91" s="556"/>
      <c r="E91" s="557"/>
    </row>
    <row r="92" spans="1:6" ht="13.5" thickBot="1" x14ac:dyDescent="0.25">
      <c r="A92" s="772" t="s">
        <v>722</v>
      </c>
      <c r="B92" s="773"/>
      <c r="C92" s="773"/>
      <c r="D92" s="773"/>
      <c r="E92" s="774"/>
    </row>
    <row r="93" spans="1:6" ht="73.5" customHeight="1" x14ac:dyDescent="0.2"/>
    <row r="94" spans="1:6" ht="171.75" customHeight="1" x14ac:dyDescent="0.2">
      <c r="A94" s="775" t="s">
        <v>128</v>
      </c>
      <c r="B94" s="775"/>
      <c r="C94" s="213" t="s">
        <v>385</v>
      </c>
      <c r="D94" s="776" t="s">
        <v>723</v>
      </c>
      <c r="E94" s="776"/>
    </row>
    <row r="95" spans="1:6" x14ac:dyDescent="0.2">
      <c r="A95" s="777" t="s">
        <v>812</v>
      </c>
      <c r="B95" s="777"/>
      <c r="C95" s="137"/>
      <c r="D95" s="137"/>
      <c r="E95" s="137"/>
    </row>
    <row r="96" spans="1:6" ht="46.5" customHeight="1" x14ac:dyDescent="0.2">
      <c r="A96" s="778" t="s">
        <v>813</v>
      </c>
      <c r="B96" s="778"/>
      <c r="C96" s="214"/>
      <c r="D96" s="214"/>
      <c r="E96" s="215"/>
    </row>
    <row r="97" spans="1:5" x14ac:dyDescent="0.2">
      <c r="A97" s="787" t="s">
        <v>814</v>
      </c>
      <c r="B97" s="788"/>
      <c r="C97" s="137"/>
      <c r="D97" s="137"/>
      <c r="E97" s="137"/>
    </row>
    <row r="98" spans="1:5" x14ac:dyDescent="0.2">
      <c r="A98" s="789" t="s">
        <v>815</v>
      </c>
      <c r="B98" s="789"/>
      <c r="C98" s="137"/>
      <c r="D98" s="137"/>
      <c r="E98" s="137"/>
    </row>
    <row r="99" spans="1:5" x14ac:dyDescent="0.2">
      <c r="A99" s="789" t="s">
        <v>816</v>
      </c>
      <c r="B99" s="789"/>
      <c r="C99" s="137"/>
      <c r="D99" s="137"/>
      <c r="E99" s="137"/>
    </row>
    <row r="100" spans="1:5" ht="45.75" customHeight="1" x14ac:dyDescent="0.2">
      <c r="A100" s="722" t="s">
        <v>817</v>
      </c>
      <c r="B100" s="722"/>
      <c r="C100" s="137"/>
      <c r="D100" s="137"/>
      <c r="E100" s="137"/>
    </row>
    <row r="101" spans="1:5" ht="59.25" customHeight="1" x14ac:dyDescent="0.2">
      <c r="A101" s="791" t="s">
        <v>818</v>
      </c>
      <c r="B101" s="791"/>
      <c r="C101" s="137"/>
      <c r="D101" s="137"/>
      <c r="E101" s="137"/>
    </row>
    <row r="102" spans="1:5" ht="101.25" customHeight="1" x14ac:dyDescent="0.2">
      <c r="A102" s="777" t="s">
        <v>819</v>
      </c>
      <c r="B102" s="777"/>
      <c r="C102" s="137"/>
      <c r="D102" s="137"/>
      <c r="E102" s="137"/>
    </row>
    <row r="103" spans="1:5" ht="29.25" customHeight="1" x14ac:dyDescent="0.2">
      <c r="A103" s="777" t="s">
        <v>820</v>
      </c>
      <c r="B103" s="777"/>
      <c r="C103" s="214"/>
      <c r="D103" s="214"/>
      <c r="E103" s="215"/>
    </row>
    <row r="104" spans="1:5" x14ac:dyDescent="0.2">
      <c r="A104" s="777" t="s">
        <v>821</v>
      </c>
      <c r="B104" s="777"/>
      <c r="C104" s="137"/>
      <c r="D104" s="137"/>
      <c r="E104" s="137"/>
    </row>
    <row r="105" spans="1:5" ht="13.5" thickBot="1" x14ac:dyDescent="0.25">
      <c r="A105" s="118"/>
      <c r="B105" s="118"/>
      <c r="D105" s="119"/>
      <c r="E105" s="119"/>
    </row>
    <row r="106" spans="1:5" ht="13.5" thickBot="1" x14ac:dyDescent="0.25">
      <c r="A106" s="751" t="s">
        <v>735</v>
      </c>
      <c r="B106" s="752"/>
      <c r="C106" s="752"/>
      <c r="D106" s="752"/>
      <c r="E106" s="753"/>
    </row>
    <row r="107" spans="1:5" ht="132" customHeight="1" x14ac:dyDescent="0.2">
      <c r="A107" s="43"/>
      <c r="B107" s="43"/>
    </row>
    <row r="108" spans="1:5" ht="63.75" x14ac:dyDescent="0.2">
      <c r="A108" s="216" t="s">
        <v>128</v>
      </c>
      <c r="B108" s="216" t="s">
        <v>200</v>
      </c>
      <c r="C108" s="217" t="s">
        <v>389</v>
      </c>
      <c r="D108" s="217" t="s">
        <v>390</v>
      </c>
      <c r="E108" s="217" t="s">
        <v>391</v>
      </c>
    </row>
    <row r="109" spans="1:5" ht="111" customHeight="1" x14ac:dyDescent="0.2">
      <c r="A109" s="218" t="s">
        <v>822</v>
      </c>
      <c r="B109" s="219" t="s">
        <v>823</v>
      </c>
      <c r="C109" s="217"/>
      <c r="D109" s="217"/>
      <c r="E109" s="217"/>
    </row>
    <row r="110" spans="1:5" ht="76.5" x14ac:dyDescent="0.2">
      <c r="A110" s="220" t="s">
        <v>824</v>
      </c>
      <c r="B110" s="221" t="s">
        <v>825</v>
      </c>
      <c r="C110" s="217"/>
      <c r="D110" s="217"/>
      <c r="E110" s="222"/>
    </row>
    <row r="111" spans="1:5" ht="38.25" x14ac:dyDescent="0.2">
      <c r="A111" s="218" t="s">
        <v>826</v>
      </c>
      <c r="B111" s="219" t="s">
        <v>827</v>
      </c>
      <c r="C111" s="217"/>
      <c r="D111" s="217"/>
      <c r="E111" s="222"/>
    </row>
    <row r="112" spans="1:5" ht="51" x14ac:dyDescent="0.2">
      <c r="A112" s="218" t="s">
        <v>251</v>
      </c>
      <c r="B112" s="219" t="s">
        <v>468</v>
      </c>
      <c r="C112" s="217"/>
      <c r="D112" s="217"/>
      <c r="E112" s="222"/>
    </row>
    <row r="113" spans="1:6" ht="38.25" x14ac:dyDescent="0.2">
      <c r="A113" s="218" t="s">
        <v>392</v>
      </c>
      <c r="B113" s="219" t="s">
        <v>393</v>
      </c>
      <c r="C113" s="217"/>
      <c r="D113" s="217"/>
      <c r="E113" s="222"/>
    </row>
    <row r="114" spans="1:6" ht="51" x14ac:dyDescent="0.2">
      <c r="A114" s="219" t="s">
        <v>828</v>
      </c>
      <c r="B114" s="219" t="s">
        <v>829</v>
      </c>
      <c r="C114" s="217"/>
      <c r="D114" s="217"/>
      <c r="E114" s="217"/>
    </row>
    <row r="115" spans="1:6" ht="109.5" customHeight="1" x14ac:dyDescent="0.2">
      <c r="A115" s="218" t="s">
        <v>403</v>
      </c>
      <c r="B115" s="219" t="s">
        <v>830</v>
      </c>
      <c r="C115" s="217"/>
      <c r="D115" s="217"/>
      <c r="E115" s="222"/>
    </row>
    <row r="116" spans="1:6" ht="66" customHeight="1" x14ac:dyDescent="0.2">
      <c r="A116" s="221" t="s">
        <v>811</v>
      </c>
      <c r="B116" s="221" t="s">
        <v>831</v>
      </c>
      <c r="C116" s="217"/>
      <c r="D116" s="217"/>
      <c r="E116" s="217"/>
    </row>
    <row r="117" spans="1:6" ht="63.75" x14ac:dyDescent="0.2">
      <c r="A117" s="218" t="s">
        <v>832</v>
      </c>
      <c r="B117" s="219" t="s">
        <v>833</v>
      </c>
      <c r="C117" s="217"/>
      <c r="D117" s="217"/>
      <c r="E117" s="222"/>
    </row>
    <row r="118" spans="1:6" ht="89.25" x14ac:dyDescent="0.2">
      <c r="A118" s="218" t="s">
        <v>834</v>
      </c>
      <c r="B118" s="219" t="s">
        <v>835</v>
      </c>
      <c r="C118" s="217"/>
      <c r="D118" s="217"/>
      <c r="E118" s="217"/>
    </row>
    <row r="119" spans="1:6" ht="89.25" x14ac:dyDescent="0.2">
      <c r="A119" s="219" t="s">
        <v>836</v>
      </c>
      <c r="B119" s="219" t="s">
        <v>835</v>
      </c>
      <c r="C119" s="217"/>
      <c r="D119" s="217"/>
      <c r="E119" s="217"/>
    </row>
    <row r="120" spans="1:6" ht="51.75" customHeight="1" x14ac:dyDescent="0.2">
      <c r="A120" s="218" t="s">
        <v>837</v>
      </c>
      <c r="B120" s="219" t="s">
        <v>838</v>
      </c>
      <c r="C120" s="217"/>
      <c r="D120" s="217"/>
      <c r="E120" s="217"/>
    </row>
    <row r="121" spans="1:6" ht="80.25" customHeight="1" x14ac:dyDescent="0.2">
      <c r="A121" s="220" t="s">
        <v>311</v>
      </c>
      <c r="B121" s="221" t="s">
        <v>483</v>
      </c>
      <c r="C121" s="217"/>
      <c r="D121" s="217"/>
      <c r="E121" s="222"/>
    </row>
    <row r="122" spans="1:6" ht="76.5" x14ac:dyDescent="0.2">
      <c r="A122" s="220" t="s">
        <v>839</v>
      </c>
      <c r="B122" s="221" t="s">
        <v>840</v>
      </c>
      <c r="C122" s="217"/>
      <c r="D122" s="217"/>
      <c r="E122" s="217"/>
    </row>
    <row r="123" spans="1:6" ht="63.75" x14ac:dyDescent="0.2">
      <c r="A123" s="218" t="s">
        <v>841</v>
      </c>
      <c r="B123" s="219" t="s">
        <v>807</v>
      </c>
      <c r="C123" s="217"/>
      <c r="D123" s="217"/>
      <c r="E123" s="217"/>
    </row>
    <row r="124" spans="1:6" ht="102" x14ac:dyDescent="0.2">
      <c r="A124" s="218" t="s">
        <v>842</v>
      </c>
      <c r="B124" s="219" t="s">
        <v>843</v>
      </c>
      <c r="C124" s="217"/>
      <c r="D124" s="217"/>
      <c r="E124" s="217"/>
    </row>
    <row r="125" spans="1:6" ht="38.25" x14ac:dyDescent="0.2">
      <c r="A125" s="218" t="s">
        <v>844</v>
      </c>
      <c r="B125" s="219" t="s">
        <v>845</v>
      </c>
      <c r="C125" s="217"/>
      <c r="D125" s="217"/>
      <c r="E125" s="217"/>
    </row>
    <row r="126" spans="1:6" ht="51" x14ac:dyDescent="0.2">
      <c r="A126" s="223" t="s">
        <v>846</v>
      </c>
      <c r="B126" s="220" t="s">
        <v>847</v>
      </c>
      <c r="C126" s="217"/>
      <c r="D126" s="217"/>
      <c r="E126" s="217"/>
      <c r="F126" s="115"/>
    </row>
    <row r="127" spans="1:6" ht="38.25" x14ac:dyDescent="0.2">
      <c r="A127" s="224" t="s">
        <v>848</v>
      </c>
      <c r="B127" s="225" t="s">
        <v>849</v>
      </c>
      <c r="C127" s="217"/>
      <c r="D127" s="217"/>
      <c r="E127" s="217"/>
    </row>
    <row r="128" spans="1:6" ht="51" x14ac:dyDescent="0.2">
      <c r="A128" s="218" t="s">
        <v>507</v>
      </c>
      <c r="B128" s="219" t="s">
        <v>850</v>
      </c>
      <c r="C128" s="217"/>
      <c r="D128" s="217"/>
      <c r="E128" s="217"/>
    </row>
    <row r="129" spans="1:5" ht="13.5" thickBot="1" x14ac:dyDescent="0.25">
      <c r="A129" s="62"/>
      <c r="B129" s="3"/>
      <c r="C129" s="61"/>
      <c r="D129" s="60"/>
      <c r="E129" s="59"/>
    </row>
    <row r="130" spans="1:5" ht="36.75" customHeight="1" thickBot="1" x14ac:dyDescent="0.25">
      <c r="A130" s="737" t="s">
        <v>744</v>
      </c>
      <c r="B130" s="738"/>
      <c r="C130" s="738"/>
      <c r="D130" s="738"/>
      <c r="E130" s="739"/>
    </row>
    <row r="131" spans="1:5" ht="13.5" thickBot="1" x14ac:dyDescent="0.25">
      <c r="A131" s="790" t="s">
        <v>408</v>
      </c>
      <c r="B131" s="790"/>
      <c r="C131" s="790"/>
      <c r="D131" s="790"/>
      <c r="E131" s="790"/>
    </row>
    <row r="132" spans="1:5" ht="13.5" thickBot="1" x14ac:dyDescent="0.25">
      <c r="A132" s="737" t="s">
        <v>745</v>
      </c>
      <c r="B132" s="738"/>
      <c r="C132" s="738"/>
      <c r="D132" s="738"/>
      <c r="E132" s="739"/>
    </row>
    <row r="133" spans="1:5" x14ac:dyDescent="0.2">
      <c r="A133" s="43"/>
      <c r="B133" s="43"/>
    </row>
    <row r="134" spans="1:5" x14ac:dyDescent="0.2">
      <c r="A134" s="139" t="s">
        <v>128</v>
      </c>
      <c r="B134" s="139" t="s">
        <v>410</v>
      </c>
      <c r="C134" s="226" t="s">
        <v>622</v>
      </c>
      <c r="D134" s="785" t="s">
        <v>412</v>
      </c>
      <c r="E134" s="785"/>
    </row>
    <row r="135" spans="1:5" ht="103.5" customHeight="1" x14ac:dyDescent="0.2">
      <c r="A135" s="6"/>
      <c r="B135" s="6"/>
      <c r="C135" s="120"/>
      <c r="D135" s="227"/>
      <c r="E135" s="228"/>
    </row>
    <row r="136" spans="1:5" ht="51" x14ac:dyDescent="0.2">
      <c r="A136" s="229" t="s">
        <v>851</v>
      </c>
      <c r="B136" s="230" t="s">
        <v>852</v>
      </c>
      <c r="C136" s="231">
        <v>5</v>
      </c>
      <c r="D136" s="786"/>
      <c r="E136" s="771"/>
    </row>
    <row r="137" spans="1:5" ht="13.5" thickBot="1" x14ac:dyDescent="0.25">
      <c r="A137" s="58"/>
      <c r="B137" s="58"/>
      <c r="E137" s="44"/>
    </row>
    <row r="138" spans="1:5" ht="13.5" thickBot="1" x14ac:dyDescent="0.25">
      <c r="A138" s="737" t="s">
        <v>853</v>
      </c>
      <c r="B138" s="738"/>
      <c r="C138" s="738"/>
      <c r="D138" s="738"/>
      <c r="E138" s="739"/>
    </row>
    <row r="139" spans="1:5" x14ac:dyDescent="0.2">
      <c r="A139" s="43"/>
      <c r="B139" s="43"/>
    </row>
    <row r="140" spans="1:5" x14ac:dyDescent="0.2">
      <c r="A140" s="769" t="s">
        <v>199</v>
      </c>
      <c r="B140" s="769"/>
      <c r="C140" s="769" t="s">
        <v>367</v>
      </c>
      <c r="D140" s="769"/>
      <c r="E140" s="769"/>
    </row>
    <row r="141" spans="1:5" x14ac:dyDescent="0.2">
      <c r="A141" s="770"/>
      <c r="B141" s="770"/>
      <c r="C141" s="771"/>
      <c r="D141" s="771"/>
      <c r="E141" s="771"/>
    </row>
    <row r="142" spans="1:5" x14ac:dyDescent="0.2">
      <c r="A142" s="542" t="s">
        <v>417</v>
      </c>
      <c r="B142" s="543"/>
      <c r="C142" s="543"/>
      <c r="D142" s="543"/>
      <c r="E142" s="544"/>
    </row>
    <row r="143" spans="1:5" ht="13.5" thickBot="1" x14ac:dyDescent="0.25">
      <c r="A143" s="232"/>
      <c r="B143" s="233"/>
      <c r="C143" s="234"/>
      <c r="D143" s="233"/>
      <c r="E143" s="233"/>
    </row>
    <row r="144" spans="1:5" ht="13.5" thickBot="1" x14ac:dyDescent="0.25">
      <c r="A144" s="737" t="s">
        <v>749</v>
      </c>
      <c r="B144" s="738"/>
      <c r="C144" s="738"/>
      <c r="D144" s="738"/>
      <c r="E144" s="739"/>
    </row>
    <row r="145" spans="1:5" x14ac:dyDescent="0.2">
      <c r="A145" s="43"/>
      <c r="B145" s="43"/>
    </row>
    <row r="146" spans="1:5" x14ac:dyDescent="0.2">
      <c r="A146" s="235" t="s">
        <v>625</v>
      </c>
      <c r="B146" s="235" t="s">
        <v>89</v>
      </c>
      <c r="C146" s="236" t="s">
        <v>420</v>
      </c>
      <c r="D146" s="235" t="s">
        <v>421</v>
      </c>
      <c r="E146" s="237" t="s">
        <v>854</v>
      </c>
    </row>
    <row r="147" spans="1:5" x14ac:dyDescent="0.2">
      <c r="A147" s="238" t="s">
        <v>756</v>
      </c>
      <c r="B147" s="779" t="s">
        <v>423</v>
      </c>
      <c r="C147" s="780"/>
      <c r="D147" s="780"/>
      <c r="E147" s="781"/>
    </row>
    <row r="148" spans="1:5" ht="13.5" thickBot="1" x14ac:dyDescent="0.25"/>
    <row r="149" spans="1:5" ht="13.5" thickBot="1" x14ac:dyDescent="0.25">
      <c r="A149" s="737" t="s">
        <v>750</v>
      </c>
      <c r="B149" s="738"/>
      <c r="C149" s="738"/>
      <c r="D149" s="738"/>
      <c r="E149" s="739"/>
    </row>
    <row r="150" spans="1:5" x14ac:dyDescent="0.2">
      <c r="A150" s="4"/>
      <c r="B150" s="4"/>
      <c r="C150" s="57"/>
      <c r="D150" s="28"/>
      <c r="E150" s="32"/>
    </row>
    <row r="151" spans="1:5" x14ac:dyDescent="0.2">
      <c r="A151" s="782" t="s">
        <v>423</v>
      </c>
      <c r="B151" s="783"/>
      <c r="C151" s="783"/>
      <c r="D151" s="783"/>
      <c r="E151" s="784"/>
    </row>
    <row r="152" spans="1:5" x14ac:dyDescent="0.2">
      <c r="A152" s="239"/>
      <c r="B152" s="240"/>
      <c r="C152" s="241"/>
      <c r="D152" s="240"/>
      <c r="E152" s="242"/>
    </row>
    <row r="153" spans="1:5" x14ac:dyDescent="0.2">
      <c r="A153" s="530" t="s">
        <v>855</v>
      </c>
      <c r="B153" s="530"/>
      <c r="C153" s="530"/>
      <c r="D153" s="530"/>
      <c r="E153" s="530"/>
    </row>
  </sheetData>
  <sheetProtection selectLockedCells="1" selectUnlockedCells="1"/>
  <mergeCells count="134">
    <mergeCell ref="A103:B103"/>
    <mergeCell ref="A104:B104"/>
    <mergeCell ref="A106:E106"/>
    <mergeCell ref="A130:E130"/>
    <mergeCell ref="A132:E132"/>
    <mergeCell ref="A97:B97"/>
    <mergeCell ref="A98:B98"/>
    <mergeCell ref="A99:B99"/>
    <mergeCell ref="A100:B100"/>
    <mergeCell ref="A131:E131"/>
    <mergeCell ref="A101:B101"/>
    <mergeCell ref="A102:B102"/>
    <mergeCell ref="A142:E142"/>
    <mergeCell ref="A144:E144"/>
    <mergeCell ref="B147:E147"/>
    <mergeCell ref="A149:E149"/>
    <mergeCell ref="A151:E151"/>
    <mergeCell ref="A153:E153"/>
    <mergeCell ref="D134:E134"/>
    <mergeCell ref="D136:E136"/>
    <mergeCell ref="A138:E138"/>
    <mergeCell ref="A140:B140"/>
    <mergeCell ref="C140:E140"/>
    <mergeCell ref="A141:B141"/>
    <mergeCell ref="C141:E141"/>
    <mergeCell ref="D91:E91"/>
    <mergeCell ref="A92:E92"/>
    <mergeCell ref="A94:B94"/>
    <mergeCell ref="D94:E94"/>
    <mergeCell ref="A95:B95"/>
    <mergeCell ref="A96:B96"/>
    <mergeCell ref="A88:B88"/>
    <mergeCell ref="D88:E88"/>
    <mergeCell ref="A89:B89"/>
    <mergeCell ref="D89:E89"/>
    <mergeCell ref="A90:B90"/>
    <mergeCell ref="D90:E90"/>
    <mergeCell ref="A85:B85"/>
    <mergeCell ref="D85:E85"/>
    <mergeCell ref="A86:B86"/>
    <mergeCell ref="D86:E86"/>
    <mergeCell ref="A87:B87"/>
    <mergeCell ref="D87:E87"/>
    <mergeCell ref="A80:E80"/>
    <mergeCell ref="A82:B82"/>
    <mergeCell ref="D82:E82"/>
    <mergeCell ref="A83:B83"/>
    <mergeCell ref="D83:E83"/>
    <mergeCell ref="A84:B84"/>
    <mergeCell ref="D84:E84"/>
    <mergeCell ref="A72:B72"/>
    <mergeCell ref="C72:E72"/>
    <mergeCell ref="A75:E75"/>
    <mergeCell ref="A77:B77"/>
    <mergeCell ref="C77:E77"/>
    <mergeCell ref="A78:B78"/>
    <mergeCell ref="C78:E78"/>
    <mergeCell ref="A69:B69"/>
    <mergeCell ref="C69:E69"/>
    <mergeCell ref="A70:B70"/>
    <mergeCell ref="C70:E70"/>
    <mergeCell ref="A71:B71"/>
    <mergeCell ref="C71:E71"/>
    <mergeCell ref="A73:B73"/>
    <mergeCell ref="C73:E73"/>
    <mergeCell ref="A66:B66"/>
    <mergeCell ref="C66:E66"/>
    <mergeCell ref="A67:B67"/>
    <mergeCell ref="C67:E67"/>
    <mergeCell ref="A68:B68"/>
    <mergeCell ref="C68:E68"/>
    <mergeCell ref="A63:B63"/>
    <mergeCell ref="C63:E63"/>
    <mergeCell ref="A64:B64"/>
    <mergeCell ref="C64:E64"/>
    <mergeCell ref="A65:B65"/>
    <mergeCell ref="C65:E65"/>
    <mergeCell ref="A60:B60"/>
    <mergeCell ref="C60:E60"/>
    <mergeCell ref="A61:B61"/>
    <mergeCell ref="C61:E61"/>
    <mergeCell ref="A62:B62"/>
    <mergeCell ref="C62:E62"/>
    <mergeCell ref="A57:B57"/>
    <mergeCell ref="C57:E57"/>
    <mergeCell ref="A58:B58"/>
    <mergeCell ref="C58:E58"/>
    <mergeCell ref="A59:B59"/>
    <mergeCell ref="C59:E59"/>
    <mergeCell ref="A54:B54"/>
    <mergeCell ref="C54:E54"/>
    <mergeCell ref="A55:B55"/>
    <mergeCell ref="C55:E55"/>
    <mergeCell ref="A56:B56"/>
    <mergeCell ref="C56:E56"/>
    <mergeCell ref="A51:B51"/>
    <mergeCell ref="C51:E51"/>
    <mergeCell ref="A52:B52"/>
    <mergeCell ref="C52:E52"/>
    <mergeCell ref="A53:B53"/>
    <mergeCell ref="C53:E53"/>
    <mergeCell ref="A48:B48"/>
    <mergeCell ref="C48:E48"/>
    <mergeCell ref="A49:B49"/>
    <mergeCell ref="C49:E49"/>
    <mergeCell ref="A50:B50"/>
    <mergeCell ref="C50:E50"/>
    <mergeCell ref="A41:C41"/>
    <mergeCell ref="A42:C42"/>
    <mergeCell ref="A44:E44"/>
    <mergeCell ref="A46:B46"/>
    <mergeCell ref="C46:E46"/>
    <mergeCell ref="A47:B47"/>
    <mergeCell ref="C47:E47"/>
    <mergeCell ref="A38:C38"/>
    <mergeCell ref="A39:C39"/>
    <mergeCell ref="A40:C40"/>
    <mergeCell ref="B12:E12"/>
    <mergeCell ref="B13:E13"/>
    <mergeCell ref="B14:E14"/>
    <mergeCell ref="B16:E16"/>
    <mergeCell ref="A18:E18"/>
    <mergeCell ref="A20:A26"/>
    <mergeCell ref="D20:E20"/>
    <mergeCell ref="B26:E26"/>
    <mergeCell ref="A1:E1"/>
    <mergeCell ref="A2:E2"/>
    <mergeCell ref="B4:E4"/>
    <mergeCell ref="A6:E6"/>
    <mergeCell ref="A8:E8"/>
    <mergeCell ref="A10:E10"/>
    <mergeCell ref="A28:A34"/>
    <mergeCell ref="B28:E34"/>
    <mergeCell ref="A36:E36"/>
  </mergeCells>
  <printOptions horizontalCentered="1"/>
  <pageMargins left="0" right="0" top="0.78740157480314965" bottom="0.78740157480314965" header="0.70866141732283472" footer="0"/>
  <pageSetup scale="63" firstPageNumber="0" orientation="portrait" r:id="rId1"/>
  <headerFooter alignWithMargins="0">
    <oddFooter>&amp;A&amp;RPágina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showGridLines="0" zoomScaleNormal="100" zoomScaleSheetLayoutView="100" workbookViewId="0">
      <selection activeCell="I20" sqref="I20"/>
    </sheetView>
  </sheetViews>
  <sheetFormatPr baseColWidth="10" defaultColWidth="11.42578125" defaultRowHeight="12.75" x14ac:dyDescent="0.2"/>
  <cols>
    <col min="1" max="1" width="22.42578125" customWidth="1"/>
    <col min="2" max="2" width="49" customWidth="1"/>
    <col min="3" max="3" width="14.7109375" customWidth="1"/>
    <col min="4" max="4" width="17.7109375" customWidth="1"/>
    <col min="5" max="5" width="30.7109375" customWidth="1"/>
  </cols>
  <sheetData>
    <row r="1" spans="1:5" ht="16.5" x14ac:dyDescent="0.3">
      <c r="A1" s="731" t="s">
        <v>4</v>
      </c>
      <c r="B1" s="731"/>
      <c r="C1" s="731"/>
      <c r="D1" s="731"/>
      <c r="E1" s="731"/>
    </row>
    <row r="2" spans="1:5" ht="13.5" thickBot="1" x14ac:dyDescent="0.25">
      <c r="A2" s="732" t="s">
        <v>1176</v>
      </c>
      <c r="B2" s="732"/>
      <c r="C2" s="732"/>
      <c r="D2" s="732"/>
      <c r="E2" s="732"/>
    </row>
    <row r="3" spans="1:5" x14ac:dyDescent="0.2">
      <c r="A3" s="1"/>
      <c r="B3" s="1"/>
      <c r="C3" s="28"/>
      <c r="D3" s="28"/>
      <c r="E3" s="32"/>
    </row>
    <row r="4" spans="1:5" x14ac:dyDescent="0.2">
      <c r="A4" s="4" t="s">
        <v>172</v>
      </c>
      <c r="B4" s="797"/>
      <c r="C4" s="797"/>
      <c r="D4" s="797"/>
      <c r="E4" s="797"/>
    </row>
    <row r="5" spans="1:5" x14ac:dyDescent="0.2">
      <c r="A5" s="1"/>
      <c r="B5" s="1"/>
      <c r="C5" s="28"/>
      <c r="D5" s="28"/>
      <c r="E5" s="32"/>
    </row>
    <row r="6" spans="1:5" s="2" customFormat="1" ht="13.5" thickBot="1" x14ac:dyDescent="0.25">
      <c r="C6" s="74"/>
      <c r="D6" s="74"/>
      <c r="E6" s="75"/>
    </row>
    <row r="7" spans="1:5" s="1" customFormat="1" ht="17.25" thickBot="1" x14ac:dyDescent="0.35">
      <c r="A7" s="537" t="s">
        <v>174</v>
      </c>
      <c r="B7" s="538"/>
      <c r="C7" s="538"/>
      <c r="D7" s="538"/>
      <c r="E7" s="539"/>
    </row>
    <row r="8" spans="1:5" s="1" customFormat="1" x14ac:dyDescent="0.2">
      <c r="A8" s="4"/>
      <c r="B8" s="4"/>
      <c r="C8" s="28"/>
      <c r="D8" s="28"/>
      <c r="E8" s="32"/>
    </row>
    <row r="9" spans="1:5" s="1" customFormat="1" ht="49.5" customHeight="1" x14ac:dyDescent="0.2">
      <c r="A9" s="718" t="s">
        <v>425</v>
      </c>
      <c r="B9" s="718"/>
      <c r="C9" s="718"/>
      <c r="D9" s="718"/>
      <c r="E9" s="718"/>
    </row>
    <row r="10" spans="1:5" s="1" customFormat="1" ht="13.5" thickBot="1" x14ac:dyDescent="0.25">
      <c r="C10" s="28"/>
      <c r="D10" s="28"/>
      <c r="E10" s="32"/>
    </row>
    <row r="11" spans="1:5" s="1" customFormat="1" ht="17.25" thickBot="1" x14ac:dyDescent="0.35">
      <c r="A11" s="537" t="s">
        <v>176</v>
      </c>
      <c r="B11" s="538"/>
      <c r="C11" s="538"/>
      <c r="D11" s="538"/>
      <c r="E11" s="539"/>
    </row>
    <row r="12" spans="1:5" s="1" customFormat="1" x14ac:dyDescent="0.2">
      <c r="A12" s="4"/>
      <c r="B12" s="4"/>
      <c r="C12" s="28"/>
      <c r="D12" s="28"/>
      <c r="E12" s="32"/>
    </row>
    <row r="13" spans="1:5" s="1" customFormat="1" x14ac:dyDescent="0.2">
      <c r="A13" s="161" t="s">
        <v>142</v>
      </c>
      <c r="B13" s="792" t="str">
        <f>A1</f>
        <v>SUPERINTENDENCIA DE TRANSPORTE</v>
      </c>
      <c r="C13" s="792"/>
      <c r="D13" s="792"/>
      <c r="E13" s="792"/>
    </row>
    <row r="14" spans="1:5" s="1" customFormat="1" x14ac:dyDescent="0.2">
      <c r="A14" s="161" t="s">
        <v>144</v>
      </c>
      <c r="B14" s="792" t="str">
        <f>B13</f>
        <v>SUPERINTENDENCIA DE TRANSPORTE</v>
      </c>
      <c r="C14" s="792"/>
      <c r="D14" s="792"/>
      <c r="E14" s="792"/>
    </row>
    <row r="15" spans="1:5" s="1" customFormat="1" x14ac:dyDescent="0.2">
      <c r="A15" s="161" t="s">
        <v>145</v>
      </c>
      <c r="B15" s="792" t="str">
        <f>B14</f>
        <v>SUPERINTENDENCIA DE TRANSPORTE</v>
      </c>
      <c r="C15" s="792"/>
      <c r="D15" s="792"/>
      <c r="E15" s="792"/>
    </row>
    <row r="16" spans="1:5" s="1" customFormat="1" x14ac:dyDescent="0.2">
      <c r="C16" s="28"/>
      <c r="D16" s="28"/>
      <c r="E16" s="32"/>
    </row>
    <row r="17" spans="1:5" s="1" customFormat="1" ht="12.75" customHeight="1" x14ac:dyDescent="0.2">
      <c r="A17" s="793" t="s">
        <v>177</v>
      </c>
      <c r="B17" s="722" t="s">
        <v>180</v>
      </c>
      <c r="C17" s="722"/>
      <c r="D17" s="722"/>
      <c r="E17" s="722"/>
    </row>
    <row r="18" spans="1:5" s="1" customFormat="1" x14ac:dyDescent="0.2">
      <c r="A18" s="794"/>
      <c r="B18" s="722" t="s">
        <v>426</v>
      </c>
      <c r="C18" s="722"/>
      <c r="D18" s="722"/>
      <c r="E18" s="722"/>
    </row>
    <row r="19" spans="1:5" s="1" customFormat="1" x14ac:dyDescent="0.2">
      <c r="A19" s="794"/>
      <c r="B19" s="722" t="s">
        <v>427</v>
      </c>
      <c r="C19" s="722"/>
      <c r="D19" s="722"/>
      <c r="E19" s="722"/>
    </row>
    <row r="20" spans="1:5" s="1" customFormat="1" ht="44.25" customHeight="1" x14ac:dyDescent="0.2">
      <c r="A20" s="795"/>
      <c r="B20" s="796" t="s">
        <v>1211</v>
      </c>
      <c r="C20" s="796"/>
      <c r="D20" s="796"/>
      <c r="E20" s="796"/>
    </row>
    <row r="21" spans="1:5" s="1" customFormat="1" ht="13.5" thickBot="1" x14ac:dyDescent="0.25">
      <c r="A21" s="76"/>
      <c r="B21" s="39"/>
      <c r="C21" s="39"/>
      <c r="D21" s="39"/>
      <c r="E21" s="39"/>
    </row>
    <row r="22" spans="1:5" s="1" customFormat="1" ht="17.25" thickBot="1" x14ac:dyDescent="0.35">
      <c r="A22" s="537" t="s">
        <v>181</v>
      </c>
      <c r="B22" s="538"/>
      <c r="C22" s="538"/>
      <c r="D22" s="538"/>
      <c r="E22" s="539"/>
    </row>
    <row r="23" spans="1:5" s="1" customFormat="1" ht="66.75" customHeight="1" x14ac:dyDescent="0.2">
      <c r="A23" s="722" t="s">
        <v>428</v>
      </c>
      <c r="B23" s="722"/>
      <c r="C23" s="722"/>
      <c r="D23" s="722"/>
      <c r="E23" s="722"/>
    </row>
    <row r="24" spans="1:5" s="1" customFormat="1" ht="13.5" customHeight="1" thickBot="1" x14ac:dyDescent="0.25">
      <c r="A24" s="37"/>
      <c r="B24" s="37"/>
      <c r="C24" s="37"/>
      <c r="D24" s="37"/>
      <c r="E24" s="37"/>
    </row>
    <row r="25" spans="1:5" s="1" customFormat="1" ht="17.25" thickBot="1" x14ac:dyDescent="0.35">
      <c r="A25" s="537" t="s">
        <v>429</v>
      </c>
      <c r="B25" s="538"/>
      <c r="C25" s="538"/>
      <c r="D25" s="538"/>
      <c r="E25" s="539"/>
    </row>
    <row r="26" spans="1:5" s="1" customFormat="1" x14ac:dyDescent="0.2">
      <c r="C26" s="28"/>
      <c r="D26" s="28"/>
      <c r="E26" s="32"/>
    </row>
    <row r="27" spans="1:5" s="1" customFormat="1" ht="12.75" customHeight="1" x14ac:dyDescent="0.2">
      <c r="A27" s="798" t="s">
        <v>430</v>
      </c>
      <c r="B27" s="798"/>
      <c r="C27" s="798"/>
      <c r="D27" s="798"/>
      <c r="E27" s="798"/>
    </row>
    <row r="28" spans="1:5" s="1" customFormat="1" ht="12.75" customHeight="1" x14ac:dyDescent="0.2">
      <c r="A28" s="805"/>
      <c r="B28" s="806"/>
      <c r="C28" s="806"/>
      <c r="D28" s="806"/>
      <c r="E28" s="807"/>
    </row>
    <row r="29" spans="1:5" s="1" customFormat="1" ht="12.75" customHeight="1" x14ac:dyDescent="0.2">
      <c r="A29" s="162" t="s">
        <v>431</v>
      </c>
      <c r="B29" s="808" t="s">
        <v>432</v>
      </c>
      <c r="C29" s="808"/>
      <c r="D29" s="808"/>
      <c r="E29" s="808"/>
    </row>
    <row r="30" spans="1:5" s="1" customFormat="1" ht="12.75" customHeight="1" x14ac:dyDescent="0.2">
      <c r="A30" s="163" t="s">
        <v>433</v>
      </c>
      <c r="B30" s="798" t="s">
        <v>434</v>
      </c>
      <c r="C30" s="798"/>
      <c r="D30" s="798"/>
      <c r="E30" s="798"/>
    </row>
    <row r="31" spans="1:5" s="1" customFormat="1" ht="12.75" customHeight="1" thickBot="1" x14ac:dyDescent="0.25">
      <c r="A31" s="163" t="s">
        <v>435</v>
      </c>
      <c r="B31" s="798" t="s">
        <v>436</v>
      </c>
      <c r="C31" s="798"/>
      <c r="D31" s="798"/>
      <c r="E31" s="798"/>
    </row>
    <row r="32" spans="1:5" ht="17.25" thickBot="1" x14ac:dyDescent="0.35">
      <c r="A32" s="537" t="s">
        <v>196</v>
      </c>
      <c r="B32" s="538"/>
      <c r="C32" s="538"/>
      <c r="D32" s="538"/>
      <c r="E32" s="539"/>
    </row>
    <row r="33" spans="1:5" x14ac:dyDescent="0.2">
      <c r="A33" s="4"/>
      <c r="B33" s="4"/>
      <c r="C33" s="28"/>
      <c r="D33" s="28"/>
      <c r="E33" s="32"/>
    </row>
    <row r="34" spans="1:5" ht="25.5" x14ac:dyDescent="0.2">
      <c r="A34" s="799" t="s">
        <v>128</v>
      </c>
      <c r="B34" s="800"/>
      <c r="C34" s="801"/>
      <c r="D34" s="140" t="s">
        <v>437</v>
      </c>
      <c r="E34" s="164" t="s">
        <v>385</v>
      </c>
    </row>
    <row r="35" spans="1:5" ht="12.75" customHeight="1" x14ac:dyDescent="0.2">
      <c r="A35" s="802" t="s">
        <v>438</v>
      </c>
      <c r="B35" s="803"/>
      <c r="C35" s="804"/>
      <c r="D35" s="165" t="s">
        <v>439</v>
      </c>
      <c r="E35" s="166"/>
    </row>
    <row r="36" spans="1:5" ht="12.75" customHeight="1" x14ac:dyDescent="0.2">
      <c r="A36" s="802" t="s">
        <v>440</v>
      </c>
      <c r="B36" s="803"/>
      <c r="C36" s="804" t="s">
        <v>439</v>
      </c>
      <c r="D36" s="165" t="s">
        <v>439</v>
      </c>
      <c r="E36" s="166"/>
    </row>
    <row r="37" spans="1:5" ht="12.75" customHeight="1" x14ac:dyDescent="0.2">
      <c r="A37" s="802" t="s">
        <v>441</v>
      </c>
      <c r="B37" s="803"/>
      <c r="C37" s="804" t="s">
        <v>439</v>
      </c>
      <c r="D37" s="165" t="s">
        <v>439</v>
      </c>
      <c r="E37" s="166"/>
    </row>
    <row r="38" spans="1:5" ht="12.75" customHeight="1" x14ac:dyDescent="0.2">
      <c r="A38" s="802" t="s">
        <v>442</v>
      </c>
      <c r="B38" s="803"/>
      <c r="C38" s="804" t="s">
        <v>439</v>
      </c>
      <c r="D38" s="165" t="s">
        <v>439</v>
      </c>
      <c r="E38" s="166"/>
    </row>
    <row r="39" spans="1:5" ht="12.75" customHeight="1" x14ac:dyDescent="0.2">
      <c r="A39" s="802" t="s">
        <v>443</v>
      </c>
      <c r="B39" s="803"/>
      <c r="C39" s="804" t="s">
        <v>439</v>
      </c>
      <c r="D39" s="165" t="s">
        <v>439</v>
      </c>
      <c r="E39" s="166"/>
    </row>
    <row r="40" spans="1:5" ht="12.75" customHeight="1" x14ac:dyDescent="0.2">
      <c r="A40" s="802" t="s">
        <v>444</v>
      </c>
      <c r="B40" s="803"/>
      <c r="C40" s="804" t="s">
        <v>439</v>
      </c>
      <c r="D40" s="165" t="s">
        <v>439</v>
      </c>
      <c r="E40" s="166"/>
    </row>
    <row r="41" spans="1:5" ht="12.75" customHeight="1" x14ac:dyDescent="0.2">
      <c r="A41" s="802" t="s">
        <v>445</v>
      </c>
      <c r="B41" s="803"/>
      <c r="C41" s="804" t="s">
        <v>439</v>
      </c>
      <c r="D41" s="165" t="s">
        <v>439</v>
      </c>
      <c r="E41" s="166"/>
    </row>
    <row r="42" spans="1:5" ht="12.75" customHeight="1" x14ac:dyDescent="0.2">
      <c r="A42" s="802" t="s">
        <v>446</v>
      </c>
      <c r="B42" s="803"/>
      <c r="C42" s="804" t="s">
        <v>439</v>
      </c>
      <c r="D42" s="165" t="s">
        <v>439</v>
      </c>
      <c r="E42" s="166"/>
    </row>
    <row r="43" spans="1:5" ht="12.75" customHeight="1" thickBot="1" x14ac:dyDescent="0.25">
      <c r="A43" s="77"/>
      <c r="B43" s="77"/>
      <c r="C43" s="78"/>
      <c r="D43" s="28"/>
      <c r="E43" s="79"/>
    </row>
    <row r="44" spans="1:5" ht="17.25" thickBot="1" x14ac:dyDescent="0.35">
      <c r="A44" s="537" t="s">
        <v>447</v>
      </c>
      <c r="B44" s="538"/>
      <c r="C44" s="538"/>
      <c r="D44" s="538"/>
      <c r="E44" s="539"/>
    </row>
    <row r="45" spans="1:5" ht="12.75" customHeight="1" x14ac:dyDescent="0.2">
      <c r="A45" s="1"/>
      <c r="B45" s="1"/>
      <c r="C45" s="28"/>
      <c r="D45" s="28"/>
      <c r="E45" s="32"/>
    </row>
    <row r="46" spans="1:5" ht="72.75" customHeight="1" x14ac:dyDescent="0.2">
      <c r="A46" s="809" t="s">
        <v>128</v>
      </c>
      <c r="B46" s="809"/>
      <c r="C46" s="164" t="s">
        <v>385</v>
      </c>
      <c r="D46" s="810" t="s">
        <v>448</v>
      </c>
      <c r="E46" s="810"/>
    </row>
    <row r="47" spans="1:5" ht="12.75" customHeight="1" x14ac:dyDescent="0.2">
      <c r="A47" s="706" t="s">
        <v>449</v>
      </c>
      <c r="B47" s="706"/>
      <c r="C47" s="167"/>
      <c r="D47" s="536"/>
      <c r="E47" s="536"/>
    </row>
    <row r="48" spans="1:5" ht="13.5" thickBot="1" x14ac:dyDescent="0.25">
      <c r="A48" s="1"/>
      <c r="B48" s="1"/>
      <c r="C48" s="28"/>
      <c r="D48" s="28"/>
      <c r="E48" s="32"/>
    </row>
    <row r="49" spans="1:5" ht="17.25" customHeight="1" thickBot="1" x14ac:dyDescent="0.35">
      <c r="A49" s="537" t="s">
        <v>450</v>
      </c>
      <c r="B49" s="538"/>
      <c r="C49" s="538"/>
      <c r="D49" s="538"/>
      <c r="E49" s="539"/>
    </row>
    <row r="50" spans="1:5" x14ac:dyDescent="0.2">
      <c r="A50" s="4"/>
      <c r="B50" s="4"/>
      <c r="C50" s="28"/>
      <c r="D50" s="28"/>
      <c r="E50" s="32"/>
    </row>
    <row r="51" spans="1:5" ht="63.75" x14ac:dyDescent="0.2">
      <c r="A51" s="155" t="s">
        <v>128</v>
      </c>
      <c r="B51" s="155" t="s">
        <v>200</v>
      </c>
      <c r="C51" s="135" t="s">
        <v>389</v>
      </c>
      <c r="D51" s="545" t="s">
        <v>451</v>
      </c>
      <c r="E51" s="545"/>
    </row>
    <row r="52" spans="1:5" ht="76.5" x14ac:dyDescent="0.2">
      <c r="A52" s="150" t="s">
        <v>201</v>
      </c>
      <c r="B52" s="168" t="s">
        <v>452</v>
      </c>
      <c r="C52" s="150"/>
      <c r="D52" s="722"/>
      <c r="E52" s="722"/>
    </row>
    <row r="53" spans="1:5" ht="81" customHeight="1" x14ac:dyDescent="0.2">
      <c r="A53" s="150" t="s">
        <v>453</v>
      </c>
      <c r="B53" s="168" t="s">
        <v>454</v>
      </c>
      <c r="C53" s="150"/>
      <c r="D53" s="811"/>
      <c r="E53" s="811"/>
    </row>
    <row r="54" spans="1:5" ht="89.25" x14ac:dyDescent="0.2">
      <c r="A54" s="150" t="s">
        <v>213</v>
      </c>
      <c r="B54" s="168" t="s">
        <v>455</v>
      </c>
      <c r="C54" s="150"/>
      <c r="D54" s="556"/>
      <c r="E54" s="557"/>
    </row>
    <row r="55" spans="1:5" ht="191.25" x14ac:dyDescent="0.2">
      <c r="A55" s="150" t="s">
        <v>215</v>
      </c>
      <c r="B55" s="168" t="s">
        <v>456</v>
      </c>
      <c r="C55" s="150"/>
      <c r="D55" s="811"/>
      <c r="E55" s="811"/>
    </row>
    <row r="56" spans="1:5" ht="165.75" x14ac:dyDescent="0.2">
      <c r="A56" s="169" t="s">
        <v>457</v>
      </c>
      <c r="B56" s="168" t="s">
        <v>458</v>
      </c>
      <c r="C56" s="150"/>
      <c r="D56" s="811"/>
      <c r="E56" s="811"/>
    </row>
    <row r="57" spans="1:5" ht="89.25" x14ac:dyDescent="0.2">
      <c r="A57" s="169" t="s">
        <v>231</v>
      </c>
      <c r="B57" s="168" t="s">
        <v>459</v>
      </c>
      <c r="C57" s="170"/>
      <c r="D57" s="546"/>
      <c r="E57" s="547"/>
    </row>
    <row r="58" spans="1:5" ht="102" x14ac:dyDescent="0.2">
      <c r="A58" s="169" t="s">
        <v>460</v>
      </c>
      <c r="B58" s="168" t="s">
        <v>461</v>
      </c>
      <c r="C58" s="150"/>
      <c r="D58" s="811"/>
      <c r="E58" s="811"/>
    </row>
    <row r="59" spans="1:5" ht="76.5" x14ac:dyDescent="0.2">
      <c r="A59" s="150" t="s">
        <v>462</v>
      </c>
      <c r="B59" s="168" t="s">
        <v>463</v>
      </c>
      <c r="C59" s="150"/>
      <c r="D59" s="556"/>
      <c r="E59" s="557"/>
    </row>
    <row r="60" spans="1:5" ht="114.75" x14ac:dyDescent="0.2">
      <c r="A60" s="169" t="s">
        <v>464</v>
      </c>
      <c r="B60" s="168" t="s">
        <v>324</v>
      </c>
      <c r="C60" s="150"/>
      <c r="D60" s="811"/>
      <c r="E60" s="811"/>
    </row>
    <row r="61" spans="1:5" ht="114.75" x14ac:dyDescent="0.2">
      <c r="A61" s="150" t="s">
        <v>241</v>
      </c>
      <c r="B61" s="168" t="s">
        <v>465</v>
      </c>
      <c r="C61" s="150"/>
      <c r="D61" s="811"/>
      <c r="E61" s="811"/>
    </row>
    <row r="62" spans="1:5" ht="51" x14ac:dyDescent="0.2">
      <c r="A62" s="150" t="s">
        <v>466</v>
      </c>
      <c r="B62" s="168" t="s">
        <v>467</v>
      </c>
      <c r="C62" s="150"/>
      <c r="D62" s="811"/>
      <c r="E62" s="811"/>
    </row>
    <row r="63" spans="1:5" ht="63.75" x14ac:dyDescent="0.2">
      <c r="A63" s="150" t="s">
        <v>247</v>
      </c>
      <c r="B63" s="168" t="s">
        <v>248</v>
      </c>
      <c r="C63" s="150"/>
      <c r="D63" s="811"/>
      <c r="E63" s="811"/>
    </row>
    <row r="64" spans="1:5" ht="76.5" x14ac:dyDescent="0.2">
      <c r="A64" s="150" t="s">
        <v>251</v>
      </c>
      <c r="B64" s="168" t="s">
        <v>468</v>
      </c>
      <c r="C64" s="150"/>
      <c r="D64" s="811"/>
      <c r="E64" s="811"/>
    </row>
    <row r="65" spans="1:5" ht="63.75" x14ac:dyDescent="0.2">
      <c r="A65" s="150" t="s">
        <v>253</v>
      </c>
      <c r="B65" s="168" t="s">
        <v>254</v>
      </c>
      <c r="C65" s="150"/>
      <c r="D65" s="811"/>
      <c r="E65" s="811"/>
    </row>
    <row r="66" spans="1:5" ht="76.5" x14ac:dyDescent="0.2">
      <c r="A66" s="150" t="s">
        <v>261</v>
      </c>
      <c r="B66" s="168" t="s">
        <v>469</v>
      </c>
      <c r="C66" s="171"/>
      <c r="D66" s="812"/>
      <c r="E66" s="813"/>
    </row>
    <row r="67" spans="1:5" ht="102" x14ac:dyDescent="0.2">
      <c r="A67" s="150" t="s">
        <v>403</v>
      </c>
      <c r="B67" s="168" t="s">
        <v>470</v>
      </c>
      <c r="C67" s="150"/>
      <c r="D67" s="811"/>
      <c r="E67" s="811"/>
    </row>
    <row r="68" spans="1:5" ht="51" x14ac:dyDescent="0.2">
      <c r="A68" s="150" t="s">
        <v>471</v>
      </c>
      <c r="B68" s="168" t="s">
        <v>472</v>
      </c>
      <c r="C68" s="150"/>
      <c r="D68" s="811"/>
      <c r="E68" s="811"/>
    </row>
    <row r="69" spans="1:5" ht="63.75" x14ac:dyDescent="0.2">
      <c r="A69" s="150" t="s">
        <v>473</v>
      </c>
      <c r="B69" s="168" t="s">
        <v>474</v>
      </c>
      <c r="C69" s="150"/>
      <c r="D69" s="811"/>
      <c r="E69" s="811"/>
    </row>
    <row r="70" spans="1:5" ht="25.5" x14ac:dyDescent="0.2">
      <c r="A70" s="150" t="s">
        <v>475</v>
      </c>
      <c r="B70" s="168" t="s">
        <v>476</v>
      </c>
      <c r="C70" s="150"/>
      <c r="D70" s="811"/>
      <c r="E70" s="811"/>
    </row>
    <row r="71" spans="1:5" ht="89.25" x14ac:dyDescent="0.2">
      <c r="A71" s="169" t="s">
        <v>265</v>
      </c>
      <c r="B71" s="168" t="s">
        <v>477</v>
      </c>
      <c r="C71" s="150"/>
      <c r="D71" s="811"/>
      <c r="E71" s="811"/>
    </row>
    <row r="72" spans="1:5" ht="102" x14ac:dyDescent="0.2">
      <c r="A72" s="150" t="s">
        <v>285</v>
      </c>
      <c r="B72" s="168" t="s">
        <v>478</v>
      </c>
      <c r="C72" s="150"/>
      <c r="D72" s="811"/>
      <c r="E72" s="811"/>
    </row>
    <row r="73" spans="1:5" ht="153" x14ac:dyDescent="0.2">
      <c r="A73" s="150" t="s">
        <v>479</v>
      </c>
      <c r="B73" s="168" t="s">
        <v>480</v>
      </c>
      <c r="C73" s="150"/>
      <c r="D73" s="811"/>
      <c r="E73" s="811"/>
    </row>
    <row r="74" spans="1:5" ht="140.25" x14ac:dyDescent="0.2">
      <c r="A74" s="150" t="s">
        <v>481</v>
      </c>
      <c r="B74" s="168" t="s">
        <v>482</v>
      </c>
      <c r="C74" s="150"/>
      <c r="D74" s="811"/>
      <c r="E74" s="811"/>
    </row>
    <row r="75" spans="1:5" ht="63.75" x14ac:dyDescent="0.2">
      <c r="A75" s="150" t="s">
        <v>311</v>
      </c>
      <c r="B75" s="168" t="s">
        <v>483</v>
      </c>
      <c r="C75" s="150"/>
      <c r="D75" s="811"/>
      <c r="E75" s="811"/>
    </row>
    <row r="76" spans="1:5" ht="63.75" x14ac:dyDescent="0.2">
      <c r="A76" s="150" t="s">
        <v>484</v>
      </c>
      <c r="B76" s="168" t="s">
        <v>485</v>
      </c>
      <c r="C76" s="150"/>
      <c r="D76" s="811"/>
      <c r="E76" s="811"/>
    </row>
    <row r="77" spans="1:5" ht="51" x14ac:dyDescent="0.2">
      <c r="A77" s="150" t="s">
        <v>486</v>
      </c>
      <c r="B77" s="168" t="s">
        <v>487</v>
      </c>
      <c r="C77" s="150"/>
      <c r="D77" s="556"/>
      <c r="E77" s="557"/>
    </row>
    <row r="78" spans="1:5" ht="114.75" x14ac:dyDescent="0.2">
      <c r="A78" s="150" t="s">
        <v>329</v>
      </c>
      <c r="B78" s="168" t="s">
        <v>488</v>
      </c>
      <c r="C78" s="150"/>
      <c r="D78" s="811"/>
      <c r="E78" s="811"/>
    </row>
    <row r="79" spans="1:5" ht="216.75" x14ac:dyDescent="0.2">
      <c r="A79" s="169" t="s">
        <v>345</v>
      </c>
      <c r="B79" s="168" t="s">
        <v>489</v>
      </c>
      <c r="C79" s="150"/>
      <c r="D79" s="811"/>
      <c r="E79" s="811"/>
    </row>
    <row r="80" spans="1:5" ht="76.5" x14ac:dyDescent="0.2">
      <c r="A80" s="141" t="s">
        <v>349</v>
      </c>
      <c r="B80" s="137" t="s">
        <v>490</v>
      </c>
      <c r="C80" s="150"/>
      <c r="D80" s="811"/>
      <c r="E80" s="811"/>
    </row>
    <row r="81" spans="1:5" ht="127.5" x14ac:dyDescent="0.2">
      <c r="A81" s="172" t="s">
        <v>401</v>
      </c>
      <c r="B81" s="168" t="s">
        <v>402</v>
      </c>
      <c r="C81" s="167"/>
      <c r="D81" s="814"/>
      <c r="E81" s="815"/>
    </row>
    <row r="82" spans="1:5" ht="63.75" x14ac:dyDescent="0.2">
      <c r="A82" s="150" t="s">
        <v>491</v>
      </c>
      <c r="B82" s="168" t="s">
        <v>492</v>
      </c>
      <c r="C82" s="167"/>
      <c r="D82" s="814"/>
      <c r="E82" s="815"/>
    </row>
    <row r="83" spans="1:5" ht="76.5" x14ac:dyDescent="0.2">
      <c r="A83" s="150" t="s">
        <v>493</v>
      </c>
      <c r="B83" s="168" t="s">
        <v>494</v>
      </c>
      <c r="C83" s="150"/>
      <c r="D83" s="811"/>
      <c r="E83" s="811"/>
    </row>
    <row r="84" spans="1:5" ht="76.5" x14ac:dyDescent="0.2">
      <c r="A84" s="150" t="s">
        <v>495</v>
      </c>
      <c r="B84" s="168" t="s">
        <v>496</v>
      </c>
      <c r="C84" s="150"/>
      <c r="D84" s="811"/>
      <c r="E84" s="811"/>
    </row>
    <row r="85" spans="1:5" ht="63.75" x14ac:dyDescent="0.2">
      <c r="A85" s="150" t="s">
        <v>497</v>
      </c>
      <c r="B85" s="168" t="s">
        <v>498</v>
      </c>
      <c r="C85" s="150"/>
      <c r="D85" s="811"/>
      <c r="E85" s="811"/>
    </row>
    <row r="86" spans="1:5" ht="63.75" x14ac:dyDescent="0.2">
      <c r="A86" s="150" t="s">
        <v>499</v>
      </c>
      <c r="B86" s="168" t="s">
        <v>500</v>
      </c>
      <c r="C86" s="150"/>
      <c r="D86" s="811"/>
      <c r="E86" s="811"/>
    </row>
    <row r="87" spans="1:5" ht="89.25" customHeight="1" x14ac:dyDescent="0.2">
      <c r="A87" s="445" t="s">
        <v>1213</v>
      </c>
      <c r="B87" s="445" t="s">
        <v>1214</v>
      </c>
      <c r="C87" s="446"/>
      <c r="D87" s="820"/>
      <c r="E87" s="821"/>
    </row>
    <row r="88" spans="1:5" ht="13.5" thickBot="1" x14ac:dyDescent="0.25">
      <c r="A88" s="41"/>
      <c r="B88" s="37"/>
      <c r="C88" s="28"/>
      <c r="D88" s="28"/>
      <c r="E88" s="32"/>
    </row>
    <row r="89" spans="1:5" ht="17.25" customHeight="1" thickBot="1" x14ac:dyDescent="0.35">
      <c r="A89" s="537" t="s">
        <v>501</v>
      </c>
      <c r="B89" s="538"/>
      <c r="C89" s="538"/>
      <c r="D89" s="538"/>
      <c r="E89" s="539"/>
    </row>
    <row r="90" spans="1:5" x14ac:dyDescent="0.2">
      <c r="A90" s="4"/>
      <c r="B90" s="4"/>
      <c r="C90" s="28"/>
      <c r="D90" s="28"/>
      <c r="E90" s="32"/>
    </row>
    <row r="91" spans="1:5" ht="76.5" x14ac:dyDescent="0.2">
      <c r="A91" s="155" t="s">
        <v>128</v>
      </c>
      <c r="B91" s="155" t="s">
        <v>200</v>
      </c>
      <c r="C91" s="135" t="s">
        <v>389</v>
      </c>
      <c r="D91" s="135" t="s">
        <v>502</v>
      </c>
      <c r="E91" s="135" t="s">
        <v>391</v>
      </c>
    </row>
    <row r="92" spans="1:5" ht="51" x14ac:dyDescent="0.2">
      <c r="A92" s="173" t="s">
        <v>392</v>
      </c>
      <c r="B92" s="174" t="s">
        <v>393</v>
      </c>
      <c r="C92" s="138"/>
      <c r="D92" s="138"/>
      <c r="E92" s="175"/>
    </row>
    <row r="93" spans="1:5" ht="51" x14ac:dyDescent="0.2">
      <c r="A93" s="154" t="s">
        <v>503</v>
      </c>
      <c r="B93" s="137" t="s">
        <v>504</v>
      </c>
      <c r="C93" s="138"/>
      <c r="D93" s="138"/>
      <c r="E93" s="175"/>
    </row>
    <row r="94" spans="1:5" ht="127.5" x14ac:dyDescent="0.2">
      <c r="A94" s="154" t="s">
        <v>505</v>
      </c>
      <c r="B94" s="137" t="s">
        <v>506</v>
      </c>
      <c r="C94" s="138"/>
      <c r="D94" s="138"/>
      <c r="E94" s="175"/>
    </row>
    <row r="95" spans="1:5" ht="62.25" customHeight="1" x14ac:dyDescent="0.2">
      <c r="A95" s="154" t="s">
        <v>507</v>
      </c>
      <c r="B95" s="137" t="s">
        <v>508</v>
      </c>
      <c r="C95" s="150"/>
      <c r="D95" s="811"/>
      <c r="E95" s="811"/>
    </row>
    <row r="96" spans="1:5" ht="13.5" thickBot="1" x14ac:dyDescent="0.25">
      <c r="A96" s="80"/>
      <c r="B96" s="81"/>
      <c r="C96" s="28"/>
      <c r="D96" s="28"/>
      <c r="E96" s="32"/>
    </row>
    <row r="97" spans="1:5" ht="17.25" thickBot="1" x14ac:dyDescent="0.35">
      <c r="A97" s="537" t="s">
        <v>509</v>
      </c>
      <c r="B97" s="538"/>
      <c r="C97" s="538"/>
      <c r="D97" s="538"/>
      <c r="E97" s="539"/>
    </row>
    <row r="98" spans="1:5" x14ac:dyDescent="0.2">
      <c r="A98" s="4"/>
      <c r="B98" s="4"/>
      <c r="C98" s="28"/>
      <c r="D98" s="28"/>
      <c r="E98" s="32"/>
    </row>
    <row r="99" spans="1:5" ht="28.5" customHeight="1" x14ac:dyDescent="0.2">
      <c r="A99" s="648" t="s">
        <v>408</v>
      </c>
      <c r="B99" s="649"/>
      <c r="C99" s="649"/>
      <c r="D99" s="649"/>
      <c r="E99" s="650"/>
    </row>
    <row r="100" spans="1:5" ht="13.5" thickBot="1" x14ac:dyDescent="0.25">
      <c r="A100" s="80"/>
      <c r="B100" s="81"/>
      <c r="C100" s="28"/>
      <c r="D100" s="28"/>
      <c r="E100" s="32"/>
    </row>
    <row r="101" spans="1:5" ht="17.25" customHeight="1" thickBot="1" x14ac:dyDescent="0.35">
      <c r="A101" s="537" t="s">
        <v>510</v>
      </c>
      <c r="B101" s="538"/>
      <c r="C101" s="538"/>
      <c r="D101" s="538"/>
      <c r="E101" s="539"/>
    </row>
    <row r="102" spans="1:5" x14ac:dyDescent="0.2">
      <c r="A102" s="4"/>
      <c r="B102" s="4"/>
      <c r="C102" s="28"/>
      <c r="D102" s="28"/>
      <c r="E102" s="32"/>
    </row>
    <row r="103" spans="1:5" ht="25.5" customHeight="1" x14ac:dyDescent="0.2">
      <c r="A103" s="816" t="s">
        <v>511</v>
      </c>
      <c r="B103" s="816"/>
      <c r="C103" s="140" t="s">
        <v>411</v>
      </c>
      <c r="D103" s="817" t="s">
        <v>412</v>
      </c>
      <c r="E103" s="817"/>
    </row>
    <row r="104" spans="1:5" ht="64.5" thickBot="1" x14ac:dyDescent="0.25">
      <c r="A104" s="136" t="s">
        <v>512</v>
      </c>
      <c r="B104" s="176" t="s">
        <v>513</v>
      </c>
      <c r="C104" s="177">
        <v>50</v>
      </c>
      <c r="D104" s="818"/>
      <c r="E104" s="818"/>
    </row>
    <row r="105" spans="1:5" ht="17.25" customHeight="1" thickBot="1" x14ac:dyDescent="0.35">
      <c r="A105" s="537" t="s">
        <v>514</v>
      </c>
      <c r="B105" s="538"/>
      <c r="C105" s="538"/>
      <c r="D105" s="538"/>
      <c r="E105" s="539"/>
    </row>
    <row r="106" spans="1:5" x14ac:dyDescent="0.2">
      <c r="A106" s="82"/>
      <c r="B106" s="82"/>
      <c r="C106" s="74"/>
      <c r="D106" s="74"/>
      <c r="E106" s="75"/>
    </row>
    <row r="107" spans="1:5" ht="12.75" customHeight="1" x14ac:dyDescent="0.2">
      <c r="A107" s="819" t="s">
        <v>128</v>
      </c>
      <c r="B107" s="819"/>
      <c r="C107" s="819" t="s">
        <v>416</v>
      </c>
      <c r="D107" s="819"/>
      <c r="E107" s="819"/>
    </row>
    <row r="108" spans="1:5" ht="12.75" customHeight="1" x14ac:dyDescent="0.2">
      <c r="A108" s="819"/>
      <c r="B108" s="819"/>
      <c r="C108" s="819"/>
      <c r="D108" s="819"/>
      <c r="E108" s="819"/>
    </row>
    <row r="109" spans="1:5" ht="12.75" customHeight="1" x14ac:dyDescent="0.2">
      <c r="A109" s="819"/>
      <c r="B109" s="819"/>
      <c r="C109" s="819"/>
      <c r="D109" s="819"/>
      <c r="E109" s="819"/>
    </row>
    <row r="110" spans="1:5" ht="12.75" customHeight="1" x14ac:dyDescent="0.2">
      <c r="A110" s="542" t="s">
        <v>417</v>
      </c>
      <c r="B110" s="543"/>
      <c r="C110" s="543"/>
      <c r="D110" s="543"/>
      <c r="E110" s="822"/>
    </row>
    <row r="111" spans="1:5" ht="13.5" thickBot="1" x14ac:dyDescent="0.25">
      <c r="A111" s="2"/>
      <c r="B111" s="2"/>
      <c r="C111" s="74"/>
      <c r="D111" s="74"/>
      <c r="E111" s="75"/>
    </row>
    <row r="112" spans="1:5" ht="17.25" customHeight="1" thickBot="1" x14ac:dyDescent="0.35">
      <c r="A112" s="537" t="s">
        <v>515</v>
      </c>
      <c r="B112" s="538"/>
      <c r="C112" s="538"/>
      <c r="D112" s="538"/>
      <c r="E112" s="539"/>
    </row>
    <row r="113" spans="1:5" x14ac:dyDescent="0.2">
      <c r="A113" s="4"/>
      <c r="B113" s="4"/>
      <c r="C113" s="28"/>
      <c r="D113" s="28"/>
      <c r="E113" s="32"/>
    </row>
    <row r="114" spans="1:5" x14ac:dyDescent="0.2">
      <c r="A114" s="156" t="s">
        <v>89</v>
      </c>
      <c r="B114" s="156" t="s">
        <v>419</v>
      </c>
      <c r="C114" s="156" t="s">
        <v>420</v>
      </c>
      <c r="D114" s="156" t="s">
        <v>421</v>
      </c>
      <c r="E114" s="157" t="s">
        <v>422</v>
      </c>
    </row>
    <row r="115" spans="1:5" x14ac:dyDescent="0.2">
      <c r="A115" s="158"/>
      <c r="B115" s="158"/>
      <c r="C115" s="159"/>
      <c r="D115" s="159"/>
      <c r="E115" s="160"/>
    </row>
    <row r="116" spans="1:5" x14ac:dyDescent="0.2">
      <c r="A116" s="158"/>
      <c r="B116" s="158"/>
      <c r="C116" s="159"/>
      <c r="D116" s="159"/>
      <c r="E116" s="160"/>
    </row>
    <row r="117" spans="1:5" ht="13.5" thickBot="1" x14ac:dyDescent="0.25">
      <c r="A117" s="158"/>
      <c r="B117" s="158"/>
      <c r="C117" s="159"/>
      <c r="D117" s="159"/>
      <c r="E117" s="160"/>
    </row>
    <row r="118" spans="1:5" ht="17.25" thickBot="1" x14ac:dyDescent="0.35">
      <c r="A118" s="537" t="s">
        <v>516</v>
      </c>
      <c r="B118" s="538"/>
      <c r="C118" s="538"/>
      <c r="D118" s="538"/>
      <c r="E118" s="539"/>
    </row>
    <row r="119" spans="1:5" x14ac:dyDescent="0.2">
      <c r="A119" s="4"/>
      <c r="B119" s="4"/>
      <c r="C119" s="28"/>
      <c r="D119" s="28"/>
      <c r="E119" s="32"/>
    </row>
    <row r="120" spans="1:5" x14ac:dyDescent="0.2">
      <c r="A120" s="782" t="s">
        <v>517</v>
      </c>
      <c r="B120" s="783"/>
      <c r="C120" s="783"/>
      <c r="D120" s="783"/>
      <c r="E120" s="784"/>
    </row>
    <row r="121" spans="1:5" x14ac:dyDescent="0.2">
      <c r="A121" s="814"/>
      <c r="B121" s="826"/>
      <c r="C121" s="826"/>
      <c r="D121" s="826"/>
      <c r="E121" s="815"/>
    </row>
    <row r="122" spans="1:5" x14ac:dyDescent="0.2">
      <c r="A122" s="814"/>
      <c r="B122" s="826"/>
      <c r="C122" s="826"/>
      <c r="D122" s="826"/>
      <c r="E122" s="815"/>
    </row>
    <row r="123" spans="1:5" x14ac:dyDescent="0.2">
      <c r="A123" s="826"/>
      <c r="B123" s="826"/>
      <c r="C123" s="826"/>
      <c r="D123" s="826"/>
      <c r="E123" s="826"/>
    </row>
    <row r="124" spans="1:5" ht="16.5" x14ac:dyDescent="0.3">
      <c r="A124" s="827" t="s">
        <v>518</v>
      </c>
      <c r="B124" s="828"/>
      <c r="C124" s="828"/>
      <c r="D124" s="828"/>
      <c r="E124" s="829"/>
    </row>
    <row r="125" spans="1:5" x14ac:dyDescent="0.2">
      <c r="A125" s="4"/>
      <c r="B125" s="4"/>
      <c r="C125" s="28"/>
      <c r="D125" s="28"/>
      <c r="E125" s="32"/>
    </row>
    <row r="126" spans="1:5" x14ac:dyDescent="0.2">
      <c r="A126" s="570" t="s">
        <v>367</v>
      </c>
      <c r="B126" s="570"/>
      <c r="C126" s="570" t="s">
        <v>368</v>
      </c>
      <c r="D126" s="570"/>
      <c r="E126" s="570"/>
    </row>
    <row r="127" spans="1:5" x14ac:dyDescent="0.2">
      <c r="A127" s="823" t="s">
        <v>519</v>
      </c>
      <c r="B127" s="823"/>
      <c r="C127" s="824" t="s">
        <v>520</v>
      </c>
      <c r="D127" s="824"/>
      <c r="E127" s="824"/>
    </row>
    <row r="128" spans="1:5" x14ac:dyDescent="0.2">
      <c r="A128" s="823" t="s">
        <v>521</v>
      </c>
      <c r="B128" s="823"/>
      <c r="C128" s="824" t="s">
        <v>520</v>
      </c>
      <c r="D128" s="824"/>
      <c r="E128" s="824"/>
    </row>
    <row r="129" spans="1:5" x14ac:dyDescent="0.2">
      <c r="A129" s="1"/>
      <c r="B129" s="1"/>
      <c r="C129" s="28"/>
      <c r="D129" s="28"/>
      <c r="E129" s="32"/>
    </row>
    <row r="130" spans="1:5" x14ac:dyDescent="0.2">
      <c r="A130" s="825" t="s">
        <v>424</v>
      </c>
      <c r="B130" s="825"/>
      <c r="C130" s="825"/>
      <c r="D130" s="825"/>
      <c r="E130" s="825"/>
    </row>
  </sheetData>
  <sheetProtection selectLockedCells="1" selectUnlockedCells="1"/>
  <mergeCells count="105">
    <mergeCell ref="A127:B127"/>
    <mergeCell ref="C127:E127"/>
    <mergeCell ref="A128:B128"/>
    <mergeCell ref="C128:E128"/>
    <mergeCell ref="A130:E130"/>
    <mergeCell ref="A121:E121"/>
    <mergeCell ref="A122:E122"/>
    <mergeCell ref="A123:E123"/>
    <mergeCell ref="A124:E124"/>
    <mergeCell ref="A126:B126"/>
    <mergeCell ref="A108:B108"/>
    <mergeCell ref="C108:E108"/>
    <mergeCell ref="C126:E126"/>
    <mergeCell ref="A109:B109"/>
    <mergeCell ref="C109:E109"/>
    <mergeCell ref="A110:E110"/>
    <mergeCell ref="A112:E112"/>
    <mergeCell ref="A118:E118"/>
    <mergeCell ref="A120:E120"/>
    <mergeCell ref="A101:E101"/>
    <mergeCell ref="A103:B103"/>
    <mergeCell ref="D103:E103"/>
    <mergeCell ref="D104:E104"/>
    <mergeCell ref="A105:E105"/>
    <mergeCell ref="A107:B107"/>
    <mergeCell ref="C107:E107"/>
    <mergeCell ref="D84:E84"/>
    <mergeCell ref="D85:E85"/>
    <mergeCell ref="D86:E86"/>
    <mergeCell ref="A89:E89"/>
    <mergeCell ref="A97:E97"/>
    <mergeCell ref="A99:E99"/>
    <mergeCell ref="D87:E87"/>
    <mergeCell ref="D75:E75"/>
    <mergeCell ref="D76:E76"/>
    <mergeCell ref="D77:E77"/>
    <mergeCell ref="D78:E78"/>
    <mergeCell ref="D95:E95"/>
    <mergeCell ref="D79:E79"/>
    <mergeCell ref="D80:E80"/>
    <mergeCell ref="D81:E81"/>
    <mergeCell ref="D82:E82"/>
    <mergeCell ref="D83:E83"/>
    <mergeCell ref="D69:E69"/>
    <mergeCell ref="D70:E70"/>
    <mergeCell ref="D71:E71"/>
    <mergeCell ref="D72:E72"/>
    <mergeCell ref="D73:E73"/>
    <mergeCell ref="D74:E74"/>
    <mergeCell ref="D63:E63"/>
    <mergeCell ref="D64:E64"/>
    <mergeCell ref="D65:E65"/>
    <mergeCell ref="D66:E66"/>
    <mergeCell ref="D67:E67"/>
    <mergeCell ref="D68:E68"/>
    <mergeCell ref="D57:E57"/>
    <mergeCell ref="D58:E58"/>
    <mergeCell ref="D59:E59"/>
    <mergeCell ref="D60:E60"/>
    <mergeCell ref="D61:E61"/>
    <mergeCell ref="D62:E62"/>
    <mergeCell ref="D51:E51"/>
    <mergeCell ref="D52:E52"/>
    <mergeCell ref="D53:E53"/>
    <mergeCell ref="D54:E54"/>
    <mergeCell ref="D55:E55"/>
    <mergeCell ref="D56:E56"/>
    <mergeCell ref="A44:E44"/>
    <mergeCell ref="A46:B46"/>
    <mergeCell ref="D46:E46"/>
    <mergeCell ref="A47:B47"/>
    <mergeCell ref="D47:E47"/>
    <mergeCell ref="A49:E49"/>
    <mergeCell ref="A37:C37"/>
    <mergeCell ref="A38:C38"/>
    <mergeCell ref="A39:C39"/>
    <mergeCell ref="A40:C40"/>
    <mergeCell ref="A41:C41"/>
    <mergeCell ref="A42:C42"/>
    <mergeCell ref="B30:E30"/>
    <mergeCell ref="B31:E31"/>
    <mergeCell ref="A32:E32"/>
    <mergeCell ref="A34:C34"/>
    <mergeCell ref="A35:C35"/>
    <mergeCell ref="A36:C36"/>
    <mergeCell ref="A22:E22"/>
    <mergeCell ref="A23:E23"/>
    <mergeCell ref="A25:E25"/>
    <mergeCell ref="A27:E27"/>
    <mergeCell ref="A28:E28"/>
    <mergeCell ref="B29:E29"/>
    <mergeCell ref="B13:E13"/>
    <mergeCell ref="B14:E14"/>
    <mergeCell ref="B15:E15"/>
    <mergeCell ref="A17:A20"/>
    <mergeCell ref="B17:E17"/>
    <mergeCell ref="B18:E18"/>
    <mergeCell ref="B19:E19"/>
    <mergeCell ref="B20:E20"/>
    <mergeCell ref="A1:E1"/>
    <mergeCell ref="A2:E2"/>
    <mergeCell ref="B4:E4"/>
    <mergeCell ref="A7:E7"/>
    <mergeCell ref="A9:E9"/>
    <mergeCell ref="A11:E11"/>
  </mergeCells>
  <printOptions horizontalCentered="1"/>
  <pageMargins left="0" right="0" top="0.39370078740157483" bottom="0.39370078740157483" header="0.51181102362204722" footer="0.19685039370078741"/>
  <pageSetup scale="70" firstPageNumber="0" orientation="portrait" horizontalDpi="300" verticalDpi="300" r:id="rId1"/>
  <headerFooter alignWithMargins="0">
    <oddFooter>&amp;CPágina &amp;P de &amp;N&amp;R&amp;A</oddFooter>
  </headerFooter>
  <rowBreaks count="1" manualBreakCount="1">
    <brk id="111" max="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124" workbookViewId="0">
      <selection activeCell="A136" sqref="A136:B136"/>
    </sheetView>
  </sheetViews>
  <sheetFormatPr baseColWidth="10" defaultRowHeight="12.75" x14ac:dyDescent="0.2"/>
  <cols>
    <col min="1" max="1" width="22.7109375" style="250" customWidth="1"/>
    <col min="2" max="2" width="47.7109375" style="250" customWidth="1"/>
    <col min="3" max="3" width="15.7109375" style="253" customWidth="1"/>
    <col min="4" max="4" width="23.7109375" style="253" customWidth="1"/>
    <col min="5" max="5" width="38.7109375" style="254" customWidth="1"/>
    <col min="6" max="256" width="11.42578125" style="250"/>
    <col min="257" max="257" width="22.7109375" style="250" customWidth="1"/>
    <col min="258" max="258" width="47.7109375" style="250" customWidth="1"/>
    <col min="259" max="259" width="15.7109375" style="250" customWidth="1"/>
    <col min="260" max="260" width="23.7109375" style="250" customWidth="1"/>
    <col min="261" max="261" width="38.7109375" style="250" customWidth="1"/>
    <col min="262" max="512" width="11.42578125" style="250"/>
    <col min="513" max="513" width="22.7109375" style="250" customWidth="1"/>
    <col min="514" max="514" width="47.7109375" style="250" customWidth="1"/>
    <col min="515" max="515" width="15.7109375" style="250" customWidth="1"/>
    <col min="516" max="516" width="23.7109375" style="250" customWidth="1"/>
    <col min="517" max="517" width="38.7109375" style="250" customWidth="1"/>
    <col min="518" max="768" width="11.42578125" style="250"/>
    <col min="769" max="769" width="22.7109375" style="250" customWidth="1"/>
    <col min="770" max="770" width="47.7109375" style="250" customWidth="1"/>
    <col min="771" max="771" width="15.7109375" style="250" customWidth="1"/>
    <col min="772" max="772" width="23.7109375" style="250" customWidth="1"/>
    <col min="773" max="773" width="38.7109375" style="250" customWidth="1"/>
    <col min="774" max="1024" width="11.42578125" style="250"/>
    <col min="1025" max="1025" width="22.7109375" style="250" customWidth="1"/>
    <col min="1026" max="1026" width="47.7109375" style="250" customWidth="1"/>
    <col min="1027" max="1027" width="15.7109375" style="250" customWidth="1"/>
    <col min="1028" max="1028" width="23.7109375" style="250" customWidth="1"/>
    <col min="1029" max="1029" width="38.7109375" style="250" customWidth="1"/>
    <col min="1030" max="1280" width="11.42578125" style="250"/>
    <col min="1281" max="1281" width="22.7109375" style="250" customWidth="1"/>
    <col min="1282" max="1282" width="47.7109375" style="250" customWidth="1"/>
    <col min="1283" max="1283" width="15.7109375" style="250" customWidth="1"/>
    <col min="1284" max="1284" width="23.7109375" style="250" customWidth="1"/>
    <col min="1285" max="1285" width="38.7109375" style="250" customWidth="1"/>
    <col min="1286" max="1536" width="11.42578125" style="250"/>
    <col min="1537" max="1537" width="22.7109375" style="250" customWidth="1"/>
    <col min="1538" max="1538" width="47.7109375" style="250" customWidth="1"/>
    <col min="1539" max="1539" width="15.7109375" style="250" customWidth="1"/>
    <col min="1540" max="1540" width="23.7109375" style="250" customWidth="1"/>
    <col min="1541" max="1541" width="38.7109375" style="250" customWidth="1"/>
    <col min="1542" max="1792" width="11.42578125" style="250"/>
    <col min="1793" max="1793" width="22.7109375" style="250" customWidth="1"/>
    <col min="1794" max="1794" width="47.7109375" style="250" customWidth="1"/>
    <col min="1795" max="1795" width="15.7109375" style="250" customWidth="1"/>
    <col min="1796" max="1796" width="23.7109375" style="250" customWidth="1"/>
    <col min="1797" max="1797" width="38.7109375" style="250" customWidth="1"/>
    <col min="1798" max="2048" width="11.42578125" style="250"/>
    <col min="2049" max="2049" width="22.7109375" style="250" customWidth="1"/>
    <col min="2050" max="2050" width="47.7109375" style="250" customWidth="1"/>
    <col min="2051" max="2051" width="15.7109375" style="250" customWidth="1"/>
    <col min="2052" max="2052" width="23.7109375" style="250" customWidth="1"/>
    <col min="2053" max="2053" width="38.7109375" style="250" customWidth="1"/>
    <col min="2054" max="2304" width="11.42578125" style="250"/>
    <col min="2305" max="2305" width="22.7109375" style="250" customWidth="1"/>
    <col min="2306" max="2306" width="47.7109375" style="250" customWidth="1"/>
    <col min="2307" max="2307" width="15.7109375" style="250" customWidth="1"/>
    <col min="2308" max="2308" width="23.7109375" style="250" customWidth="1"/>
    <col min="2309" max="2309" width="38.7109375" style="250" customWidth="1"/>
    <col min="2310" max="2560" width="11.42578125" style="250"/>
    <col min="2561" max="2561" width="22.7109375" style="250" customWidth="1"/>
    <col min="2562" max="2562" width="47.7109375" style="250" customWidth="1"/>
    <col min="2563" max="2563" width="15.7109375" style="250" customWidth="1"/>
    <col min="2564" max="2564" width="23.7109375" style="250" customWidth="1"/>
    <col min="2565" max="2565" width="38.7109375" style="250" customWidth="1"/>
    <col min="2566" max="2816" width="11.42578125" style="250"/>
    <col min="2817" max="2817" width="22.7109375" style="250" customWidth="1"/>
    <col min="2818" max="2818" width="47.7109375" style="250" customWidth="1"/>
    <col min="2819" max="2819" width="15.7109375" style="250" customWidth="1"/>
    <col min="2820" max="2820" width="23.7109375" style="250" customWidth="1"/>
    <col min="2821" max="2821" width="38.7109375" style="250" customWidth="1"/>
    <col min="2822" max="3072" width="11.42578125" style="250"/>
    <col min="3073" max="3073" width="22.7109375" style="250" customWidth="1"/>
    <col min="3074" max="3074" width="47.7109375" style="250" customWidth="1"/>
    <col min="3075" max="3075" width="15.7109375" style="250" customWidth="1"/>
    <col min="3076" max="3076" width="23.7109375" style="250" customWidth="1"/>
    <col min="3077" max="3077" width="38.7109375" style="250" customWidth="1"/>
    <col min="3078" max="3328" width="11.42578125" style="250"/>
    <col min="3329" max="3329" width="22.7109375" style="250" customWidth="1"/>
    <col min="3330" max="3330" width="47.7109375" style="250" customWidth="1"/>
    <col min="3331" max="3331" width="15.7109375" style="250" customWidth="1"/>
    <col min="3332" max="3332" width="23.7109375" style="250" customWidth="1"/>
    <col min="3333" max="3333" width="38.7109375" style="250" customWidth="1"/>
    <col min="3334" max="3584" width="11.42578125" style="250"/>
    <col min="3585" max="3585" width="22.7109375" style="250" customWidth="1"/>
    <col min="3586" max="3586" width="47.7109375" style="250" customWidth="1"/>
    <col min="3587" max="3587" width="15.7109375" style="250" customWidth="1"/>
    <col min="3588" max="3588" width="23.7109375" style="250" customWidth="1"/>
    <col min="3589" max="3589" width="38.7109375" style="250" customWidth="1"/>
    <col min="3590" max="3840" width="11.42578125" style="250"/>
    <col min="3841" max="3841" width="22.7109375" style="250" customWidth="1"/>
    <col min="3842" max="3842" width="47.7109375" style="250" customWidth="1"/>
    <col min="3843" max="3843" width="15.7109375" style="250" customWidth="1"/>
    <col min="3844" max="3844" width="23.7109375" style="250" customWidth="1"/>
    <col min="3845" max="3845" width="38.7109375" style="250" customWidth="1"/>
    <col min="3846" max="4096" width="11.42578125" style="250"/>
    <col min="4097" max="4097" width="22.7109375" style="250" customWidth="1"/>
    <col min="4098" max="4098" width="47.7109375" style="250" customWidth="1"/>
    <col min="4099" max="4099" width="15.7109375" style="250" customWidth="1"/>
    <col min="4100" max="4100" width="23.7109375" style="250" customWidth="1"/>
    <col min="4101" max="4101" width="38.7109375" style="250" customWidth="1"/>
    <col min="4102" max="4352" width="11.42578125" style="250"/>
    <col min="4353" max="4353" width="22.7109375" style="250" customWidth="1"/>
    <col min="4354" max="4354" width="47.7109375" style="250" customWidth="1"/>
    <col min="4355" max="4355" width="15.7109375" style="250" customWidth="1"/>
    <col min="4356" max="4356" width="23.7109375" style="250" customWidth="1"/>
    <col min="4357" max="4357" width="38.7109375" style="250" customWidth="1"/>
    <col min="4358" max="4608" width="11.42578125" style="250"/>
    <col min="4609" max="4609" width="22.7109375" style="250" customWidth="1"/>
    <col min="4610" max="4610" width="47.7109375" style="250" customWidth="1"/>
    <col min="4611" max="4611" width="15.7109375" style="250" customWidth="1"/>
    <col min="4612" max="4612" width="23.7109375" style="250" customWidth="1"/>
    <col min="4613" max="4613" width="38.7109375" style="250" customWidth="1"/>
    <col min="4614" max="4864" width="11.42578125" style="250"/>
    <col min="4865" max="4865" width="22.7109375" style="250" customWidth="1"/>
    <col min="4866" max="4866" width="47.7109375" style="250" customWidth="1"/>
    <col min="4867" max="4867" width="15.7109375" style="250" customWidth="1"/>
    <col min="4868" max="4868" width="23.7109375" style="250" customWidth="1"/>
    <col min="4869" max="4869" width="38.7109375" style="250" customWidth="1"/>
    <col min="4870" max="5120" width="11.42578125" style="250"/>
    <col min="5121" max="5121" width="22.7109375" style="250" customWidth="1"/>
    <col min="5122" max="5122" width="47.7109375" style="250" customWidth="1"/>
    <col min="5123" max="5123" width="15.7109375" style="250" customWidth="1"/>
    <col min="5124" max="5124" width="23.7109375" style="250" customWidth="1"/>
    <col min="5125" max="5125" width="38.7109375" style="250" customWidth="1"/>
    <col min="5126" max="5376" width="11.42578125" style="250"/>
    <col min="5377" max="5377" width="22.7109375" style="250" customWidth="1"/>
    <col min="5378" max="5378" width="47.7109375" style="250" customWidth="1"/>
    <col min="5379" max="5379" width="15.7109375" style="250" customWidth="1"/>
    <col min="5380" max="5380" width="23.7109375" style="250" customWidth="1"/>
    <col min="5381" max="5381" width="38.7109375" style="250" customWidth="1"/>
    <col min="5382" max="5632" width="11.42578125" style="250"/>
    <col min="5633" max="5633" width="22.7109375" style="250" customWidth="1"/>
    <col min="5634" max="5634" width="47.7109375" style="250" customWidth="1"/>
    <col min="5635" max="5635" width="15.7109375" style="250" customWidth="1"/>
    <col min="5636" max="5636" width="23.7109375" style="250" customWidth="1"/>
    <col min="5637" max="5637" width="38.7109375" style="250" customWidth="1"/>
    <col min="5638" max="5888" width="11.42578125" style="250"/>
    <col min="5889" max="5889" width="22.7109375" style="250" customWidth="1"/>
    <col min="5890" max="5890" width="47.7109375" style="250" customWidth="1"/>
    <col min="5891" max="5891" width="15.7109375" style="250" customWidth="1"/>
    <col min="5892" max="5892" width="23.7109375" style="250" customWidth="1"/>
    <col min="5893" max="5893" width="38.7109375" style="250" customWidth="1"/>
    <col min="5894" max="6144" width="11.42578125" style="250"/>
    <col min="6145" max="6145" width="22.7109375" style="250" customWidth="1"/>
    <col min="6146" max="6146" width="47.7109375" style="250" customWidth="1"/>
    <col min="6147" max="6147" width="15.7109375" style="250" customWidth="1"/>
    <col min="6148" max="6148" width="23.7109375" style="250" customWidth="1"/>
    <col min="6149" max="6149" width="38.7109375" style="250" customWidth="1"/>
    <col min="6150" max="6400" width="11.42578125" style="250"/>
    <col min="6401" max="6401" width="22.7109375" style="250" customWidth="1"/>
    <col min="6402" max="6402" width="47.7109375" style="250" customWidth="1"/>
    <col min="6403" max="6403" width="15.7109375" style="250" customWidth="1"/>
    <col min="6404" max="6404" width="23.7109375" style="250" customWidth="1"/>
    <col min="6405" max="6405" width="38.7109375" style="250" customWidth="1"/>
    <col min="6406" max="6656" width="11.42578125" style="250"/>
    <col min="6657" max="6657" width="22.7109375" style="250" customWidth="1"/>
    <col min="6658" max="6658" width="47.7109375" style="250" customWidth="1"/>
    <col min="6659" max="6659" width="15.7109375" style="250" customWidth="1"/>
    <col min="6660" max="6660" width="23.7109375" style="250" customWidth="1"/>
    <col min="6661" max="6661" width="38.7109375" style="250" customWidth="1"/>
    <col min="6662" max="6912" width="11.42578125" style="250"/>
    <col min="6913" max="6913" width="22.7109375" style="250" customWidth="1"/>
    <col min="6914" max="6914" width="47.7109375" style="250" customWidth="1"/>
    <col min="6915" max="6915" width="15.7109375" style="250" customWidth="1"/>
    <col min="6916" max="6916" width="23.7109375" style="250" customWidth="1"/>
    <col min="6917" max="6917" width="38.7109375" style="250" customWidth="1"/>
    <col min="6918" max="7168" width="11.42578125" style="250"/>
    <col min="7169" max="7169" width="22.7109375" style="250" customWidth="1"/>
    <col min="7170" max="7170" width="47.7109375" style="250" customWidth="1"/>
    <col min="7171" max="7171" width="15.7109375" style="250" customWidth="1"/>
    <col min="7172" max="7172" width="23.7109375" style="250" customWidth="1"/>
    <col min="7173" max="7173" width="38.7109375" style="250" customWidth="1"/>
    <col min="7174" max="7424" width="11.42578125" style="250"/>
    <col min="7425" max="7425" width="22.7109375" style="250" customWidth="1"/>
    <col min="7426" max="7426" width="47.7109375" style="250" customWidth="1"/>
    <col min="7427" max="7427" width="15.7109375" style="250" customWidth="1"/>
    <col min="7428" max="7428" width="23.7109375" style="250" customWidth="1"/>
    <col min="7429" max="7429" width="38.7109375" style="250" customWidth="1"/>
    <col min="7430" max="7680" width="11.42578125" style="250"/>
    <col min="7681" max="7681" width="22.7109375" style="250" customWidth="1"/>
    <col min="7682" max="7682" width="47.7109375" style="250" customWidth="1"/>
    <col min="7683" max="7683" width="15.7109375" style="250" customWidth="1"/>
    <col min="7684" max="7684" width="23.7109375" style="250" customWidth="1"/>
    <col min="7685" max="7685" width="38.7109375" style="250" customWidth="1"/>
    <col min="7686" max="7936" width="11.42578125" style="250"/>
    <col min="7937" max="7937" width="22.7109375" style="250" customWidth="1"/>
    <col min="7938" max="7938" width="47.7109375" style="250" customWidth="1"/>
    <col min="7939" max="7939" width="15.7109375" style="250" customWidth="1"/>
    <col min="7940" max="7940" width="23.7109375" style="250" customWidth="1"/>
    <col min="7941" max="7941" width="38.7109375" style="250" customWidth="1"/>
    <col min="7942" max="8192" width="11.42578125" style="250"/>
    <col min="8193" max="8193" width="22.7109375" style="250" customWidth="1"/>
    <col min="8194" max="8194" width="47.7109375" style="250" customWidth="1"/>
    <col min="8195" max="8195" width="15.7109375" style="250" customWidth="1"/>
    <col min="8196" max="8196" width="23.7109375" style="250" customWidth="1"/>
    <col min="8197" max="8197" width="38.7109375" style="250" customWidth="1"/>
    <col min="8198" max="8448" width="11.42578125" style="250"/>
    <col min="8449" max="8449" width="22.7109375" style="250" customWidth="1"/>
    <col min="8450" max="8450" width="47.7109375" style="250" customWidth="1"/>
    <col min="8451" max="8451" width="15.7109375" style="250" customWidth="1"/>
    <col min="8452" max="8452" width="23.7109375" style="250" customWidth="1"/>
    <col min="8453" max="8453" width="38.7109375" style="250" customWidth="1"/>
    <col min="8454" max="8704" width="11.42578125" style="250"/>
    <col min="8705" max="8705" width="22.7109375" style="250" customWidth="1"/>
    <col min="8706" max="8706" width="47.7109375" style="250" customWidth="1"/>
    <col min="8707" max="8707" width="15.7109375" style="250" customWidth="1"/>
    <col min="8708" max="8708" width="23.7109375" style="250" customWidth="1"/>
    <col min="8709" max="8709" width="38.7109375" style="250" customWidth="1"/>
    <col min="8710" max="8960" width="11.42578125" style="250"/>
    <col min="8961" max="8961" width="22.7109375" style="250" customWidth="1"/>
    <col min="8962" max="8962" width="47.7109375" style="250" customWidth="1"/>
    <col min="8963" max="8963" width="15.7109375" style="250" customWidth="1"/>
    <col min="8964" max="8964" width="23.7109375" style="250" customWidth="1"/>
    <col min="8965" max="8965" width="38.7109375" style="250" customWidth="1"/>
    <col min="8966" max="9216" width="11.42578125" style="250"/>
    <col min="9217" max="9217" width="22.7109375" style="250" customWidth="1"/>
    <col min="9218" max="9218" width="47.7109375" style="250" customWidth="1"/>
    <col min="9219" max="9219" width="15.7109375" style="250" customWidth="1"/>
    <col min="9220" max="9220" width="23.7109375" style="250" customWidth="1"/>
    <col min="9221" max="9221" width="38.7109375" style="250" customWidth="1"/>
    <col min="9222" max="9472" width="11.42578125" style="250"/>
    <col min="9473" max="9473" width="22.7109375" style="250" customWidth="1"/>
    <col min="9474" max="9474" width="47.7109375" style="250" customWidth="1"/>
    <col min="9475" max="9475" width="15.7109375" style="250" customWidth="1"/>
    <col min="9476" max="9476" width="23.7109375" style="250" customWidth="1"/>
    <col min="9477" max="9477" width="38.7109375" style="250" customWidth="1"/>
    <col min="9478" max="9728" width="11.42578125" style="250"/>
    <col min="9729" max="9729" width="22.7109375" style="250" customWidth="1"/>
    <col min="9730" max="9730" width="47.7109375" style="250" customWidth="1"/>
    <col min="9731" max="9731" width="15.7109375" style="250" customWidth="1"/>
    <col min="9732" max="9732" width="23.7109375" style="250" customWidth="1"/>
    <col min="9733" max="9733" width="38.7109375" style="250" customWidth="1"/>
    <col min="9734" max="9984" width="11.42578125" style="250"/>
    <col min="9985" max="9985" width="22.7109375" style="250" customWidth="1"/>
    <col min="9986" max="9986" width="47.7109375" style="250" customWidth="1"/>
    <col min="9987" max="9987" width="15.7109375" style="250" customWidth="1"/>
    <col min="9988" max="9988" width="23.7109375" style="250" customWidth="1"/>
    <col min="9989" max="9989" width="38.7109375" style="250" customWidth="1"/>
    <col min="9990" max="10240" width="11.42578125" style="250"/>
    <col min="10241" max="10241" width="22.7109375" style="250" customWidth="1"/>
    <col min="10242" max="10242" width="47.7109375" style="250" customWidth="1"/>
    <col min="10243" max="10243" width="15.7109375" style="250" customWidth="1"/>
    <col min="10244" max="10244" width="23.7109375" style="250" customWidth="1"/>
    <col min="10245" max="10245" width="38.7109375" style="250" customWidth="1"/>
    <col min="10246" max="10496" width="11.42578125" style="250"/>
    <col min="10497" max="10497" width="22.7109375" style="250" customWidth="1"/>
    <col min="10498" max="10498" width="47.7109375" style="250" customWidth="1"/>
    <col min="10499" max="10499" width="15.7109375" style="250" customWidth="1"/>
    <col min="10500" max="10500" width="23.7109375" style="250" customWidth="1"/>
    <col min="10501" max="10501" width="38.7109375" style="250" customWidth="1"/>
    <col min="10502" max="10752" width="11.42578125" style="250"/>
    <col min="10753" max="10753" width="22.7109375" style="250" customWidth="1"/>
    <col min="10754" max="10754" width="47.7109375" style="250" customWidth="1"/>
    <col min="10755" max="10755" width="15.7109375" style="250" customWidth="1"/>
    <col min="10756" max="10756" width="23.7109375" style="250" customWidth="1"/>
    <col min="10757" max="10757" width="38.7109375" style="250" customWidth="1"/>
    <col min="10758" max="11008" width="11.42578125" style="250"/>
    <col min="11009" max="11009" width="22.7109375" style="250" customWidth="1"/>
    <col min="11010" max="11010" width="47.7109375" style="250" customWidth="1"/>
    <col min="11011" max="11011" width="15.7109375" style="250" customWidth="1"/>
    <col min="11012" max="11012" width="23.7109375" style="250" customWidth="1"/>
    <col min="11013" max="11013" width="38.7109375" style="250" customWidth="1"/>
    <col min="11014" max="11264" width="11.42578125" style="250"/>
    <col min="11265" max="11265" width="22.7109375" style="250" customWidth="1"/>
    <col min="11266" max="11266" width="47.7109375" style="250" customWidth="1"/>
    <col min="11267" max="11267" width="15.7109375" style="250" customWidth="1"/>
    <col min="11268" max="11268" width="23.7109375" style="250" customWidth="1"/>
    <col min="11269" max="11269" width="38.7109375" style="250" customWidth="1"/>
    <col min="11270" max="11520" width="11.42578125" style="250"/>
    <col min="11521" max="11521" width="22.7109375" style="250" customWidth="1"/>
    <col min="11522" max="11522" width="47.7109375" style="250" customWidth="1"/>
    <col min="11523" max="11523" width="15.7109375" style="250" customWidth="1"/>
    <col min="11524" max="11524" width="23.7109375" style="250" customWidth="1"/>
    <col min="11525" max="11525" width="38.7109375" style="250" customWidth="1"/>
    <col min="11526" max="11776" width="11.42578125" style="250"/>
    <col min="11777" max="11777" width="22.7109375" style="250" customWidth="1"/>
    <col min="11778" max="11778" width="47.7109375" style="250" customWidth="1"/>
    <col min="11779" max="11779" width="15.7109375" style="250" customWidth="1"/>
    <col min="11780" max="11780" width="23.7109375" style="250" customWidth="1"/>
    <col min="11781" max="11781" width="38.7109375" style="250" customWidth="1"/>
    <col min="11782" max="12032" width="11.42578125" style="250"/>
    <col min="12033" max="12033" width="22.7109375" style="250" customWidth="1"/>
    <col min="12034" max="12034" width="47.7109375" style="250" customWidth="1"/>
    <col min="12035" max="12035" width="15.7109375" style="250" customWidth="1"/>
    <col min="12036" max="12036" width="23.7109375" style="250" customWidth="1"/>
    <col min="12037" max="12037" width="38.7109375" style="250" customWidth="1"/>
    <col min="12038" max="12288" width="11.42578125" style="250"/>
    <col min="12289" max="12289" width="22.7109375" style="250" customWidth="1"/>
    <col min="12290" max="12290" width="47.7109375" style="250" customWidth="1"/>
    <col min="12291" max="12291" width="15.7109375" style="250" customWidth="1"/>
    <col min="12292" max="12292" width="23.7109375" style="250" customWidth="1"/>
    <col min="12293" max="12293" width="38.7109375" style="250" customWidth="1"/>
    <col min="12294" max="12544" width="11.42578125" style="250"/>
    <col min="12545" max="12545" width="22.7109375" style="250" customWidth="1"/>
    <col min="12546" max="12546" width="47.7109375" style="250" customWidth="1"/>
    <col min="12547" max="12547" width="15.7109375" style="250" customWidth="1"/>
    <col min="12548" max="12548" width="23.7109375" style="250" customWidth="1"/>
    <col min="12549" max="12549" width="38.7109375" style="250" customWidth="1"/>
    <col min="12550" max="12800" width="11.42578125" style="250"/>
    <col min="12801" max="12801" width="22.7109375" style="250" customWidth="1"/>
    <col min="12802" max="12802" width="47.7109375" style="250" customWidth="1"/>
    <col min="12803" max="12803" width="15.7109375" style="250" customWidth="1"/>
    <col min="12804" max="12804" width="23.7109375" style="250" customWidth="1"/>
    <col min="12805" max="12805" width="38.7109375" style="250" customWidth="1"/>
    <col min="12806" max="13056" width="11.42578125" style="250"/>
    <col min="13057" max="13057" width="22.7109375" style="250" customWidth="1"/>
    <col min="13058" max="13058" width="47.7109375" style="250" customWidth="1"/>
    <col min="13059" max="13059" width="15.7109375" style="250" customWidth="1"/>
    <col min="13060" max="13060" width="23.7109375" style="250" customWidth="1"/>
    <col min="13061" max="13061" width="38.7109375" style="250" customWidth="1"/>
    <col min="13062" max="13312" width="11.42578125" style="250"/>
    <col min="13313" max="13313" width="22.7109375" style="250" customWidth="1"/>
    <col min="13314" max="13314" width="47.7109375" style="250" customWidth="1"/>
    <col min="13315" max="13315" width="15.7109375" style="250" customWidth="1"/>
    <col min="13316" max="13316" width="23.7109375" style="250" customWidth="1"/>
    <col min="13317" max="13317" width="38.7109375" style="250" customWidth="1"/>
    <col min="13318" max="13568" width="11.42578125" style="250"/>
    <col min="13569" max="13569" width="22.7109375" style="250" customWidth="1"/>
    <col min="13570" max="13570" width="47.7109375" style="250" customWidth="1"/>
    <col min="13571" max="13571" width="15.7109375" style="250" customWidth="1"/>
    <col min="13572" max="13572" width="23.7109375" style="250" customWidth="1"/>
    <col min="13573" max="13573" width="38.7109375" style="250" customWidth="1"/>
    <col min="13574" max="13824" width="11.42578125" style="250"/>
    <col min="13825" max="13825" width="22.7109375" style="250" customWidth="1"/>
    <col min="13826" max="13826" width="47.7109375" style="250" customWidth="1"/>
    <col min="13827" max="13827" width="15.7109375" style="250" customWidth="1"/>
    <col min="13828" max="13828" width="23.7109375" style="250" customWidth="1"/>
    <col min="13829" max="13829" width="38.7109375" style="250" customWidth="1"/>
    <col min="13830" max="14080" width="11.42578125" style="250"/>
    <col min="14081" max="14081" width="22.7109375" style="250" customWidth="1"/>
    <col min="14082" max="14082" width="47.7109375" style="250" customWidth="1"/>
    <col min="14083" max="14083" width="15.7109375" style="250" customWidth="1"/>
    <col min="14084" max="14084" width="23.7109375" style="250" customWidth="1"/>
    <col min="14085" max="14085" width="38.7109375" style="250" customWidth="1"/>
    <col min="14086" max="14336" width="11.42578125" style="250"/>
    <col min="14337" max="14337" width="22.7109375" style="250" customWidth="1"/>
    <col min="14338" max="14338" width="47.7109375" style="250" customWidth="1"/>
    <col min="14339" max="14339" width="15.7109375" style="250" customWidth="1"/>
    <col min="14340" max="14340" width="23.7109375" style="250" customWidth="1"/>
    <col min="14341" max="14341" width="38.7109375" style="250" customWidth="1"/>
    <col min="14342" max="14592" width="11.42578125" style="250"/>
    <col min="14593" max="14593" width="22.7109375" style="250" customWidth="1"/>
    <col min="14594" max="14594" width="47.7109375" style="250" customWidth="1"/>
    <col min="14595" max="14595" width="15.7109375" style="250" customWidth="1"/>
    <col min="14596" max="14596" width="23.7109375" style="250" customWidth="1"/>
    <col min="14597" max="14597" width="38.7109375" style="250" customWidth="1"/>
    <col min="14598" max="14848" width="11.42578125" style="250"/>
    <col min="14849" max="14849" width="22.7109375" style="250" customWidth="1"/>
    <col min="14850" max="14850" width="47.7109375" style="250" customWidth="1"/>
    <col min="14851" max="14851" width="15.7109375" style="250" customWidth="1"/>
    <col min="14852" max="14852" width="23.7109375" style="250" customWidth="1"/>
    <col min="14853" max="14853" width="38.7109375" style="250" customWidth="1"/>
    <col min="14854" max="15104" width="11.42578125" style="250"/>
    <col min="15105" max="15105" width="22.7109375" style="250" customWidth="1"/>
    <col min="15106" max="15106" width="47.7109375" style="250" customWidth="1"/>
    <col min="15107" max="15107" width="15.7109375" style="250" customWidth="1"/>
    <col min="15108" max="15108" width="23.7109375" style="250" customWidth="1"/>
    <col min="15109" max="15109" width="38.7109375" style="250" customWidth="1"/>
    <col min="15110" max="15360" width="11.42578125" style="250"/>
    <col min="15361" max="15361" width="22.7109375" style="250" customWidth="1"/>
    <col min="15362" max="15362" width="47.7109375" style="250" customWidth="1"/>
    <col min="15363" max="15363" width="15.7109375" style="250" customWidth="1"/>
    <col min="15364" max="15364" width="23.7109375" style="250" customWidth="1"/>
    <col min="15365" max="15365" width="38.7109375" style="250" customWidth="1"/>
    <col min="15366" max="15616" width="11.42578125" style="250"/>
    <col min="15617" max="15617" width="22.7109375" style="250" customWidth="1"/>
    <col min="15618" max="15618" width="47.7109375" style="250" customWidth="1"/>
    <col min="15619" max="15619" width="15.7109375" style="250" customWidth="1"/>
    <col min="15620" max="15620" width="23.7109375" style="250" customWidth="1"/>
    <col min="15621" max="15621" width="38.7109375" style="250" customWidth="1"/>
    <col min="15622" max="15872" width="11.42578125" style="250"/>
    <col min="15873" max="15873" width="22.7109375" style="250" customWidth="1"/>
    <col min="15874" max="15874" width="47.7109375" style="250" customWidth="1"/>
    <col min="15875" max="15875" width="15.7109375" style="250" customWidth="1"/>
    <col min="15876" max="15876" width="23.7109375" style="250" customWidth="1"/>
    <col min="15877" max="15877" width="38.7109375" style="250" customWidth="1"/>
    <col min="15878" max="16128" width="11.42578125" style="250"/>
    <col min="16129" max="16129" width="22.7109375" style="250" customWidth="1"/>
    <col min="16130" max="16130" width="47.7109375" style="250" customWidth="1"/>
    <col min="16131" max="16131" width="15.7109375" style="250" customWidth="1"/>
    <col min="16132" max="16132" width="23.7109375" style="250" customWidth="1"/>
    <col min="16133" max="16133" width="38.7109375" style="250" customWidth="1"/>
    <col min="16134" max="16384" width="11.42578125" style="250"/>
  </cols>
  <sheetData>
    <row r="1" spans="1:5" ht="16.5" x14ac:dyDescent="0.3">
      <c r="A1" s="833" t="s">
        <v>4</v>
      </c>
      <c r="B1" s="834"/>
      <c r="C1" s="834"/>
      <c r="D1" s="834"/>
      <c r="E1" s="835"/>
    </row>
    <row r="2" spans="1:5" ht="13.5" thickBot="1" x14ac:dyDescent="0.25">
      <c r="A2" s="836" t="s">
        <v>1177</v>
      </c>
      <c r="B2" s="836"/>
      <c r="C2" s="836"/>
      <c r="D2" s="836"/>
      <c r="E2" s="836"/>
    </row>
    <row r="4" spans="1:5" x14ac:dyDescent="0.2">
      <c r="A4" s="251" t="s">
        <v>172</v>
      </c>
      <c r="B4" s="252"/>
      <c r="C4" s="252"/>
      <c r="D4" s="252"/>
      <c r="E4" s="252"/>
    </row>
    <row r="5" spans="1:5" ht="13.5" thickBot="1" x14ac:dyDescent="0.25"/>
    <row r="6" spans="1:5" ht="14.25" customHeight="1" thickBot="1" x14ac:dyDescent="0.35">
      <c r="A6" s="837" t="s">
        <v>174</v>
      </c>
      <c r="B6" s="838"/>
      <c r="C6" s="838"/>
      <c r="D6" s="838"/>
      <c r="E6" s="839"/>
    </row>
    <row r="7" spans="1:5" x14ac:dyDescent="0.2">
      <c r="A7" s="251"/>
      <c r="B7" s="251"/>
    </row>
    <row r="8" spans="1:5" ht="21" customHeight="1" x14ac:dyDescent="0.2">
      <c r="A8" s="840" t="s">
        <v>878</v>
      </c>
      <c r="B8" s="841"/>
      <c r="C8" s="841"/>
      <c r="D8" s="841"/>
      <c r="E8" s="842"/>
    </row>
    <row r="9" spans="1:5" ht="13.5" thickBot="1" x14ac:dyDescent="0.25"/>
    <row r="10" spans="1:5" ht="16.5" customHeight="1" thickBot="1" x14ac:dyDescent="0.35">
      <c r="A10" s="837" t="s">
        <v>176</v>
      </c>
      <c r="B10" s="838"/>
      <c r="C10" s="838"/>
      <c r="D10" s="838"/>
      <c r="E10" s="839"/>
    </row>
    <row r="11" spans="1:5" x14ac:dyDescent="0.2">
      <c r="A11" s="251"/>
      <c r="B11" s="251"/>
    </row>
    <row r="12" spans="1:5" x14ac:dyDescent="0.2">
      <c r="A12" s="255" t="s">
        <v>142</v>
      </c>
      <c r="B12" s="830" t="str">
        <f>A1</f>
        <v>SUPERINTENDENCIA DE TRANSPORTE</v>
      </c>
      <c r="C12" s="830"/>
      <c r="D12" s="830"/>
      <c r="E12" s="830"/>
    </row>
    <row r="13" spans="1:5" x14ac:dyDescent="0.2">
      <c r="A13" s="255" t="s">
        <v>144</v>
      </c>
      <c r="B13" s="830" t="str">
        <f>B12</f>
        <v>SUPERINTENDENCIA DE TRANSPORTE</v>
      </c>
      <c r="C13" s="830"/>
      <c r="D13" s="830"/>
      <c r="E13" s="830"/>
    </row>
    <row r="14" spans="1:5" x14ac:dyDescent="0.2">
      <c r="A14" s="255" t="s">
        <v>145</v>
      </c>
      <c r="B14" s="830" t="str">
        <f>B12</f>
        <v>SUPERINTENDENCIA DE TRANSPORTE</v>
      </c>
      <c r="C14" s="830"/>
      <c r="D14" s="830"/>
      <c r="E14" s="830"/>
    </row>
    <row r="16" spans="1:5" ht="12.75" customHeight="1" x14ac:dyDescent="0.2">
      <c r="A16" s="831" t="s">
        <v>177</v>
      </c>
      <c r="B16" s="832" t="s">
        <v>180</v>
      </c>
      <c r="C16" s="832"/>
      <c r="D16" s="832"/>
      <c r="E16" s="832"/>
    </row>
    <row r="17" spans="1:6" ht="96.75" customHeight="1" x14ac:dyDescent="0.2">
      <c r="A17" s="831"/>
      <c r="B17" s="832" t="s">
        <v>879</v>
      </c>
      <c r="C17" s="832"/>
      <c r="D17" s="832"/>
      <c r="E17" s="832"/>
    </row>
    <row r="18" spans="1:6" ht="24.75" customHeight="1" x14ac:dyDescent="0.2">
      <c r="A18" s="831"/>
      <c r="B18" s="832" t="s">
        <v>880</v>
      </c>
      <c r="C18" s="832"/>
      <c r="D18" s="832"/>
      <c r="E18" s="832"/>
    </row>
    <row r="19" spans="1:6" ht="18.75" customHeight="1" x14ac:dyDescent="0.2">
      <c r="A19" s="831"/>
      <c r="B19" s="832" t="s">
        <v>881</v>
      </c>
      <c r="C19" s="832"/>
      <c r="D19" s="832"/>
      <c r="E19" s="832"/>
    </row>
    <row r="20" spans="1:6" ht="13.5" thickBot="1" x14ac:dyDescent="0.25"/>
    <row r="21" spans="1:6" ht="17.25" thickBot="1" x14ac:dyDescent="0.35">
      <c r="A21" s="837" t="s">
        <v>882</v>
      </c>
      <c r="B21" s="838"/>
      <c r="C21" s="838"/>
      <c r="D21" s="838"/>
      <c r="E21" s="839"/>
    </row>
    <row r="23" spans="1:6" ht="15.75" customHeight="1" x14ac:dyDescent="0.2">
      <c r="A23" s="846" t="s">
        <v>883</v>
      </c>
      <c r="B23" s="847"/>
      <c r="C23" s="847"/>
      <c r="D23" s="847"/>
      <c r="E23" s="848"/>
    </row>
    <row r="24" spans="1:6" ht="12.75" customHeight="1" x14ac:dyDescent="0.2">
      <c r="A24" s="257"/>
      <c r="B24" s="257"/>
      <c r="C24" s="257"/>
      <c r="D24" s="257"/>
      <c r="E24" s="257"/>
    </row>
    <row r="25" spans="1:6" ht="12.75" customHeight="1" x14ac:dyDescent="0.2">
      <c r="A25" s="849" t="s">
        <v>884</v>
      </c>
      <c r="B25" s="849"/>
      <c r="C25" s="258"/>
      <c r="D25" s="850"/>
      <c r="E25" s="850"/>
    </row>
    <row r="26" spans="1:6" ht="12.75" customHeight="1" x14ac:dyDescent="0.2">
      <c r="A26" s="851" t="s">
        <v>885</v>
      </c>
      <c r="B26" s="852"/>
      <c r="C26" s="852"/>
      <c r="D26" s="852"/>
      <c r="E26" s="853"/>
    </row>
    <row r="27" spans="1:6" ht="12.75" customHeight="1" x14ac:dyDescent="0.2">
      <c r="A27" s="854"/>
      <c r="B27" s="855"/>
      <c r="C27" s="855"/>
      <c r="D27" s="855"/>
      <c r="E27" s="856"/>
    </row>
    <row r="28" spans="1:6" ht="75" customHeight="1" thickBot="1" x14ac:dyDescent="0.25">
      <c r="A28" s="857"/>
      <c r="B28" s="858"/>
      <c r="C28" s="858"/>
      <c r="D28" s="858"/>
      <c r="E28" s="859"/>
    </row>
    <row r="29" spans="1:6" ht="17.25" thickBot="1" x14ac:dyDescent="0.35">
      <c r="A29" s="837" t="s">
        <v>632</v>
      </c>
      <c r="B29" s="838"/>
      <c r="C29" s="838"/>
      <c r="D29" s="838"/>
      <c r="E29" s="839"/>
      <c r="F29" s="259"/>
    </row>
    <row r="30" spans="1:6" x14ac:dyDescent="0.2">
      <c r="A30" s="251"/>
      <c r="B30" s="251"/>
    </row>
    <row r="31" spans="1:6" ht="71.25" customHeight="1" x14ac:dyDescent="0.2">
      <c r="A31" s="843" t="s">
        <v>128</v>
      </c>
      <c r="B31" s="843"/>
      <c r="C31" s="843"/>
      <c r="D31" s="260" t="s">
        <v>437</v>
      </c>
      <c r="E31" s="261" t="s">
        <v>886</v>
      </c>
    </row>
    <row r="32" spans="1:6" ht="80.25" customHeight="1" x14ac:dyDescent="0.2">
      <c r="A32" s="844" t="s">
        <v>887</v>
      </c>
      <c r="B32" s="844"/>
      <c r="C32" s="844"/>
      <c r="D32" s="262" t="s">
        <v>439</v>
      </c>
      <c r="E32" s="263"/>
      <c r="F32" s="264"/>
    </row>
    <row r="33" spans="1:6" ht="19.5" customHeight="1" x14ac:dyDescent="0.2">
      <c r="A33" s="845" t="s">
        <v>888</v>
      </c>
      <c r="B33" s="845"/>
      <c r="C33" s="845"/>
      <c r="D33" s="262" t="s">
        <v>439</v>
      </c>
      <c r="E33" s="263"/>
      <c r="F33" s="264"/>
    </row>
    <row r="34" spans="1:6" ht="16.5" customHeight="1" x14ac:dyDescent="0.2">
      <c r="A34" s="845" t="s">
        <v>889</v>
      </c>
      <c r="B34" s="845"/>
      <c r="C34" s="845"/>
      <c r="D34" s="262" t="s">
        <v>439</v>
      </c>
      <c r="E34" s="263"/>
      <c r="F34" s="264"/>
    </row>
    <row r="35" spans="1:6" ht="17.25" customHeight="1" x14ac:dyDescent="0.2">
      <c r="A35" s="845" t="s">
        <v>890</v>
      </c>
      <c r="B35" s="845"/>
      <c r="C35" s="845"/>
      <c r="D35" s="262" t="s">
        <v>439</v>
      </c>
      <c r="E35" s="263"/>
      <c r="F35" s="264"/>
    </row>
    <row r="36" spans="1:6" x14ac:dyDescent="0.2">
      <c r="A36" s="845" t="s">
        <v>891</v>
      </c>
      <c r="B36" s="845"/>
      <c r="C36" s="845"/>
      <c r="D36" s="262" t="s">
        <v>439</v>
      </c>
      <c r="E36" s="263"/>
      <c r="F36" s="264"/>
    </row>
    <row r="37" spans="1:6" ht="12.75" customHeight="1" x14ac:dyDescent="0.2">
      <c r="A37" s="845" t="s">
        <v>892</v>
      </c>
      <c r="B37" s="845"/>
      <c r="C37" s="845"/>
      <c r="D37" s="262" t="s">
        <v>439</v>
      </c>
      <c r="E37" s="263"/>
      <c r="F37" s="264"/>
    </row>
    <row r="38" spans="1:6" ht="12.75" customHeight="1" x14ac:dyDescent="0.2">
      <c r="A38" s="845" t="s">
        <v>893</v>
      </c>
      <c r="B38" s="845"/>
      <c r="C38" s="845"/>
      <c r="D38" s="262" t="s">
        <v>439</v>
      </c>
      <c r="E38" s="263"/>
      <c r="F38" s="264"/>
    </row>
    <row r="39" spans="1:6" ht="12.75" customHeight="1" x14ac:dyDescent="0.2">
      <c r="A39" s="845" t="s">
        <v>894</v>
      </c>
      <c r="B39" s="845"/>
      <c r="C39" s="845"/>
      <c r="D39" s="262" t="s">
        <v>895</v>
      </c>
      <c r="E39" s="263"/>
      <c r="F39" s="264"/>
    </row>
    <row r="40" spans="1:6" ht="24.75" customHeight="1" x14ac:dyDescent="0.2">
      <c r="A40" s="844" t="s">
        <v>896</v>
      </c>
      <c r="B40" s="844"/>
      <c r="C40" s="844"/>
      <c r="D40" s="265" t="s">
        <v>897</v>
      </c>
      <c r="E40" s="266"/>
      <c r="F40" s="264"/>
    </row>
    <row r="41" spans="1:6" x14ac:dyDescent="0.2">
      <c r="A41" s="864" t="s">
        <v>898</v>
      </c>
      <c r="B41" s="864"/>
      <c r="C41" s="864"/>
      <c r="D41" s="267" t="s">
        <v>895</v>
      </c>
      <c r="E41" s="268"/>
      <c r="F41" s="264"/>
    </row>
    <row r="42" spans="1:6" ht="30" customHeight="1" x14ac:dyDescent="0.2">
      <c r="A42" s="844" t="s">
        <v>899</v>
      </c>
      <c r="B42" s="844"/>
      <c r="C42" s="844"/>
      <c r="D42" s="267" t="s">
        <v>439</v>
      </c>
      <c r="E42" s="268"/>
      <c r="F42" s="264"/>
    </row>
    <row r="43" spans="1:6" ht="12.75" customHeight="1" x14ac:dyDescent="0.2">
      <c r="A43" s="860" t="s">
        <v>900</v>
      </c>
      <c r="B43" s="860"/>
      <c r="C43" s="860"/>
      <c r="D43" s="267" t="s">
        <v>895</v>
      </c>
      <c r="E43" s="269"/>
      <c r="F43" s="264"/>
    </row>
    <row r="44" spans="1:6" ht="17.25" customHeight="1" x14ac:dyDescent="0.2">
      <c r="A44" s="844" t="s">
        <v>901</v>
      </c>
      <c r="B44" s="844"/>
      <c r="C44" s="844"/>
      <c r="D44" s="270" t="s">
        <v>439</v>
      </c>
      <c r="E44" s="268"/>
      <c r="F44" s="264"/>
    </row>
    <row r="45" spans="1:6" ht="17.25" customHeight="1" x14ac:dyDescent="0.2">
      <c r="A45" s="861" t="s">
        <v>902</v>
      </c>
      <c r="B45" s="862"/>
      <c r="C45" s="863"/>
      <c r="D45" s="270" t="s">
        <v>439</v>
      </c>
      <c r="E45" s="268"/>
      <c r="F45" s="264"/>
    </row>
    <row r="46" spans="1:6" ht="17.25" customHeight="1" x14ac:dyDescent="0.2">
      <c r="A46" s="861" t="s">
        <v>904</v>
      </c>
      <c r="B46" s="862"/>
      <c r="C46" s="863"/>
      <c r="D46" s="270" t="s">
        <v>895</v>
      </c>
      <c r="E46" s="268"/>
      <c r="F46" s="264"/>
    </row>
    <row r="47" spans="1:6" ht="13.5" thickBot="1" x14ac:dyDescent="0.25"/>
    <row r="48" spans="1:6" ht="17.25" customHeight="1" thickBot="1" x14ac:dyDescent="0.35">
      <c r="A48" s="837" t="s">
        <v>672</v>
      </c>
      <c r="B48" s="838"/>
      <c r="C48" s="838"/>
      <c r="D48" s="838"/>
      <c r="E48" s="838"/>
    </row>
    <row r="49" spans="1:6" x14ac:dyDescent="0.2">
      <c r="A49" s="251"/>
      <c r="B49" s="251"/>
    </row>
    <row r="50" spans="1:6" ht="29.25" customHeight="1" x14ac:dyDescent="0.2">
      <c r="A50" s="867" t="s">
        <v>128</v>
      </c>
      <c r="B50" s="868"/>
      <c r="C50" s="843" t="s">
        <v>200</v>
      </c>
      <c r="D50" s="843"/>
      <c r="E50" s="843"/>
      <c r="F50" s="264"/>
    </row>
    <row r="51" spans="1:6" ht="116.25" customHeight="1" x14ac:dyDescent="0.2">
      <c r="A51" s="865" t="s">
        <v>905</v>
      </c>
      <c r="B51" s="865"/>
      <c r="C51" s="866" t="s">
        <v>906</v>
      </c>
      <c r="D51" s="866"/>
      <c r="E51" s="866"/>
      <c r="F51" s="264"/>
    </row>
    <row r="52" spans="1:6" ht="81.75" customHeight="1" x14ac:dyDescent="0.2">
      <c r="A52" s="865" t="s">
        <v>241</v>
      </c>
      <c r="B52" s="865"/>
      <c r="C52" s="866" t="s">
        <v>465</v>
      </c>
      <c r="D52" s="866"/>
      <c r="E52" s="866"/>
      <c r="F52" s="264"/>
    </row>
    <row r="53" spans="1:6" ht="56.25" customHeight="1" x14ac:dyDescent="0.2">
      <c r="A53" s="865" t="s">
        <v>907</v>
      </c>
      <c r="B53" s="865"/>
      <c r="C53" s="866" t="s">
        <v>908</v>
      </c>
      <c r="D53" s="866"/>
      <c r="E53" s="866"/>
      <c r="F53" s="264"/>
    </row>
    <row r="54" spans="1:6" ht="52.5" customHeight="1" x14ac:dyDescent="0.2">
      <c r="A54" s="865" t="s">
        <v>909</v>
      </c>
      <c r="B54" s="865"/>
      <c r="C54" s="866" t="s">
        <v>910</v>
      </c>
      <c r="D54" s="866"/>
      <c r="E54" s="866"/>
      <c r="F54" s="264"/>
    </row>
    <row r="55" spans="1:6" ht="51.75" customHeight="1" x14ac:dyDescent="0.2">
      <c r="A55" s="865" t="s">
        <v>911</v>
      </c>
      <c r="B55" s="865"/>
      <c r="C55" s="866" t="s">
        <v>912</v>
      </c>
      <c r="D55" s="866"/>
      <c r="E55" s="866"/>
      <c r="F55" s="264"/>
    </row>
    <row r="56" spans="1:6" ht="90.75" customHeight="1" x14ac:dyDescent="0.2">
      <c r="A56" s="865" t="s">
        <v>913</v>
      </c>
      <c r="B56" s="865"/>
      <c r="C56" s="866" t="s">
        <v>914</v>
      </c>
      <c r="D56" s="866"/>
      <c r="E56" s="866"/>
      <c r="F56" s="264"/>
    </row>
    <row r="57" spans="1:6" ht="66" customHeight="1" x14ac:dyDescent="0.2">
      <c r="A57" s="865" t="s">
        <v>915</v>
      </c>
      <c r="B57" s="865"/>
      <c r="C57" s="866" t="s">
        <v>916</v>
      </c>
      <c r="D57" s="866"/>
      <c r="E57" s="866"/>
      <c r="F57" s="264"/>
    </row>
    <row r="58" spans="1:6" ht="57" customHeight="1" x14ac:dyDescent="0.2">
      <c r="A58" s="865" t="s">
        <v>917</v>
      </c>
      <c r="B58" s="865"/>
      <c r="C58" s="866" t="s">
        <v>918</v>
      </c>
      <c r="D58" s="866"/>
      <c r="E58" s="866"/>
      <c r="F58" s="264"/>
    </row>
    <row r="59" spans="1:6" ht="66" customHeight="1" x14ac:dyDescent="0.2">
      <c r="A59" s="865" t="s">
        <v>215</v>
      </c>
      <c r="B59" s="865"/>
      <c r="C59" s="866" t="s">
        <v>919</v>
      </c>
      <c r="D59" s="866"/>
      <c r="E59" s="866"/>
      <c r="F59" s="264"/>
    </row>
    <row r="60" spans="1:6" ht="66" customHeight="1" x14ac:dyDescent="0.2">
      <c r="A60" s="865" t="s">
        <v>201</v>
      </c>
      <c r="B60" s="865"/>
      <c r="C60" s="866" t="s">
        <v>920</v>
      </c>
      <c r="D60" s="866"/>
      <c r="E60" s="866"/>
      <c r="F60" s="264"/>
    </row>
    <row r="61" spans="1:6" ht="92.25" customHeight="1" x14ac:dyDescent="0.2">
      <c r="A61" s="865" t="s">
        <v>921</v>
      </c>
      <c r="B61" s="865"/>
      <c r="C61" s="866" t="s">
        <v>922</v>
      </c>
      <c r="D61" s="866"/>
      <c r="E61" s="866"/>
      <c r="F61" s="264"/>
    </row>
    <row r="62" spans="1:6" ht="52.5" customHeight="1" x14ac:dyDescent="0.2">
      <c r="A62" s="865" t="s">
        <v>251</v>
      </c>
      <c r="B62" s="865"/>
      <c r="C62" s="866" t="s">
        <v>468</v>
      </c>
      <c r="D62" s="866"/>
      <c r="E62" s="866"/>
      <c r="F62" s="264"/>
    </row>
    <row r="63" spans="1:6" ht="66" customHeight="1" x14ac:dyDescent="0.2">
      <c r="A63" s="865" t="s">
        <v>923</v>
      </c>
      <c r="B63" s="865"/>
      <c r="C63" s="866" t="s">
        <v>924</v>
      </c>
      <c r="D63" s="866"/>
      <c r="E63" s="866"/>
      <c r="F63" s="264"/>
    </row>
    <row r="64" spans="1:6" ht="105" customHeight="1" x14ac:dyDescent="0.2">
      <c r="A64" s="865" t="s">
        <v>925</v>
      </c>
      <c r="B64" s="865"/>
      <c r="C64" s="844" t="s">
        <v>926</v>
      </c>
      <c r="D64" s="844"/>
      <c r="E64" s="844"/>
      <c r="F64" s="264"/>
    </row>
    <row r="65" spans="1:6" ht="120" customHeight="1" x14ac:dyDescent="0.2">
      <c r="A65" s="718" t="s">
        <v>927</v>
      </c>
      <c r="B65" s="718"/>
      <c r="C65" s="866" t="s">
        <v>928</v>
      </c>
      <c r="D65" s="866"/>
      <c r="E65" s="866"/>
      <c r="F65" s="264"/>
    </row>
    <row r="66" spans="1:6" ht="66" customHeight="1" x14ac:dyDescent="0.2">
      <c r="A66" s="865" t="s">
        <v>213</v>
      </c>
      <c r="B66" s="865"/>
      <c r="C66" s="866" t="s">
        <v>929</v>
      </c>
      <c r="D66" s="866"/>
      <c r="E66" s="866"/>
      <c r="F66" s="264"/>
    </row>
    <row r="67" spans="1:6" ht="88.5" customHeight="1" x14ac:dyDescent="0.2">
      <c r="A67" s="844" t="s">
        <v>930</v>
      </c>
      <c r="B67" s="844"/>
      <c r="C67" s="866" t="s">
        <v>931</v>
      </c>
      <c r="D67" s="866"/>
      <c r="E67" s="866"/>
      <c r="F67" s="264"/>
    </row>
    <row r="68" spans="1:6" ht="79.5" customHeight="1" x14ac:dyDescent="0.2">
      <c r="A68" s="865" t="s">
        <v>932</v>
      </c>
      <c r="B68" s="865"/>
      <c r="C68" s="866" t="s">
        <v>933</v>
      </c>
      <c r="D68" s="866"/>
      <c r="E68" s="866"/>
      <c r="F68" s="264"/>
    </row>
    <row r="69" spans="1:6" ht="66" customHeight="1" x14ac:dyDescent="0.2">
      <c r="A69" s="865" t="s">
        <v>253</v>
      </c>
      <c r="B69" s="865"/>
      <c r="C69" s="866" t="s">
        <v>254</v>
      </c>
      <c r="D69" s="866"/>
      <c r="E69" s="866"/>
      <c r="F69" s="264"/>
    </row>
    <row r="70" spans="1:6" ht="66" customHeight="1" x14ac:dyDescent="0.2">
      <c r="A70" s="861" t="s">
        <v>934</v>
      </c>
      <c r="B70" s="863"/>
      <c r="C70" s="869" t="s">
        <v>935</v>
      </c>
      <c r="D70" s="870"/>
      <c r="E70" s="871"/>
      <c r="F70" s="264"/>
    </row>
    <row r="71" spans="1:6" ht="66" customHeight="1" x14ac:dyDescent="0.2">
      <c r="A71" s="865" t="s">
        <v>936</v>
      </c>
      <c r="B71" s="865"/>
      <c r="C71" s="866" t="s">
        <v>937</v>
      </c>
      <c r="D71" s="866"/>
      <c r="E71" s="866"/>
      <c r="F71" s="264"/>
    </row>
    <row r="72" spans="1:6" ht="87" customHeight="1" x14ac:dyDescent="0.2">
      <c r="A72" s="865" t="s">
        <v>938</v>
      </c>
      <c r="B72" s="865"/>
      <c r="C72" s="866" t="s">
        <v>939</v>
      </c>
      <c r="D72" s="866" t="s">
        <v>940</v>
      </c>
      <c r="E72" s="866" t="s">
        <v>940</v>
      </c>
      <c r="F72" s="264"/>
    </row>
    <row r="73" spans="1:6" ht="66" customHeight="1" x14ac:dyDescent="0.2">
      <c r="A73" s="865" t="s">
        <v>505</v>
      </c>
      <c r="B73" s="865"/>
      <c r="C73" s="866" t="s">
        <v>706</v>
      </c>
      <c r="D73" s="866"/>
      <c r="E73" s="866"/>
      <c r="F73" s="264"/>
    </row>
    <row r="74" spans="1:6" ht="88.5" customHeight="1" x14ac:dyDescent="0.2">
      <c r="A74" s="718" t="s">
        <v>941</v>
      </c>
      <c r="B74" s="718"/>
      <c r="C74" s="872" t="s">
        <v>942</v>
      </c>
      <c r="D74" s="872"/>
      <c r="E74" s="872"/>
      <c r="F74" s="264"/>
    </row>
    <row r="75" spans="1:6" ht="88.5" customHeight="1" x14ac:dyDescent="0.2">
      <c r="A75" s="861" t="s">
        <v>943</v>
      </c>
      <c r="B75" s="863"/>
      <c r="C75" s="869" t="s">
        <v>944</v>
      </c>
      <c r="D75" s="870"/>
      <c r="E75" s="871"/>
      <c r="F75" s="264"/>
    </row>
    <row r="76" spans="1:6" ht="88.5" customHeight="1" x14ac:dyDescent="0.2">
      <c r="A76" s="861" t="s">
        <v>945</v>
      </c>
      <c r="B76" s="863"/>
      <c r="C76" s="869" t="s">
        <v>946</v>
      </c>
      <c r="D76" s="870"/>
      <c r="E76" s="871"/>
      <c r="F76" s="264"/>
    </row>
    <row r="77" spans="1:6" ht="88.5" customHeight="1" x14ac:dyDescent="0.2">
      <c r="A77" s="861" t="s">
        <v>947</v>
      </c>
      <c r="B77" s="863"/>
      <c r="C77" s="869" t="s">
        <v>948</v>
      </c>
      <c r="D77" s="870"/>
      <c r="E77" s="871"/>
      <c r="F77" s="264"/>
    </row>
    <row r="78" spans="1:6" ht="88.5" customHeight="1" x14ac:dyDescent="0.2">
      <c r="A78" s="865" t="s">
        <v>249</v>
      </c>
      <c r="B78" s="865"/>
      <c r="C78" s="866" t="s">
        <v>949</v>
      </c>
      <c r="D78" s="866"/>
      <c r="E78" s="866"/>
      <c r="F78" s="264"/>
    </row>
    <row r="79" spans="1:6" ht="88.5" customHeight="1" x14ac:dyDescent="0.2">
      <c r="A79" s="865" t="s">
        <v>464</v>
      </c>
      <c r="B79" s="865"/>
      <c r="C79" s="866" t="s">
        <v>324</v>
      </c>
      <c r="D79" s="866"/>
      <c r="E79" s="866"/>
      <c r="F79" s="264"/>
    </row>
    <row r="80" spans="1:6" ht="88.5" customHeight="1" x14ac:dyDescent="0.2">
      <c r="A80" s="865" t="s">
        <v>950</v>
      </c>
      <c r="B80" s="865"/>
      <c r="C80" s="866" t="s">
        <v>951</v>
      </c>
      <c r="D80" s="866"/>
      <c r="E80" s="866"/>
      <c r="F80" s="264"/>
    </row>
    <row r="81" spans="1:6" ht="88.5" customHeight="1" x14ac:dyDescent="0.2">
      <c r="A81" s="865" t="s">
        <v>952</v>
      </c>
      <c r="B81" s="865"/>
      <c r="C81" s="866" t="s">
        <v>953</v>
      </c>
      <c r="D81" s="866"/>
      <c r="E81" s="866"/>
      <c r="F81" s="264"/>
    </row>
    <row r="82" spans="1:6" ht="111" customHeight="1" x14ac:dyDescent="0.2">
      <c r="A82" s="865" t="s">
        <v>954</v>
      </c>
      <c r="B82" s="865"/>
      <c r="C82" s="866" t="s">
        <v>955</v>
      </c>
      <c r="D82" s="866"/>
      <c r="E82" s="866"/>
      <c r="F82" s="264"/>
    </row>
    <row r="83" spans="1:6" ht="88.5" customHeight="1" x14ac:dyDescent="0.2">
      <c r="A83" s="865" t="s">
        <v>956</v>
      </c>
      <c r="B83" s="865"/>
      <c r="C83" s="866" t="s">
        <v>957</v>
      </c>
      <c r="D83" s="866"/>
      <c r="E83" s="866"/>
      <c r="F83" s="264"/>
    </row>
    <row r="84" spans="1:6" ht="88.5" customHeight="1" x14ac:dyDescent="0.2">
      <c r="A84" s="865" t="s">
        <v>311</v>
      </c>
      <c r="B84" s="865"/>
      <c r="C84" s="866" t="s">
        <v>958</v>
      </c>
      <c r="D84" s="866"/>
      <c r="E84" s="866"/>
      <c r="F84" s="264"/>
    </row>
    <row r="85" spans="1:6" ht="130.5" customHeight="1" x14ac:dyDescent="0.2">
      <c r="A85" s="865" t="s">
        <v>457</v>
      </c>
      <c r="B85" s="865"/>
      <c r="C85" s="866" t="s">
        <v>959</v>
      </c>
      <c r="D85" s="866"/>
      <c r="E85" s="866"/>
      <c r="F85" s="264"/>
    </row>
    <row r="86" spans="1:6" ht="88.5" customHeight="1" x14ac:dyDescent="0.2">
      <c r="A86" s="865" t="s">
        <v>960</v>
      </c>
      <c r="B86" s="865"/>
      <c r="C86" s="844" t="s">
        <v>961</v>
      </c>
      <c r="D86" s="844"/>
      <c r="E86" s="844"/>
      <c r="F86" s="264"/>
    </row>
    <row r="87" spans="1:6" ht="112.5" customHeight="1" x14ac:dyDescent="0.2">
      <c r="A87" s="865" t="s">
        <v>962</v>
      </c>
      <c r="B87" s="865"/>
      <c r="C87" s="866" t="s">
        <v>963</v>
      </c>
      <c r="D87" s="866"/>
      <c r="E87" s="866"/>
      <c r="F87" s="264"/>
    </row>
    <row r="88" spans="1:6" ht="88.5" customHeight="1" x14ac:dyDescent="0.2">
      <c r="A88" s="865" t="s">
        <v>964</v>
      </c>
      <c r="B88" s="865"/>
      <c r="C88" s="866" t="s">
        <v>965</v>
      </c>
      <c r="D88" s="866"/>
      <c r="E88" s="866"/>
      <c r="F88" s="264"/>
    </row>
    <row r="89" spans="1:6" ht="88.5" customHeight="1" x14ac:dyDescent="0.2">
      <c r="A89" s="865" t="s">
        <v>966</v>
      </c>
      <c r="B89" s="865"/>
      <c r="C89" s="866" t="s">
        <v>459</v>
      </c>
      <c r="D89" s="866"/>
      <c r="E89" s="866"/>
      <c r="F89" s="264"/>
    </row>
    <row r="90" spans="1:6" ht="88.5" customHeight="1" x14ac:dyDescent="0.2">
      <c r="A90" s="865" t="s">
        <v>967</v>
      </c>
      <c r="B90" s="865"/>
      <c r="C90" s="866" t="s">
        <v>968</v>
      </c>
      <c r="D90" s="866"/>
      <c r="E90" s="866"/>
      <c r="F90" s="264"/>
    </row>
    <row r="91" spans="1:6" ht="88.5" customHeight="1" x14ac:dyDescent="0.2">
      <c r="A91" s="865" t="s">
        <v>261</v>
      </c>
      <c r="B91" s="865"/>
      <c r="C91" s="866" t="s">
        <v>469</v>
      </c>
      <c r="D91" s="866"/>
      <c r="E91" s="866"/>
      <c r="F91" s="264"/>
    </row>
    <row r="92" spans="1:6" ht="88.5" customHeight="1" x14ac:dyDescent="0.2">
      <c r="A92" s="865" t="s">
        <v>403</v>
      </c>
      <c r="B92" s="865"/>
      <c r="C92" s="866" t="s">
        <v>470</v>
      </c>
      <c r="D92" s="866"/>
      <c r="E92" s="866"/>
      <c r="F92" s="264"/>
    </row>
    <row r="93" spans="1:6" ht="88.5" customHeight="1" x14ac:dyDescent="0.2">
      <c r="A93" s="865" t="s">
        <v>969</v>
      </c>
      <c r="B93" s="865"/>
      <c r="C93" s="866" t="s">
        <v>970</v>
      </c>
      <c r="D93" s="866"/>
      <c r="E93" s="866"/>
      <c r="F93" s="264"/>
    </row>
    <row r="94" spans="1:6" ht="88.5" customHeight="1" x14ac:dyDescent="0.2">
      <c r="A94" s="865" t="s">
        <v>971</v>
      </c>
      <c r="B94" s="865"/>
      <c r="C94" s="866" t="s">
        <v>972</v>
      </c>
      <c r="D94" s="866"/>
      <c r="E94" s="866"/>
      <c r="F94" s="264"/>
    </row>
    <row r="95" spans="1:6" ht="88.5" customHeight="1" x14ac:dyDescent="0.2">
      <c r="A95" s="865" t="s">
        <v>305</v>
      </c>
      <c r="B95" s="865"/>
      <c r="C95" s="866" t="s">
        <v>973</v>
      </c>
      <c r="D95" s="866"/>
      <c r="E95" s="866"/>
      <c r="F95" s="264"/>
    </row>
    <row r="96" spans="1:6" ht="88.5" customHeight="1" x14ac:dyDescent="0.2">
      <c r="A96" s="865" t="s">
        <v>974</v>
      </c>
      <c r="B96" s="865"/>
      <c r="C96" s="866" t="s">
        <v>975</v>
      </c>
      <c r="D96" s="866"/>
      <c r="E96" s="866"/>
      <c r="F96" s="264"/>
    </row>
    <row r="97" spans="1:6" s="271" customFormat="1" ht="88.5" customHeight="1" x14ac:dyDescent="0.2">
      <c r="A97" s="865" t="s">
        <v>976</v>
      </c>
      <c r="B97" s="865"/>
      <c r="C97" s="866" t="s">
        <v>977</v>
      </c>
      <c r="D97" s="866"/>
      <c r="E97" s="866"/>
      <c r="F97" s="264"/>
    </row>
    <row r="98" spans="1:6" ht="88.5" customHeight="1" x14ac:dyDescent="0.2">
      <c r="A98" s="865" t="s">
        <v>978</v>
      </c>
      <c r="B98" s="865"/>
      <c r="C98" s="866" t="s">
        <v>979</v>
      </c>
      <c r="D98" s="866"/>
      <c r="E98" s="866"/>
      <c r="F98" s="264"/>
    </row>
    <row r="99" spans="1:6" ht="88.5" customHeight="1" x14ac:dyDescent="0.2">
      <c r="A99" s="865" t="s">
        <v>841</v>
      </c>
      <c r="B99" s="865"/>
      <c r="C99" s="866" t="s">
        <v>980</v>
      </c>
      <c r="D99" s="866"/>
      <c r="E99" s="866"/>
      <c r="F99" s="264"/>
    </row>
    <row r="100" spans="1:6" ht="88.5" customHeight="1" x14ac:dyDescent="0.2">
      <c r="A100" s="865" t="s">
        <v>981</v>
      </c>
      <c r="B100" s="865"/>
      <c r="C100" s="866" t="s">
        <v>982</v>
      </c>
      <c r="D100" s="866"/>
      <c r="E100" s="866"/>
      <c r="F100" s="264"/>
    </row>
    <row r="101" spans="1:6" ht="88.5" customHeight="1" x14ac:dyDescent="0.2">
      <c r="A101" s="865" t="s">
        <v>339</v>
      </c>
      <c r="B101" s="865"/>
      <c r="C101" s="866" t="s">
        <v>983</v>
      </c>
      <c r="D101" s="866"/>
      <c r="E101" s="866"/>
      <c r="F101" s="264"/>
    </row>
    <row r="102" spans="1:6" ht="88.5" customHeight="1" x14ac:dyDescent="0.2">
      <c r="A102" s="865" t="s">
        <v>984</v>
      </c>
      <c r="B102" s="865"/>
      <c r="C102" s="866" t="s">
        <v>985</v>
      </c>
      <c r="D102" s="866"/>
      <c r="E102" s="866"/>
      <c r="F102" s="264"/>
    </row>
    <row r="103" spans="1:6" ht="141.75" customHeight="1" x14ac:dyDescent="0.2">
      <c r="A103" s="865" t="s">
        <v>345</v>
      </c>
      <c r="B103" s="865"/>
      <c r="C103" s="866" t="s">
        <v>986</v>
      </c>
      <c r="D103" s="866"/>
      <c r="E103" s="866"/>
      <c r="F103" s="264"/>
    </row>
    <row r="104" spans="1:6" ht="88.5" customHeight="1" x14ac:dyDescent="0.2">
      <c r="A104" s="865" t="s">
        <v>987</v>
      </c>
      <c r="B104" s="865"/>
      <c r="C104" s="866" t="s">
        <v>988</v>
      </c>
      <c r="D104" s="866"/>
      <c r="E104" s="866"/>
      <c r="F104" s="264"/>
    </row>
    <row r="105" spans="1:6" ht="111" customHeight="1" x14ac:dyDescent="0.2">
      <c r="A105" s="730" t="s">
        <v>989</v>
      </c>
      <c r="B105" s="730"/>
      <c r="C105" s="876" t="s">
        <v>1216</v>
      </c>
      <c r="D105" s="876"/>
      <c r="E105" s="876"/>
      <c r="F105" s="264"/>
    </row>
    <row r="106" spans="1:6" ht="58.5" customHeight="1" x14ac:dyDescent="0.2">
      <c r="A106" s="865" t="s">
        <v>712</v>
      </c>
      <c r="B106" s="865"/>
      <c r="C106" s="866" t="s">
        <v>805</v>
      </c>
      <c r="D106" s="866"/>
      <c r="E106" s="866"/>
      <c r="F106" s="264"/>
    </row>
    <row r="107" spans="1:6" ht="58.5" customHeight="1" x14ac:dyDescent="0.2">
      <c r="A107" s="865" t="s">
        <v>990</v>
      </c>
      <c r="B107" s="865"/>
      <c r="C107" s="866" t="s">
        <v>991</v>
      </c>
      <c r="D107" s="866"/>
      <c r="E107" s="866"/>
    </row>
    <row r="108" spans="1:6" ht="58.5" customHeight="1" x14ac:dyDescent="0.2">
      <c r="A108" s="573" t="s">
        <v>1213</v>
      </c>
      <c r="B108" s="574"/>
      <c r="C108" s="575" t="s">
        <v>1214</v>
      </c>
      <c r="D108" s="576"/>
      <c r="E108" s="577"/>
    </row>
    <row r="109" spans="1:6" ht="13.5" thickBot="1" x14ac:dyDescent="0.25">
      <c r="A109" s="272"/>
      <c r="B109" s="273"/>
      <c r="C109" s="273"/>
      <c r="D109" s="273"/>
      <c r="E109" s="272"/>
      <c r="F109" s="264"/>
    </row>
    <row r="110" spans="1:6" ht="17.25" thickBot="1" x14ac:dyDescent="0.35">
      <c r="A110" s="837" t="s">
        <v>992</v>
      </c>
      <c r="B110" s="838"/>
      <c r="C110" s="838"/>
      <c r="D110" s="838"/>
      <c r="E110" s="839"/>
    </row>
    <row r="111" spans="1:6" x14ac:dyDescent="0.2">
      <c r="A111" s="251"/>
      <c r="B111" s="251"/>
    </row>
    <row r="112" spans="1:6" x14ac:dyDescent="0.2">
      <c r="A112" s="873" t="s">
        <v>367</v>
      </c>
      <c r="B112" s="874"/>
      <c r="C112" s="875" t="s">
        <v>368</v>
      </c>
      <c r="D112" s="875"/>
      <c r="E112" s="875"/>
      <c r="F112" s="259"/>
    </row>
    <row r="113" spans="1:6" x14ac:dyDescent="0.2">
      <c r="A113" s="878" t="s">
        <v>993</v>
      </c>
      <c r="B113" s="879"/>
      <c r="C113" s="880" t="s">
        <v>718</v>
      </c>
      <c r="D113" s="880"/>
      <c r="E113" s="880"/>
    </row>
    <row r="114" spans="1:6" ht="13.5" thickBot="1" x14ac:dyDescent="0.25">
      <c r="A114" s="272"/>
      <c r="B114" s="273"/>
      <c r="C114" s="273"/>
      <c r="D114" s="273"/>
      <c r="E114" s="272"/>
    </row>
    <row r="115" spans="1:6" ht="17.25" thickBot="1" x14ac:dyDescent="0.35">
      <c r="A115" s="837" t="s">
        <v>719</v>
      </c>
      <c r="B115" s="838"/>
      <c r="C115" s="838"/>
      <c r="D115" s="838"/>
      <c r="E115" s="839"/>
    </row>
    <row r="116" spans="1:6" ht="114.75" customHeight="1" x14ac:dyDescent="0.2">
      <c r="A116" s="881" t="s">
        <v>199</v>
      </c>
      <c r="B116" s="881"/>
      <c r="C116" s="274" t="s">
        <v>379</v>
      </c>
      <c r="D116" s="882" t="s">
        <v>595</v>
      </c>
      <c r="E116" s="882"/>
      <c r="F116" s="259"/>
    </row>
    <row r="117" spans="1:6" ht="18.75" customHeight="1" x14ac:dyDescent="0.2">
      <c r="A117" s="861" t="s">
        <v>925</v>
      </c>
      <c r="B117" s="863"/>
      <c r="C117" s="275"/>
      <c r="D117" s="877"/>
      <c r="E117" s="877"/>
      <c r="F117" s="259"/>
    </row>
    <row r="118" spans="1:6" ht="27.75" customHeight="1" x14ac:dyDescent="0.2">
      <c r="A118" s="861" t="s">
        <v>927</v>
      </c>
      <c r="B118" s="863"/>
      <c r="C118" s="275"/>
      <c r="D118" s="877"/>
      <c r="E118" s="877"/>
      <c r="F118" s="259"/>
    </row>
    <row r="119" spans="1:6" ht="29.25" customHeight="1" x14ac:dyDescent="0.2">
      <c r="A119" s="861" t="s">
        <v>994</v>
      </c>
      <c r="B119" s="863"/>
      <c r="C119" s="275"/>
      <c r="D119" s="877"/>
      <c r="E119" s="877"/>
      <c r="F119" s="259"/>
    </row>
    <row r="120" spans="1:6" ht="12.75" customHeight="1" x14ac:dyDescent="0.2">
      <c r="A120" s="861" t="s">
        <v>962</v>
      </c>
      <c r="B120" s="863"/>
      <c r="C120" s="275"/>
      <c r="D120" s="877"/>
      <c r="E120" s="877"/>
      <c r="F120" s="259"/>
    </row>
    <row r="121" spans="1:6" ht="12.75" customHeight="1" x14ac:dyDescent="0.2">
      <c r="A121" s="861" t="s">
        <v>213</v>
      </c>
      <c r="B121" s="863"/>
      <c r="C121" s="275"/>
      <c r="D121" s="883"/>
      <c r="E121" s="884"/>
      <c r="F121" s="259"/>
    </row>
    <row r="122" spans="1:6" ht="12.75" customHeight="1" x14ac:dyDescent="0.2">
      <c r="A122" s="865" t="s">
        <v>215</v>
      </c>
      <c r="B122" s="865"/>
      <c r="C122" s="275"/>
      <c r="D122" s="865"/>
      <c r="E122" s="865"/>
    </row>
    <row r="123" spans="1:6" ht="12.75" customHeight="1" x14ac:dyDescent="0.2">
      <c r="A123" s="865" t="s">
        <v>938</v>
      </c>
      <c r="B123" s="865"/>
      <c r="C123" s="275"/>
      <c r="D123" s="877"/>
      <c r="E123" s="877"/>
      <c r="F123" s="259"/>
    </row>
    <row r="124" spans="1:6" x14ac:dyDescent="0.2">
      <c r="A124" s="865" t="s">
        <v>995</v>
      </c>
      <c r="B124" s="865"/>
      <c r="C124" s="275"/>
      <c r="D124" s="865"/>
      <c r="E124" s="865"/>
      <c r="F124" s="259"/>
    </row>
    <row r="125" spans="1:6" x14ac:dyDescent="0.2">
      <c r="A125" s="865" t="s">
        <v>345</v>
      </c>
      <c r="B125" s="865"/>
      <c r="C125" s="275"/>
      <c r="D125" s="877"/>
      <c r="E125" s="877"/>
      <c r="F125" s="259"/>
    </row>
    <row r="126" spans="1:6" ht="27" customHeight="1" x14ac:dyDescent="0.2">
      <c r="A126" s="865" t="s">
        <v>971</v>
      </c>
      <c r="B126" s="865"/>
      <c r="C126" s="275"/>
      <c r="D126" s="877"/>
      <c r="E126" s="877"/>
      <c r="F126" s="259"/>
    </row>
    <row r="127" spans="1:6" x14ac:dyDescent="0.2">
      <c r="A127" s="865" t="s">
        <v>989</v>
      </c>
      <c r="B127" s="865"/>
      <c r="C127" s="275"/>
      <c r="D127" s="877"/>
      <c r="E127" s="877"/>
    </row>
    <row r="128" spans="1:6" ht="13.5" thickBot="1" x14ac:dyDescent="0.25">
      <c r="A128" s="272"/>
      <c r="B128" s="273"/>
      <c r="C128" s="272"/>
      <c r="D128" s="886"/>
      <c r="E128" s="886"/>
    </row>
    <row r="129" spans="1:6" ht="17.25" thickBot="1" x14ac:dyDescent="0.35">
      <c r="A129" s="837" t="s">
        <v>722</v>
      </c>
      <c r="B129" s="838"/>
      <c r="C129" s="838"/>
      <c r="D129" s="838"/>
      <c r="E129" s="838"/>
    </row>
    <row r="130" spans="1:6" x14ac:dyDescent="0.2">
      <c r="F130" s="264"/>
    </row>
    <row r="131" spans="1:6" ht="63.75" x14ac:dyDescent="0.2">
      <c r="A131" s="843" t="s">
        <v>128</v>
      </c>
      <c r="B131" s="843"/>
      <c r="C131" s="261" t="s">
        <v>385</v>
      </c>
      <c r="D131" s="850" t="s">
        <v>996</v>
      </c>
      <c r="E131" s="850"/>
      <c r="F131" s="259"/>
    </row>
    <row r="132" spans="1:6" ht="39.75" customHeight="1" x14ac:dyDescent="0.2">
      <c r="A132" s="885" t="s">
        <v>997</v>
      </c>
      <c r="B132" s="885"/>
      <c r="C132" s="261"/>
      <c r="D132" s="850"/>
      <c r="E132" s="850"/>
      <c r="F132" s="259"/>
    </row>
    <row r="133" spans="1:6" ht="44.25" customHeight="1" x14ac:dyDescent="0.2">
      <c r="A133" s="844" t="s">
        <v>998</v>
      </c>
      <c r="B133" s="844"/>
      <c r="C133" s="261"/>
      <c r="D133" s="850"/>
      <c r="E133" s="850"/>
      <c r="F133" s="259"/>
    </row>
    <row r="134" spans="1:6" ht="36" customHeight="1" x14ac:dyDescent="0.2">
      <c r="A134" s="844" t="s">
        <v>999</v>
      </c>
      <c r="B134" s="844"/>
      <c r="C134" s="261"/>
      <c r="D134" s="850"/>
      <c r="E134" s="850"/>
      <c r="F134" s="259"/>
    </row>
    <row r="135" spans="1:6" ht="35.25" customHeight="1" x14ac:dyDescent="0.2">
      <c r="A135" s="844" t="s">
        <v>1000</v>
      </c>
      <c r="B135" s="844"/>
      <c r="C135" s="261"/>
      <c r="D135" s="850"/>
      <c r="E135" s="850"/>
    </row>
    <row r="136" spans="1:6" ht="35.25" customHeight="1" x14ac:dyDescent="0.2">
      <c r="A136" s="890" t="s">
        <v>903</v>
      </c>
      <c r="B136" s="890"/>
      <c r="C136" s="448"/>
      <c r="D136" s="891"/>
      <c r="E136" s="891"/>
    </row>
    <row r="137" spans="1:6" ht="13.5" thickBot="1" x14ac:dyDescent="0.25">
      <c r="A137" s="272"/>
      <c r="B137" s="273"/>
      <c r="C137" s="272"/>
      <c r="D137" s="276"/>
      <c r="E137" s="276"/>
    </row>
    <row r="138" spans="1:6" ht="17.25" thickBot="1" x14ac:dyDescent="0.35">
      <c r="A138" s="837" t="s">
        <v>735</v>
      </c>
      <c r="B138" s="838"/>
      <c r="C138" s="838"/>
      <c r="D138" s="838"/>
      <c r="E138" s="839"/>
    </row>
    <row r="139" spans="1:6" ht="40.5" customHeight="1" x14ac:dyDescent="0.2">
      <c r="A139" s="277"/>
      <c r="B139" s="273"/>
      <c r="C139" s="278"/>
      <c r="D139" s="278"/>
      <c r="E139" s="279"/>
      <c r="F139" s="259"/>
    </row>
    <row r="140" spans="1:6" ht="132.75" customHeight="1" x14ac:dyDescent="0.2">
      <c r="A140" s="280" t="s">
        <v>128</v>
      </c>
      <c r="B140" s="281" t="s">
        <v>200</v>
      </c>
      <c r="C140" s="261" t="s">
        <v>389</v>
      </c>
      <c r="D140" s="261" t="s">
        <v>390</v>
      </c>
      <c r="E140" s="261" t="s">
        <v>391</v>
      </c>
      <c r="F140" s="259"/>
    </row>
    <row r="141" spans="1:6" ht="126" customHeight="1" x14ac:dyDescent="0.2">
      <c r="A141" s="282" t="s">
        <v>943</v>
      </c>
      <c r="B141" s="283" t="s">
        <v>944</v>
      </c>
      <c r="C141" s="261"/>
      <c r="D141" s="261"/>
      <c r="E141" s="261"/>
      <c r="F141" s="259"/>
    </row>
    <row r="142" spans="1:6" ht="63.75" x14ac:dyDescent="0.2">
      <c r="A142" s="282" t="s">
        <v>1001</v>
      </c>
      <c r="B142" s="283" t="s">
        <v>1002</v>
      </c>
      <c r="C142" s="261"/>
      <c r="D142" s="261"/>
      <c r="E142" s="261"/>
      <c r="F142" s="259"/>
    </row>
    <row r="143" spans="1:6" ht="73.5" customHeight="1" x14ac:dyDescent="0.3">
      <c r="A143" s="282" t="s">
        <v>392</v>
      </c>
      <c r="B143" s="282" t="s">
        <v>393</v>
      </c>
      <c r="C143" s="261"/>
      <c r="D143" s="284"/>
      <c r="E143" s="284"/>
      <c r="F143" s="259"/>
    </row>
    <row r="144" spans="1:6" ht="89.25" customHeight="1" x14ac:dyDescent="0.2">
      <c r="A144" s="282" t="s">
        <v>1003</v>
      </c>
      <c r="B144" s="283" t="s">
        <v>1004</v>
      </c>
      <c r="C144" s="261"/>
      <c r="D144" s="285"/>
      <c r="E144" s="285"/>
      <c r="F144" s="259"/>
    </row>
    <row r="145" spans="1:6" ht="96.75" customHeight="1" x14ac:dyDescent="0.3">
      <c r="A145" s="282" t="s">
        <v>987</v>
      </c>
      <c r="B145" s="282" t="s">
        <v>988</v>
      </c>
      <c r="C145" s="261"/>
      <c r="D145" s="284"/>
      <c r="E145" s="284"/>
      <c r="F145" s="259"/>
    </row>
    <row r="146" spans="1:6" ht="88.5" customHeight="1" x14ac:dyDescent="0.3">
      <c r="A146" s="282" t="s">
        <v>990</v>
      </c>
      <c r="B146" s="282" t="s">
        <v>1005</v>
      </c>
      <c r="C146" s="261"/>
      <c r="D146" s="284"/>
      <c r="E146" s="284"/>
      <c r="F146" s="259"/>
    </row>
    <row r="147" spans="1:6" ht="89.25" x14ac:dyDescent="0.3">
      <c r="A147" s="282" t="s">
        <v>1006</v>
      </c>
      <c r="B147" s="282" t="s">
        <v>1007</v>
      </c>
      <c r="C147" s="261"/>
      <c r="D147" s="284"/>
      <c r="E147" s="284"/>
    </row>
    <row r="148" spans="1:6" ht="13.5" thickBot="1" x14ac:dyDescent="0.25">
      <c r="A148" s="272"/>
      <c r="B148" s="273"/>
      <c r="C148" s="272"/>
      <c r="D148" s="276"/>
      <c r="E148" s="276"/>
    </row>
    <row r="149" spans="1:6" ht="17.25" thickBot="1" x14ac:dyDescent="0.35">
      <c r="A149" s="837" t="s">
        <v>744</v>
      </c>
      <c r="B149" s="838"/>
      <c r="C149" s="838"/>
      <c r="D149" s="838"/>
      <c r="E149" s="839"/>
    </row>
    <row r="150" spans="1:6" ht="30" customHeight="1" x14ac:dyDescent="0.2">
      <c r="A150" s="251"/>
      <c r="B150" s="251"/>
    </row>
    <row r="151" spans="1:6" ht="30" customHeight="1" x14ac:dyDescent="0.2">
      <c r="A151" s="888" t="s">
        <v>408</v>
      </c>
      <c r="B151" s="889"/>
      <c r="C151" s="889"/>
      <c r="D151" s="889"/>
      <c r="E151" s="889"/>
    </row>
    <row r="152" spans="1:6" ht="13.5" thickBot="1" x14ac:dyDescent="0.25">
      <c r="F152" s="264"/>
    </row>
    <row r="153" spans="1:6" ht="17.25" thickBot="1" x14ac:dyDescent="0.35">
      <c r="A153" s="837" t="s">
        <v>745</v>
      </c>
      <c r="B153" s="838"/>
      <c r="C153" s="838"/>
      <c r="D153" s="838"/>
      <c r="E153" s="839"/>
    </row>
    <row r="154" spans="1:6" ht="32.25" customHeight="1" x14ac:dyDescent="0.2">
      <c r="A154" s="251"/>
      <c r="B154" s="251"/>
    </row>
    <row r="155" spans="1:6" ht="73.5" customHeight="1" x14ac:dyDescent="0.2">
      <c r="A155" s="270" t="s">
        <v>128</v>
      </c>
      <c r="B155" s="270" t="s">
        <v>410</v>
      </c>
      <c r="C155" s="261" t="s">
        <v>411</v>
      </c>
      <c r="D155" s="850" t="s">
        <v>412</v>
      </c>
      <c r="E155" s="850"/>
    </row>
    <row r="156" spans="1:6" ht="63.75" x14ac:dyDescent="0.2">
      <c r="A156" s="275" t="s">
        <v>1008</v>
      </c>
      <c r="B156" s="282" t="s">
        <v>1009</v>
      </c>
      <c r="C156" s="270">
        <v>2.5</v>
      </c>
      <c r="D156" s="877"/>
      <c r="E156" s="877"/>
    </row>
    <row r="157" spans="1:6" s="286" customFormat="1" ht="76.5" x14ac:dyDescent="0.2">
      <c r="A157" s="275" t="s">
        <v>1010</v>
      </c>
      <c r="B157" s="282" t="s">
        <v>1009</v>
      </c>
      <c r="C157" s="270">
        <v>2.5</v>
      </c>
      <c r="D157" s="877"/>
      <c r="E157" s="877"/>
    </row>
    <row r="158" spans="1:6" s="286" customFormat="1" x14ac:dyDescent="0.2">
      <c r="A158" s="272"/>
      <c r="B158" s="287"/>
      <c r="C158" s="253"/>
      <c r="D158" s="253"/>
      <c r="E158" s="254"/>
    </row>
    <row r="159" spans="1:6" s="286" customFormat="1" ht="17.25" customHeight="1" thickBot="1" x14ac:dyDescent="0.25">
      <c r="A159" s="272"/>
      <c r="B159" s="287"/>
      <c r="C159" s="253"/>
      <c r="D159" s="253"/>
      <c r="E159" s="254"/>
    </row>
    <row r="160" spans="1:6" s="286" customFormat="1" ht="17.25" thickBot="1" x14ac:dyDescent="0.35">
      <c r="A160" s="837" t="s">
        <v>748</v>
      </c>
      <c r="B160" s="838"/>
      <c r="C160" s="838"/>
      <c r="D160" s="838"/>
      <c r="E160" s="839"/>
    </row>
    <row r="161" spans="1:5" s="286" customFormat="1" ht="12.75" customHeight="1" x14ac:dyDescent="0.2">
      <c r="A161" s="288"/>
      <c r="B161" s="288"/>
      <c r="C161" s="289"/>
      <c r="D161" s="289"/>
      <c r="E161" s="290"/>
    </row>
    <row r="162" spans="1:5" s="286" customFormat="1" ht="12.75" customHeight="1" x14ac:dyDescent="0.2">
      <c r="A162" s="887" t="s">
        <v>128</v>
      </c>
      <c r="B162" s="887"/>
      <c r="C162" s="887" t="s">
        <v>416</v>
      </c>
      <c r="D162" s="887"/>
      <c r="E162" s="887"/>
    </row>
    <row r="163" spans="1:5" s="286" customFormat="1" ht="12.75" customHeight="1" x14ac:dyDescent="0.2">
      <c r="A163" s="887"/>
      <c r="B163" s="887"/>
      <c r="C163" s="887"/>
      <c r="D163" s="887"/>
      <c r="E163" s="887"/>
    </row>
    <row r="164" spans="1:5" ht="12.75" customHeight="1" x14ac:dyDescent="0.2">
      <c r="A164" s="887"/>
      <c r="B164" s="887"/>
      <c r="C164" s="887"/>
      <c r="D164" s="887"/>
      <c r="E164" s="887"/>
    </row>
    <row r="165" spans="1:5" x14ac:dyDescent="0.2">
      <c r="A165" s="893" t="s">
        <v>417</v>
      </c>
      <c r="B165" s="893"/>
      <c r="C165" s="893"/>
      <c r="D165" s="893"/>
      <c r="E165" s="893"/>
    </row>
    <row r="166" spans="1:5" ht="17.25" customHeight="1" thickBot="1" x14ac:dyDescent="0.25">
      <c r="A166" s="286"/>
      <c r="B166" s="286"/>
      <c r="C166" s="289"/>
      <c r="D166" s="289"/>
      <c r="E166" s="290"/>
    </row>
    <row r="167" spans="1:5" ht="17.25" thickBot="1" x14ac:dyDescent="0.35">
      <c r="A167" s="837" t="s">
        <v>749</v>
      </c>
      <c r="B167" s="838"/>
      <c r="C167" s="838"/>
      <c r="D167" s="838"/>
      <c r="E167" s="839"/>
    </row>
    <row r="168" spans="1:5" x14ac:dyDescent="0.2">
      <c r="A168" s="251"/>
      <c r="B168" s="251"/>
    </row>
    <row r="169" spans="1:5" x14ac:dyDescent="0.2">
      <c r="A169" s="291" t="s">
        <v>89</v>
      </c>
      <c r="B169" s="292" t="s">
        <v>419</v>
      </c>
      <c r="C169" s="292" t="s">
        <v>420</v>
      </c>
      <c r="D169" s="292" t="s">
        <v>421</v>
      </c>
      <c r="E169" s="293" t="s">
        <v>422</v>
      </c>
    </row>
    <row r="170" spans="1:5" x14ac:dyDescent="0.2">
      <c r="A170" s="294"/>
      <c r="B170" s="295"/>
      <c r="C170" s="296"/>
      <c r="D170" s="297"/>
      <c r="E170" s="268"/>
    </row>
    <row r="171" spans="1:5" ht="13.5" thickBot="1" x14ac:dyDescent="0.25"/>
    <row r="172" spans="1:5" ht="17.25" thickBot="1" x14ac:dyDescent="0.35">
      <c r="A172" s="837" t="s">
        <v>1011</v>
      </c>
      <c r="B172" s="838"/>
      <c r="C172" s="838"/>
      <c r="D172" s="838"/>
      <c r="E172" s="839"/>
    </row>
    <row r="173" spans="1:5" x14ac:dyDescent="0.2">
      <c r="A173" s="251"/>
      <c r="B173" s="251"/>
    </row>
    <row r="174" spans="1:5" x14ac:dyDescent="0.2">
      <c r="A174" s="875" t="s">
        <v>517</v>
      </c>
      <c r="B174" s="875"/>
      <c r="C174" s="875"/>
      <c r="D174" s="875"/>
      <c r="E174" s="875"/>
    </row>
    <row r="175" spans="1:5" x14ac:dyDescent="0.2">
      <c r="A175" s="892"/>
      <c r="B175" s="892"/>
      <c r="C175" s="892"/>
      <c r="D175" s="892"/>
      <c r="E175" s="892"/>
    </row>
  </sheetData>
  <mergeCells count="217">
    <mergeCell ref="A172:E172"/>
    <mergeCell ref="A174:E174"/>
    <mergeCell ref="A175:E175"/>
    <mergeCell ref="A163:B163"/>
    <mergeCell ref="C163:E163"/>
    <mergeCell ref="A164:B164"/>
    <mergeCell ref="C164:E164"/>
    <mergeCell ref="A165:E165"/>
    <mergeCell ref="A167:E167"/>
    <mergeCell ref="D155:E155"/>
    <mergeCell ref="D156:E156"/>
    <mergeCell ref="D157:E157"/>
    <mergeCell ref="A160:E160"/>
    <mergeCell ref="A162:B162"/>
    <mergeCell ref="C162:E162"/>
    <mergeCell ref="A135:B135"/>
    <mergeCell ref="D135:E135"/>
    <mergeCell ref="A138:E138"/>
    <mergeCell ref="A149:E149"/>
    <mergeCell ref="A151:E151"/>
    <mergeCell ref="A153:E153"/>
    <mergeCell ref="A136:B136"/>
    <mergeCell ref="D136:E136"/>
    <mergeCell ref="A132:B132"/>
    <mergeCell ref="D132:E132"/>
    <mergeCell ref="A133:B133"/>
    <mergeCell ref="D133:E133"/>
    <mergeCell ref="A134:B134"/>
    <mergeCell ref="D134:E134"/>
    <mergeCell ref="A127:B127"/>
    <mergeCell ref="D127:E127"/>
    <mergeCell ref="D128:E128"/>
    <mergeCell ref="A129:E129"/>
    <mergeCell ref="A131:B131"/>
    <mergeCell ref="D131:E131"/>
    <mergeCell ref="A124:B124"/>
    <mergeCell ref="D124:E124"/>
    <mergeCell ref="A125:B125"/>
    <mergeCell ref="D125:E125"/>
    <mergeCell ref="A126:B126"/>
    <mergeCell ref="D126:E126"/>
    <mergeCell ref="A121:B121"/>
    <mergeCell ref="D121:E121"/>
    <mergeCell ref="A122:B122"/>
    <mergeCell ref="D122:E122"/>
    <mergeCell ref="A123:B123"/>
    <mergeCell ref="D123:E123"/>
    <mergeCell ref="A118:B118"/>
    <mergeCell ref="D118:E118"/>
    <mergeCell ref="A119:B119"/>
    <mergeCell ref="D119:E119"/>
    <mergeCell ref="A120:B120"/>
    <mergeCell ref="D120:E120"/>
    <mergeCell ref="A113:B113"/>
    <mergeCell ref="C113:E113"/>
    <mergeCell ref="A115:E115"/>
    <mergeCell ref="A116:B116"/>
    <mergeCell ref="D116:E116"/>
    <mergeCell ref="A117:B117"/>
    <mergeCell ref="D117:E117"/>
    <mergeCell ref="A106:B106"/>
    <mergeCell ref="C106:E106"/>
    <mergeCell ref="A107:B107"/>
    <mergeCell ref="C107:E107"/>
    <mergeCell ref="A110:E110"/>
    <mergeCell ref="A112:B112"/>
    <mergeCell ref="C112:E112"/>
    <mergeCell ref="A104:B104"/>
    <mergeCell ref="C104:E104"/>
    <mergeCell ref="A105:B105"/>
    <mergeCell ref="C105:E105"/>
    <mergeCell ref="A108:B108"/>
    <mergeCell ref="C108:E108"/>
    <mergeCell ref="A101:B101"/>
    <mergeCell ref="C101:E101"/>
    <mergeCell ref="A102:B102"/>
    <mergeCell ref="C102:E102"/>
    <mergeCell ref="A103:B103"/>
    <mergeCell ref="C103:E103"/>
    <mergeCell ref="A98:B98"/>
    <mergeCell ref="C98:E98"/>
    <mergeCell ref="A99:B99"/>
    <mergeCell ref="C99:E99"/>
    <mergeCell ref="A100:B100"/>
    <mergeCell ref="C100:E100"/>
    <mergeCell ref="A95:B95"/>
    <mergeCell ref="C95:E95"/>
    <mergeCell ref="A96:B96"/>
    <mergeCell ref="C96:E96"/>
    <mergeCell ref="A97:B97"/>
    <mergeCell ref="C97:E97"/>
    <mergeCell ref="A92:B92"/>
    <mergeCell ref="C92:E92"/>
    <mergeCell ref="A93:B93"/>
    <mergeCell ref="C93:E93"/>
    <mergeCell ref="A94:B94"/>
    <mergeCell ref="C94:E94"/>
    <mergeCell ref="A89:B89"/>
    <mergeCell ref="C89:E89"/>
    <mergeCell ref="A90:B90"/>
    <mergeCell ref="C90:E90"/>
    <mergeCell ref="A91:B91"/>
    <mergeCell ref="C91:E91"/>
    <mergeCell ref="A86:B86"/>
    <mergeCell ref="C86:E86"/>
    <mergeCell ref="A87:B87"/>
    <mergeCell ref="C87:E87"/>
    <mergeCell ref="A88:B88"/>
    <mergeCell ref="C88:E88"/>
    <mergeCell ref="A83:B83"/>
    <mergeCell ref="C83:E83"/>
    <mergeCell ref="A84:B84"/>
    <mergeCell ref="C84:E84"/>
    <mergeCell ref="A85:B85"/>
    <mergeCell ref="C85:E85"/>
    <mergeCell ref="A80:B80"/>
    <mergeCell ref="C80:E80"/>
    <mergeCell ref="A81:B81"/>
    <mergeCell ref="C81:E81"/>
    <mergeCell ref="A82:B82"/>
    <mergeCell ref="C82:E82"/>
    <mergeCell ref="A77:B77"/>
    <mergeCell ref="C77:E77"/>
    <mergeCell ref="A78:B78"/>
    <mergeCell ref="C78:E78"/>
    <mergeCell ref="A79:B79"/>
    <mergeCell ref="C79:E79"/>
    <mergeCell ref="A74:B74"/>
    <mergeCell ref="C74:E74"/>
    <mergeCell ref="A75:B75"/>
    <mergeCell ref="C75:E75"/>
    <mergeCell ref="A76:B76"/>
    <mergeCell ref="C76:E76"/>
    <mergeCell ref="A71:B71"/>
    <mergeCell ref="C71:E71"/>
    <mergeCell ref="A72:B72"/>
    <mergeCell ref="C72:E72"/>
    <mergeCell ref="A73:B73"/>
    <mergeCell ref="C73:E73"/>
    <mergeCell ref="A68:B68"/>
    <mergeCell ref="C68:E68"/>
    <mergeCell ref="A69:B69"/>
    <mergeCell ref="C69:E69"/>
    <mergeCell ref="A70:B70"/>
    <mergeCell ref="C70:E70"/>
    <mergeCell ref="A65:B65"/>
    <mergeCell ref="C65:E65"/>
    <mergeCell ref="A66:B66"/>
    <mergeCell ref="C66:E66"/>
    <mergeCell ref="A67:B67"/>
    <mergeCell ref="C67:E67"/>
    <mergeCell ref="A62:B62"/>
    <mergeCell ref="C62:E62"/>
    <mergeCell ref="A63:B63"/>
    <mergeCell ref="C63:E63"/>
    <mergeCell ref="A64:B64"/>
    <mergeCell ref="C64:E64"/>
    <mergeCell ref="A59:B59"/>
    <mergeCell ref="C59:E59"/>
    <mergeCell ref="A60:B60"/>
    <mergeCell ref="C60:E60"/>
    <mergeCell ref="A61:B61"/>
    <mergeCell ref="C61:E61"/>
    <mergeCell ref="A56:B56"/>
    <mergeCell ref="C56:E56"/>
    <mergeCell ref="A57:B57"/>
    <mergeCell ref="C57:E57"/>
    <mergeCell ref="A58:B58"/>
    <mergeCell ref="C58:E58"/>
    <mergeCell ref="A53:B53"/>
    <mergeCell ref="C53:E53"/>
    <mergeCell ref="A54:B54"/>
    <mergeCell ref="C54:E54"/>
    <mergeCell ref="A55:B55"/>
    <mergeCell ref="C55:E55"/>
    <mergeCell ref="A50:B50"/>
    <mergeCell ref="C50:E50"/>
    <mergeCell ref="A51:B51"/>
    <mergeCell ref="C51:E51"/>
    <mergeCell ref="A52:B52"/>
    <mergeCell ref="C52:E52"/>
    <mergeCell ref="A43:C43"/>
    <mergeCell ref="A44:C44"/>
    <mergeCell ref="A45:C45"/>
    <mergeCell ref="A46:C46"/>
    <mergeCell ref="A48:E48"/>
    <mergeCell ref="A37:C37"/>
    <mergeCell ref="A38:C38"/>
    <mergeCell ref="A39:C39"/>
    <mergeCell ref="A40:C40"/>
    <mergeCell ref="A41:C41"/>
    <mergeCell ref="A42:C42"/>
    <mergeCell ref="A31:C31"/>
    <mergeCell ref="A32:C32"/>
    <mergeCell ref="A33:C33"/>
    <mergeCell ref="A34:C34"/>
    <mergeCell ref="A35:C35"/>
    <mergeCell ref="A36:C36"/>
    <mergeCell ref="A21:E21"/>
    <mergeCell ref="A23:E23"/>
    <mergeCell ref="A25:B25"/>
    <mergeCell ref="D25:E25"/>
    <mergeCell ref="A26:E28"/>
    <mergeCell ref="A29:E29"/>
    <mergeCell ref="B13:E13"/>
    <mergeCell ref="B14:E14"/>
    <mergeCell ref="A16:A19"/>
    <mergeCell ref="B16:E16"/>
    <mergeCell ref="B17:E17"/>
    <mergeCell ref="B18:E18"/>
    <mergeCell ref="B19:E19"/>
    <mergeCell ref="A1:E1"/>
    <mergeCell ref="A2:E2"/>
    <mergeCell ref="A6:E6"/>
    <mergeCell ref="A8:E8"/>
    <mergeCell ref="A10:E10"/>
    <mergeCell ref="B12:E1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zoomScaleNormal="100" workbookViewId="0">
      <selection activeCell="A29" sqref="A29"/>
    </sheetView>
  </sheetViews>
  <sheetFormatPr baseColWidth="10" defaultRowHeight="12.75" x14ac:dyDescent="0.2"/>
  <cols>
    <col min="1" max="1" width="49.28515625" customWidth="1"/>
    <col min="2" max="2" width="74.42578125" customWidth="1"/>
    <col min="3" max="3" width="18.140625" customWidth="1"/>
    <col min="4" max="4" width="13.7109375" customWidth="1"/>
    <col min="257" max="257" width="49.28515625" customWidth="1"/>
    <col min="258" max="258" width="74.42578125" customWidth="1"/>
    <col min="259" max="259" width="18.140625" customWidth="1"/>
    <col min="260" max="260" width="13.7109375" customWidth="1"/>
    <col min="513" max="513" width="49.28515625" customWidth="1"/>
    <col min="514" max="514" width="74.42578125" customWidth="1"/>
    <col min="515" max="515" width="18.140625" customWidth="1"/>
    <col min="516" max="516" width="13.7109375" customWidth="1"/>
    <col min="769" max="769" width="49.28515625" customWidth="1"/>
    <col min="770" max="770" width="74.42578125" customWidth="1"/>
    <col min="771" max="771" width="18.140625" customWidth="1"/>
    <col min="772" max="772" width="13.7109375" customWidth="1"/>
    <col min="1025" max="1025" width="49.28515625" customWidth="1"/>
    <col min="1026" max="1026" width="74.42578125" customWidth="1"/>
    <col min="1027" max="1027" width="18.140625" customWidth="1"/>
    <col min="1028" max="1028" width="13.7109375" customWidth="1"/>
    <col min="1281" max="1281" width="49.28515625" customWidth="1"/>
    <col min="1282" max="1282" width="74.42578125" customWidth="1"/>
    <col min="1283" max="1283" width="18.140625" customWidth="1"/>
    <col min="1284" max="1284" width="13.7109375" customWidth="1"/>
    <col min="1537" max="1537" width="49.28515625" customWidth="1"/>
    <col min="1538" max="1538" width="74.42578125" customWidth="1"/>
    <col min="1539" max="1539" width="18.140625" customWidth="1"/>
    <col min="1540" max="1540" width="13.7109375" customWidth="1"/>
    <col min="1793" max="1793" width="49.28515625" customWidth="1"/>
    <col min="1794" max="1794" width="74.42578125" customWidth="1"/>
    <col min="1795" max="1795" width="18.140625" customWidth="1"/>
    <col min="1796" max="1796" width="13.7109375" customWidth="1"/>
    <col min="2049" max="2049" width="49.28515625" customWidth="1"/>
    <col min="2050" max="2050" width="74.42578125" customWidth="1"/>
    <col min="2051" max="2051" width="18.140625" customWidth="1"/>
    <col min="2052" max="2052" width="13.7109375" customWidth="1"/>
    <col min="2305" max="2305" width="49.28515625" customWidth="1"/>
    <col min="2306" max="2306" width="74.42578125" customWidth="1"/>
    <col min="2307" max="2307" width="18.140625" customWidth="1"/>
    <col min="2308" max="2308" width="13.7109375" customWidth="1"/>
    <col min="2561" max="2561" width="49.28515625" customWidth="1"/>
    <col min="2562" max="2562" width="74.42578125" customWidth="1"/>
    <col min="2563" max="2563" width="18.140625" customWidth="1"/>
    <col min="2564" max="2564" width="13.7109375" customWidth="1"/>
    <col min="2817" max="2817" width="49.28515625" customWidth="1"/>
    <col min="2818" max="2818" width="74.42578125" customWidth="1"/>
    <col min="2819" max="2819" width="18.140625" customWidth="1"/>
    <col min="2820" max="2820" width="13.7109375" customWidth="1"/>
    <col min="3073" max="3073" width="49.28515625" customWidth="1"/>
    <col min="3074" max="3074" width="74.42578125" customWidth="1"/>
    <col min="3075" max="3075" width="18.140625" customWidth="1"/>
    <col min="3076" max="3076" width="13.7109375" customWidth="1"/>
    <col min="3329" max="3329" width="49.28515625" customWidth="1"/>
    <col min="3330" max="3330" width="74.42578125" customWidth="1"/>
    <col min="3331" max="3331" width="18.140625" customWidth="1"/>
    <col min="3332" max="3332" width="13.7109375" customWidth="1"/>
    <col min="3585" max="3585" width="49.28515625" customWidth="1"/>
    <col min="3586" max="3586" width="74.42578125" customWidth="1"/>
    <col min="3587" max="3587" width="18.140625" customWidth="1"/>
    <col min="3588" max="3588" width="13.7109375" customWidth="1"/>
    <col min="3841" max="3841" width="49.28515625" customWidth="1"/>
    <col min="3842" max="3842" width="74.42578125" customWidth="1"/>
    <col min="3843" max="3843" width="18.140625" customWidth="1"/>
    <col min="3844" max="3844" width="13.7109375" customWidth="1"/>
    <col min="4097" max="4097" width="49.28515625" customWidth="1"/>
    <col min="4098" max="4098" width="74.42578125" customWidth="1"/>
    <col min="4099" max="4099" width="18.140625" customWidth="1"/>
    <col min="4100" max="4100" width="13.7109375" customWidth="1"/>
    <col min="4353" max="4353" width="49.28515625" customWidth="1"/>
    <col min="4354" max="4354" width="74.42578125" customWidth="1"/>
    <col min="4355" max="4355" width="18.140625" customWidth="1"/>
    <col min="4356" max="4356" width="13.7109375" customWidth="1"/>
    <col min="4609" max="4609" width="49.28515625" customWidth="1"/>
    <col min="4610" max="4610" width="74.42578125" customWidth="1"/>
    <col min="4611" max="4611" width="18.140625" customWidth="1"/>
    <col min="4612" max="4612" width="13.7109375" customWidth="1"/>
    <col min="4865" max="4865" width="49.28515625" customWidth="1"/>
    <col min="4866" max="4866" width="74.42578125" customWidth="1"/>
    <col min="4867" max="4867" width="18.140625" customWidth="1"/>
    <col min="4868" max="4868" width="13.7109375" customWidth="1"/>
    <col min="5121" max="5121" width="49.28515625" customWidth="1"/>
    <col min="5122" max="5122" width="74.42578125" customWidth="1"/>
    <col min="5123" max="5123" width="18.140625" customWidth="1"/>
    <col min="5124" max="5124" width="13.7109375" customWidth="1"/>
    <col min="5377" max="5377" width="49.28515625" customWidth="1"/>
    <col min="5378" max="5378" width="74.42578125" customWidth="1"/>
    <col min="5379" max="5379" width="18.140625" customWidth="1"/>
    <col min="5380" max="5380" width="13.7109375" customWidth="1"/>
    <col min="5633" max="5633" width="49.28515625" customWidth="1"/>
    <col min="5634" max="5634" width="74.42578125" customWidth="1"/>
    <col min="5635" max="5635" width="18.140625" customWidth="1"/>
    <col min="5636" max="5636" width="13.7109375" customWidth="1"/>
    <col min="5889" max="5889" width="49.28515625" customWidth="1"/>
    <col min="5890" max="5890" width="74.42578125" customWidth="1"/>
    <col min="5891" max="5891" width="18.140625" customWidth="1"/>
    <col min="5892" max="5892" width="13.7109375" customWidth="1"/>
    <col min="6145" max="6145" width="49.28515625" customWidth="1"/>
    <col min="6146" max="6146" width="74.42578125" customWidth="1"/>
    <col min="6147" max="6147" width="18.140625" customWidth="1"/>
    <col min="6148" max="6148" width="13.7109375" customWidth="1"/>
    <col min="6401" max="6401" width="49.28515625" customWidth="1"/>
    <col min="6402" max="6402" width="74.42578125" customWidth="1"/>
    <col min="6403" max="6403" width="18.140625" customWidth="1"/>
    <col min="6404" max="6404" width="13.7109375" customWidth="1"/>
    <col min="6657" max="6657" width="49.28515625" customWidth="1"/>
    <col min="6658" max="6658" width="74.42578125" customWidth="1"/>
    <col min="6659" max="6659" width="18.140625" customWidth="1"/>
    <col min="6660" max="6660" width="13.7109375" customWidth="1"/>
    <col min="6913" max="6913" width="49.28515625" customWidth="1"/>
    <col min="6914" max="6914" width="74.42578125" customWidth="1"/>
    <col min="6915" max="6915" width="18.140625" customWidth="1"/>
    <col min="6916" max="6916" width="13.7109375" customWidth="1"/>
    <col min="7169" max="7169" width="49.28515625" customWidth="1"/>
    <col min="7170" max="7170" width="74.42578125" customWidth="1"/>
    <col min="7171" max="7171" width="18.140625" customWidth="1"/>
    <col min="7172" max="7172" width="13.7109375" customWidth="1"/>
    <col min="7425" max="7425" width="49.28515625" customWidth="1"/>
    <col min="7426" max="7426" width="74.42578125" customWidth="1"/>
    <col min="7427" max="7427" width="18.140625" customWidth="1"/>
    <col min="7428" max="7428" width="13.7109375" customWidth="1"/>
    <col min="7681" max="7681" width="49.28515625" customWidth="1"/>
    <col min="7682" max="7682" width="74.42578125" customWidth="1"/>
    <col min="7683" max="7683" width="18.140625" customWidth="1"/>
    <col min="7684" max="7684" width="13.7109375" customWidth="1"/>
    <col min="7937" max="7937" width="49.28515625" customWidth="1"/>
    <col min="7938" max="7938" width="74.42578125" customWidth="1"/>
    <col min="7939" max="7939" width="18.140625" customWidth="1"/>
    <col min="7940" max="7940" width="13.7109375" customWidth="1"/>
    <col min="8193" max="8193" width="49.28515625" customWidth="1"/>
    <col min="8194" max="8194" width="74.42578125" customWidth="1"/>
    <col min="8195" max="8195" width="18.140625" customWidth="1"/>
    <col min="8196" max="8196" width="13.7109375" customWidth="1"/>
    <col min="8449" max="8449" width="49.28515625" customWidth="1"/>
    <col min="8450" max="8450" width="74.42578125" customWidth="1"/>
    <col min="8451" max="8451" width="18.140625" customWidth="1"/>
    <col min="8452" max="8452" width="13.7109375" customWidth="1"/>
    <col min="8705" max="8705" width="49.28515625" customWidth="1"/>
    <col min="8706" max="8706" width="74.42578125" customWidth="1"/>
    <col min="8707" max="8707" width="18.140625" customWidth="1"/>
    <col min="8708" max="8708" width="13.7109375" customWidth="1"/>
    <col min="8961" max="8961" width="49.28515625" customWidth="1"/>
    <col min="8962" max="8962" width="74.42578125" customWidth="1"/>
    <col min="8963" max="8963" width="18.140625" customWidth="1"/>
    <col min="8964" max="8964" width="13.7109375" customWidth="1"/>
    <col min="9217" max="9217" width="49.28515625" customWidth="1"/>
    <col min="9218" max="9218" width="74.42578125" customWidth="1"/>
    <col min="9219" max="9219" width="18.140625" customWidth="1"/>
    <col min="9220" max="9220" width="13.7109375" customWidth="1"/>
    <col min="9473" max="9473" width="49.28515625" customWidth="1"/>
    <col min="9474" max="9474" width="74.42578125" customWidth="1"/>
    <col min="9475" max="9475" width="18.140625" customWidth="1"/>
    <col min="9476" max="9476" width="13.7109375" customWidth="1"/>
    <col min="9729" max="9729" width="49.28515625" customWidth="1"/>
    <col min="9730" max="9730" width="74.42578125" customWidth="1"/>
    <col min="9731" max="9731" width="18.140625" customWidth="1"/>
    <col min="9732" max="9732" width="13.7109375" customWidth="1"/>
    <col min="9985" max="9985" width="49.28515625" customWidth="1"/>
    <col min="9986" max="9986" width="74.42578125" customWidth="1"/>
    <col min="9987" max="9987" width="18.140625" customWidth="1"/>
    <col min="9988" max="9988" width="13.7109375" customWidth="1"/>
    <col min="10241" max="10241" width="49.28515625" customWidth="1"/>
    <col min="10242" max="10242" width="74.42578125" customWidth="1"/>
    <col min="10243" max="10243" width="18.140625" customWidth="1"/>
    <col min="10244" max="10244" width="13.7109375" customWidth="1"/>
    <col min="10497" max="10497" width="49.28515625" customWidth="1"/>
    <col min="10498" max="10498" width="74.42578125" customWidth="1"/>
    <col min="10499" max="10499" width="18.140625" customWidth="1"/>
    <col min="10500" max="10500" width="13.7109375" customWidth="1"/>
    <col min="10753" max="10753" width="49.28515625" customWidth="1"/>
    <col min="10754" max="10754" width="74.42578125" customWidth="1"/>
    <col min="10755" max="10755" width="18.140625" customWidth="1"/>
    <col min="10756" max="10756" width="13.7109375" customWidth="1"/>
    <col min="11009" max="11009" width="49.28515625" customWidth="1"/>
    <col min="11010" max="11010" width="74.42578125" customWidth="1"/>
    <col min="11011" max="11011" width="18.140625" customWidth="1"/>
    <col min="11012" max="11012" width="13.7109375" customWidth="1"/>
    <col min="11265" max="11265" width="49.28515625" customWidth="1"/>
    <col min="11266" max="11266" width="74.42578125" customWidth="1"/>
    <col min="11267" max="11267" width="18.140625" customWidth="1"/>
    <col min="11268" max="11268" width="13.7109375" customWidth="1"/>
    <col min="11521" max="11521" width="49.28515625" customWidth="1"/>
    <col min="11522" max="11522" width="74.42578125" customWidth="1"/>
    <col min="11523" max="11523" width="18.140625" customWidth="1"/>
    <col min="11524" max="11524" width="13.7109375" customWidth="1"/>
    <col min="11777" max="11777" width="49.28515625" customWidth="1"/>
    <col min="11778" max="11778" width="74.42578125" customWidth="1"/>
    <col min="11779" max="11779" width="18.140625" customWidth="1"/>
    <col min="11780" max="11780" width="13.7109375" customWidth="1"/>
    <col min="12033" max="12033" width="49.28515625" customWidth="1"/>
    <col min="12034" max="12034" width="74.42578125" customWidth="1"/>
    <col min="12035" max="12035" width="18.140625" customWidth="1"/>
    <col min="12036" max="12036" width="13.7109375" customWidth="1"/>
    <col min="12289" max="12289" width="49.28515625" customWidth="1"/>
    <col min="12290" max="12290" width="74.42578125" customWidth="1"/>
    <col min="12291" max="12291" width="18.140625" customWidth="1"/>
    <col min="12292" max="12292" width="13.7109375" customWidth="1"/>
    <col min="12545" max="12545" width="49.28515625" customWidth="1"/>
    <col min="12546" max="12546" width="74.42578125" customWidth="1"/>
    <col min="12547" max="12547" width="18.140625" customWidth="1"/>
    <col min="12548" max="12548" width="13.7109375" customWidth="1"/>
    <col min="12801" max="12801" width="49.28515625" customWidth="1"/>
    <col min="12802" max="12802" width="74.42578125" customWidth="1"/>
    <col min="12803" max="12803" width="18.140625" customWidth="1"/>
    <col min="12804" max="12804" width="13.7109375" customWidth="1"/>
    <col min="13057" max="13057" width="49.28515625" customWidth="1"/>
    <col min="13058" max="13058" width="74.42578125" customWidth="1"/>
    <col min="13059" max="13059" width="18.140625" customWidth="1"/>
    <col min="13060" max="13060" width="13.7109375" customWidth="1"/>
    <col min="13313" max="13313" width="49.28515625" customWidth="1"/>
    <col min="13314" max="13314" width="74.42578125" customWidth="1"/>
    <col min="13315" max="13315" width="18.140625" customWidth="1"/>
    <col min="13316" max="13316" width="13.7109375" customWidth="1"/>
    <col min="13569" max="13569" width="49.28515625" customWidth="1"/>
    <col min="13570" max="13570" width="74.42578125" customWidth="1"/>
    <col min="13571" max="13571" width="18.140625" customWidth="1"/>
    <col min="13572" max="13572" width="13.7109375" customWidth="1"/>
    <col min="13825" max="13825" width="49.28515625" customWidth="1"/>
    <col min="13826" max="13826" width="74.42578125" customWidth="1"/>
    <col min="13827" max="13827" width="18.140625" customWidth="1"/>
    <col min="13828" max="13828" width="13.7109375" customWidth="1"/>
    <col min="14081" max="14081" width="49.28515625" customWidth="1"/>
    <col min="14082" max="14082" width="74.42578125" customWidth="1"/>
    <col min="14083" max="14083" width="18.140625" customWidth="1"/>
    <col min="14084" max="14084" width="13.7109375" customWidth="1"/>
    <col min="14337" max="14337" width="49.28515625" customWidth="1"/>
    <col min="14338" max="14338" width="74.42578125" customWidth="1"/>
    <col min="14339" max="14339" width="18.140625" customWidth="1"/>
    <col min="14340" max="14340" width="13.7109375" customWidth="1"/>
    <col min="14593" max="14593" width="49.28515625" customWidth="1"/>
    <col min="14594" max="14594" width="74.42578125" customWidth="1"/>
    <col min="14595" max="14595" width="18.140625" customWidth="1"/>
    <col min="14596" max="14596" width="13.7109375" customWidth="1"/>
    <col min="14849" max="14849" width="49.28515625" customWidth="1"/>
    <col min="14850" max="14850" width="74.42578125" customWidth="1"/>
    <col min="14851" max="14851" width="18.140625" customWidth="1"/>
    <col min="14852" max="14852" width="13.7109375" customWidth="1"/>
    <col min="15105" max="15105" width="49.28515625" customWidth="1"/>
    <col min="15106" max="15106" width="74.42578125" customWidth="1"/>
    <col min="15107" max="15107" width="18.140625" customWidth="1"/>
    <col min="15108" max="15108" width="13.7109375" customWidth="1"/>
    <col min="15361" max="15361" width="49.28515625" customWidth="1"/>
    <col min="15362" max="15362" width="74.42578125" customWidth="1"/>
    <col min="15363" max="15363" width="18.140625" customWidth="1"/>
    <col min="15364" max="15364" width="13.7109375" customWidth="1"/>
    <col min="15617" max="15617" width="49.28515625" customWidth="1"/>
    <col min="15618" max="15618" width="74.42578125" customWidth="1"/>
    <col min="15619" max="15619" width="18.140625" customWidth="1"/>
    <col min="15620" max="15620" width="13.7109375" customWidth="1"/>
    <col min="15873" max="15873" width="49.28515625" customWidth="1"/>
    <col min="15874" max="15874" width="74.42578125" customWidth="1"/>
    <col min="15875" max="15875" width="18.140625" customWidth="1"/>
    <col min="15876" max="15876" width="13.7109375" customWidth="1"/>
    <col min="16129" max="16129" width="49.28515625" customWidth="1"/>
    <col min="16130" max="16130" width="74.42578125" customWidth="1"/>
    <col min="16131" max="16131" width="18.140625" customWidth="1"/>
    <col min="16132" max="16132" width="13.7109375" customWidth="1"/>
  </cols>
  <sheetData>
    <row r="1" spans="1:2" ht="16.5" x14ac:dyDescent="0.3">
      <c r="A1" s="896" t="s">
        <v>4</v>
      </c>
      <c r="B1" s="897"/>
    </row>
    <row r="2" spans="1:2" ht="13.5" thickBot="1" x14ac:dyDescent="0.25">
      <c r="A2" s="898" t="s">
        <v>1178</v>
      </c>
      <c r="B2" s="899"/>
    </row>
    <row r="3" spans="1:2" x14ac:dyDescent="0.2">
      <c r="A3" s="1"/>
      <c r="B3" s="32"/>
    </row>
    <row r="4" spans="1:2" x14ac:dyDescent="0.2">
      <c r="A4" s="4" t="s">
        <v>1045</v>
      </c>
      <c r="B4" s="311"/>
    </row>
    <row r="5" spans="1:2" ht="13.5" thickBot="1" x14ac:dyDescent="0.25">
      <c r="A5" s="1"/>
      <c r="B5" s="32"/>
    </row>
    <row r="6" spans="1:2" ht="17.25" thickBot="1" x14ac:dyDescent="0.35">
      <c r="A6" s="894" t="s">
        <v>174</v>
      </c>
      <c r="B6" s="895"/>
    </row>
    <row r="7" spans="1:2" x14ac:dyDescent="0.2">
      <c r="A7" s="4"/>
      <c r="B7" s="32"/>
    </row>
    <row r="8" spans="1:2" ht="28.5" customHeight="1" x14ac:dyDescent="0.2">
      <c r="A8" s="664" t="s">
        <v>1149</v>
      </c>
      <c r="B8" s="665"/>
    </row>
    <row r="9" spans="1:2" ht="13.5" thickBot="1" x14ac:dyDescent="0.25">
      <c r="A9" s="1"/>
      <c r="B9" s="32"/>
    </row>
    <row r="10" spans="1:2" ht="17.25" thickBot="1" x14ac:dyDescent="0.35">
      <c r="A10" s="894" t="s">
        <v>176</v>
      </c>
      <c r="B10" s="895"/>
    </row>
    <row r="11" spans="1:2" x14ac:dyDescent="0.2">
      <c r="A11" s="4"/>
      <c r="B11" s="32"/>
    </row>
    <row r="12" spans="1:2" x14ac:dyDescent="0.2">
      <c r="A12" s="161" t="s">
        <v>142</v>
      </c>
      <c r="B12" s="248" t="str">
        <f>A1</f>
        <v>SUPERINTENDENCIA DE TRANSPORTE</v>
      </c>
    </row>
    <row r="13" spans="1:2" ht="13.5" thickBot="1" x14ac:dyDescent="0.25">
      <c r="A13" s="1"/>
      <c r="B13" s="32"/>
    </row>
    <row r="14" spans="1:2" ht="17.25" thickBot="1" x14ac:dyDescent="0.35">
      <c r="A14" s="894" t="s">
        <v>1046</v>
      </c>
      <c r="B14" s="895"/>
    </row>
    <row r="15" spans="1:2" x14ac:dyDescent="0.2">
      <c r="A15" s="1"/>
      <c r="B15" s="32"/>
    </row>
    <row r="16" spans="1:2" x14ac:dyDescent="0.2">
      <c r="A16" s="908" t="s">
        <v>1057</v>
      </c>
      <c r="B16" s="909"/>
    </row>
    <row r="17" spans="1:2" ht="13.5" thickBot="1" x14ac:dyDescent="0.25">
      <c r="A17" s="1"/>
      <c r="B17" s="32"/>
    </row>
    <row r="18" spans="1:2" ht="17.25" thickBot="1" x14ac:dyDescent="0.35">
      <c r="A18" s="894" t="s">
        <v>632</v>
      </c>
      <c r="B18" s="895"/>
    </row>
    <row r="19" spans="1:2" x14ac:dyDescent="0.2">
      <c r="A19" s="4"/>
      <c r="B19" s="32"/>
    </row>
    <row r="20" spans="1:2" x14ac:dyDescent="0.2">
      <c r="A20" s="247" t="s">
        <v>128</v>
      </c>
      <c r="B20" s="135" t="s">
        <v>89</v>
      </c>
    </row>
    <row r="21" spans="1:2" x14ac:dyDescent="0.2">
      <c r="A21" s="312" t="s">
        <v>1047</v>
      </c>
      <c r="B21" s="313" t="s">
        <v>1048</v>
      </c>
    </row>
    <row r="22" spans="1:2" x14ac:dyDescent="0.2">
      <c r="A22" s="312" t="s">
        <v>1049</v>
      </c>
      <c r="B22" s="313" t="s">
        <v>1048</v>
      </c>
    </row>
    <row r="23" spans="1:2" x14ac:dyDescent="0.2">
      <c r="A23" s="312" t="s">
        <v>1050</v>
      </c>
      <c r="B23" s="313" t="s">
        <v>1048</v>
      </c>
    </row>
    <row r="24" spans="1:2" x14ac:dyDescent="0.2">
      <c r="A24" s="312" t="s">
        <v>1051</v>
      </c>
      <c r="B24" s="313" t="s">
        <v>1048</v>
      </c>
    </row>
    <row r="25" spans="1:2" ht="13.5" thickBot="1" x14ac:dyDescent="0.25">
      <c r="A25" s="314"/>
      <c r="B25" s="314"/>
    </row>
    <row r="26" spans="1:2" ht="17.25" thickBot="1" x14ac:dyDescent="0.35">
      <c r="A26" s="910" t="s">
        <v>1052</v>
      </c>
      <c r="B26" s="911"/>
    </row>
    <row r="27" spans="1:2" x14ac:dyDescent="0.2">
      <c r="A27" s="4"/>
      <c r="B27" s="4"/>
    </row>
    <row r="28" spans="1:2" x14ac:dyDescent="0.2">
      <c r="A28" s="315" t="s">
        <v>89</v>
      </c>
      <c r="B28" s="315" t="s">
        <v>1053</v>
      </c>
    </row>
    <row r="29" spans="1:2" x14ac:dyDescent="0.2">
      <c r="A29" s="138" t="s">
        <v>1048</v>
      </c>
      <c r="B29" s="316"/>
    </row>
    <row r="30" spans="1:2" ht="13.5" thickBot="1" x14ac:dyDescent="0.25">
      <c r="A30" s="2"/>
      <c r="B30" s="317"/>
    </row>
    <row r="31" spans="1:2" ht="17.25" thickBot="1" x14ac:dyDescent="0.35">
      <c r="A31" s="910" t="s">
        <v>1054</v>
      </c>
      <c r="B31" s="911"/>
    </row>
    <row r="32" spans="1:2" x14ac:dyDescent="0.2">
      <c r="A32" s="4"/>
      <c r="B32" s="4"/>
    </row>
    <row r="33" spans="1:2" x14ac:dyDescent="0.2">
      <c r="A33" s="825" t="s">
        <v>517</v>
      </c>
      <c r="B33" s="825"/>
    </row>
    <row r="34" spans="1:2" x14ac:dyDescent="0.2">
      <c r="A34" s="912"/>
      <c r="B34" s="912"/>
    </row>
    <row r="35" spans="1:2" ht="13.5" thickBot="1" x14ac:dyDescent="0.25">
      <c r="A35" s="1"/>
      <c r="B35" s="1"/>
    </row>
    <row r="36" spans="1:2" ht="17.25" thickBot="1" x14ac:dyDescent="0.35">
      <c r="A36" s="900" t="s">
        <v>590</v>
      </c>
      <c r="B36" s="901"/>
    </row>
    <row r="37" spans="1:2" x14ac:dyDescent="0.2">
      <c r="A37" s="82"/>
      <c r="B37" s="82"/>
    </row>
    <row r="38" spans="1:2" x14ac:dyDescent="0.2">
      <c r="A38" s="902" t="s">
        <v>367</v>
      </c>
      <c r="B38" s="903"/>
    </row>
    <row r="39" spans="1:2" x14ac:dyDescent="0.2">
      <c r="A39" s="904" t="s">
        <v>1055</v>
      </c>
      <c r="B39" s="905"/>
    </row>
    <row r="40" spans="1:2" ht="13.5" thickBot="1" x14ac:dyDescent="0.25">
      <c r="A40" s="2"/>
      <c r="B40" s="2"/>
    </row>
    <row r="41" spans="1:2" ht="13.5" thickBot="1" x14ac:dyDescent="0.25">
      <c r="A41" s="906" t="s">
        <v>1056</v>
      </c>
      <c r="B41" s="907"/>
    </row>
    <row r="42" spans="1:2" x14ac:dyDescent="0.2">
      <c r="A42" s="1"/>
      <c r="B42" s="32"/>
    </row>
  </sheetData>
  <mergeCells count="16">
    <mergeCell ref="A36:B36"/>
    <mergeCell ref="A38:B38"/>
    <mergeCell ref="A39:B39"/>
    <mergeCell ref="A41:B41"/>
    <mergeCell ref="A16:B16"/>
    <mergeCell ref="A18:B18"/>
    <mergeCell ref="A26:B26"/>
    <mergeCell ref="A31:B31"/>
    <mergeCell ref="A33:B33"/>
    <mergeCell ref="A34:B34"/>
    <mergeCell ref="A14:B14"/>
    <mergeCell ref="A1:B1"/>
    <mergeCell ref="A2:B2"/>
    <mergeCell ref="A6:B6"/>
    <mergeCell ref="A8:B8"/>
    <mergeCell ref="A10:B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zoomScaleNormal="100" workbookViewId="0">
      <pane ySplit="3" topLeftCell="A4" activePane="bottomLeft" state="frozen"/>
      <selection pane="bottomLeft" activeCell="A41" sqref="A41"/>
    </sheetView>
  </sheetViews>
  <sheetFormatPr baseColWidth="10" defaultColWidth="11.42578125" defaultRowHeight="12.75" x14ac:dyDescent="0.2"/>
  <cols>
    <col min="1" max="1" width="120" style="89" customWidth="1"/>
    <col min="2" max="16384" width="11.42578125" style="89"/>
  </cols>
  <sheetData>
    <row r="1" spans="1:1" x14ac:dyDescent="0.2">
      <c r="A1" s="88" t="s">
        <v>47</v>
      </c>
    </row>
    <row r="2" spans="1:1" x14ac:dyDescent="0.2">
      <c r="A2" s="88"/>
    </row>
    <row r="3" spans="1:1" x14ac:dyDescent="0.2">
      <c r="A3" s="88" t="s">
        <v>48</v>
      </c>
    </row>
    <row r="5" spans="1:1" ht="52.5" customHeight="1" x14ac:dyDescent="0.2">
      <c r="A5" s="89" t="s">
        <v>49</v>
      </c>
    </row>
    <row r="7" spans="1:1" x14ac:dyDescent="0.2">
      <c r="A7" s="89" t="s">
        <v>50</v>
      </c>
    </row>
    <row r="8" spans="1:1" x14ac:dyDescent="0.2">
      <c r="A8" s="90"/>
    </row>
    <row r="9" spans="1:1" ht="34.5" customHeight="1" x14ac:dyDescent="0.2">
      <c r="A9" s="89" t="s">
        <v>51</v>
      </c>
    </row>
    <row r="11" spans="1:1" ht="42.75" customHeight="1" x14ac:dyDescent="0.2">
      <c r="A11" s="89" t="s">
        <v>52</v>
      </c>
    </row>
    <row r="12" spans="1:1" x14ac:dyDescent="0.2">
      <c r="A12" s="90"/>
    </row>
    <row r="13" spans="1:1" x14ac:dyDescent="0.2">
      <c r="A13" s="90" t="s">
        <v>53</v>
      </c>
    </row>
    <row r="14" spans="1:1" x14ac:dyDescent="0.2">
      <c r="A14" s="90"/>
    </row>
    <row r="15" spans="1:1" ht="25.5" x14ac:dyDescent="0.2">
      <c r="A15" s="90" t="s">
        <v>54</v>
      </c>
    </row>
    <row r="16" spans="1:1" x14ac:dyDescent="0.2">
      <c r="A16" s="90"/>
    </row>
    <row r="17" spans="1:1" ht="25.5" x14ac:dyDescent="0.2">
      <c r="A17" s="90" t="s">
        <v>55</v>
      </c>
    </row>
    <row r="18" spans="1:1" x14ac:dyDescent="0.2">
      <c r="A18" s="90"/>
    </row>
    <row r="19" spans="1:1" ht="25.5" x14ac:dyDescent="0.2">
      <c r="A19" s="90" t="s">
        <v>56</v>
      </c>
    </row>
    <row r="20" spans="1:1" x14ac:dyDescent="0.2">
      <c r="A20" s="90"/>
    </row>
    <row r="21" spans="1:1" ht="33.75" customHeight="1" x14ac:dyDescent="0.2">
      <c r="A21" s="90" t="s">
        <v>57</v>
      </c>
    </row>
    <row r="22" spans="1:1" x14ac:dyDescent="0.2">
      <c r="A22" s="90"/>
    </row>
    <row r="23" spans="1:1" ht="34.5" customHeight="1" x14ac:dyDescent="0.2">
      <c r="A23" s="90" t="s">
        <v>58</v>
      </c>
    </row>
    <row r="25" spans="1:1" x14ac:dyDescent="0.2">
      <c r="A25" s="90" t="s">
        <v>59</v>
      </c>
    </row>
    <row r="26" spans="1:1" x14ac:dyDescent="0.2">
      <c r="A26" s="90"/>
    </row>
    <row r="27" spans="1:1" ht="38.25" customHeight="1" x14ac:dyDescent="0.2">
      <c r="A27" s="90" t="s">
        <v>60</v>
      </c>
    </row>
    <row r="28" spans="1:1" x14ac:dyDescent="0.2">
      <c r="A28" s="90"/>
    </row>
    <row r="29" spans="1:1" ht="37.5" customHeight="1" x14ac:dyDescent="0.2">
      <c r="A29" s="90" t="s">
        <v>61</v>
      </c>
    </row>
    <row r="30" spans="1:1" x14ac:dyDescent="0.2">
      <c r="A30" s="90"/>
    </row>
    <row r="31" spans="1:1" ht="35.25" customHeight="1" x14ac:dyDescent="0.2">
      <c r="A31" s="90" t="s">
        <v>62</v>
      </c>
    </row>
    <row r="32" spans="1:1" x14ac:dyDescent="0.2">
      <c r="A32" s="90"/>
    </row>
    <row r="33" spans="1:1" ht="28.5" customHeight="1" x14ac:dyDescent="0.2">
      <c r="A33" s="90" t="s">
        <v>63</v>
      </c>
    </row>
    <row r="34" spans="1:1" ht="15" customHeight="1" x14ac:dyDescent="0.2">
      <c r="A34" s="90"/>
    </row>
    <row r="35" spans="1:1" ht="37.5" customHeight="1" x14ac:dyDescent="0.2">
      <c r="A35" s="90" t="s">
        <v>64</v>
      </c>
    </row>
    <row r="37" spans="1:1" ht="34.5" customHeight="1" x14ac:dyDescent="0.2">
      <c r="A37" s="89" t="s">
        <v>65</v>
      </c>
    </row>
    <row r="39" spans="1:1" x14ac:dyDescent="0.2">
      <c r="A39" s="90" t="s">
        <v>66</v>
      </c>
    </row>
    <row r="42" spans="1:1" x14ac:dyDescent="0.2">
      <c r="A42" s="3" t="s">
        <v>38</v>
      </c>
    </row>
    <row r="43" spans="1:1" x14ac:dyDescent="0.2">
      <c r="A43" s="3" t="s">
        <v>39</v>
      </c>
    </row>
    <row r="44" spans="1:1" x14ac:dyDescent="0.2">
      <c r="A44" s="3" t="s">
        <v>40</v>
      </c>
    </row>
    <row r="45" spans="1:1" x14ac:dyDescent="0.2">
      <c r="A45" s="3" t="s">
        <v>41</v>
      </c>
    </row>
    <row r="46" spans="1:1" x14ac:dyDescent="0.2">
      <c r="A46" s="3" t="s">
        <v>42</v>
      </c>
    </row>
    <row r="47" spans="1:1" x14ac:dyDescent="0.2">
      <c r="A47" s="3" t="s">
        <v>43</v>
      </c>
    </row>
    <row r="48" spans="1:1" x14ac:dyDescent="0.2">
      <c r="A48" s="3" t="s">
        <v>44</v>
      </c>
    </row>
    <row r="49" spans="1:1" x14ac:dyDescent="0.2">
      <c r="A49" s="3" t="s">
        <v>45</v>
      </c>
    </row>
    <row r="50" spans="1:1" x14ac:dyDescent="0.2">
      <c r="A50" s="3" t="s">
        <v>46</v>
      </c>
    </row>
  </sheetData>
  <pageMargins left="0.70866141732283472" right="0.70866141732283472" top="0.74803149606299213" bottom="0.74803149606299213" header="0.31496062992125984" footer="0.31496062992125984"/>
  <pageSetup orientation="portrait" r:id="rId1"/>
  <headerFooter>
    <oddFooter>&amp;A&amp;RPágina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showGridLines="0" zoomScaleNormal="100" workbookViewId="0">
      <selection activeCell="C50" sqref="A50:E50"/>
    </sheetView>
  </sheetViews>
  <sheetFormatPr baseColWidth="10" defaultRowHeight="12.75" x14ac:dyDescent="0.2"/>
  <cols>
    <col min="1" max="1" width="22.7109375" style="329" customWidth="1"/>
    <col min="2" max="2" width="47.7109375" style="329" customWidth="1"/>
    <col min="3" max="3" width="12.7109375" style="330" customWidth="1"/>
    <col min="4" max="4" width="24.140625" style="330" customWidth="1"/>
    <col min="5" max="5" width="50.7109375" style="331" customWidth="1"/>
    <col min="6" max="6" width="8.42578125" style="329" hidden="1" customWidth="1"/>
    <col min="7" max="256" width="11.42578125" style="329"/>
    <col min="257" max="257" width="22.7109375" style="329" customWidth="1"/>
    <col min="258" max="258" width="47.7109375" style="329" customWidth="1"/>
    <col min="259" max="259" width="12.7109375" style="329" customWidth="1"/>
    <col min="260" max="260" width="24.140625" style="329" customWidth="1"/>
    <col min="261" max="261" width="50.7109375" style="329" customWidth="1"/>
    <col min="262" max="262" width="0" style="329" hidden="1" customWidth="1"/>
    <col min="263" max="512" width="11.42578125" style="329"/>
    <col min="513" max="513" width="22.7109375" style="329" customWidth="1"/>
    <col min="514" max="514" width="47.7109375" style="329" customWidth="1"/>
    <col min="515" max="515" width="12.7109375" style="329" customWidth="1"/>
    <col min="516" max="516" width="24.140625" style="329" customWidth="1"/>
    <col min="517" max="517" width="50.7109375" style="329" customWidth="1"/>
    <col min="518" max="518" width="0" style="329" hidden="1" customWidth="1"/>
    <col min="519" max="768" width="11.42578125" style="329"/>
    <col min="769" max="769" width="22.7109375" style="329" customWidth="1"/>
    <col min="770" max="770" width="47.7109375" style="329" customWidth="1"/>
    <col min="771" max="771" width="12.7109375" style="329" customWidth="1"/>
    <col min="772" max="772" width="24.140625" style="329" customWidth="1"/>
    <col min="773" max="773" width="50.7109375" style="329" customWidth="1"/>
    <col min="774" max="774" width="0" style="329" hidden="1" customWidth="1"/>
    <col min="775" max="1024" width="11.42578125" style="329"/>
    <col min="1025" max="1025" width="22.7109375" style="329" customWidth="1"/>
    <col min="1026" max="1026" width="47.7109375" style="329" customWidth="1"/>
    <col min="1027" max="1027" width="12.7109375" style="329" customWidth="1"/>
    <col min="1028" max="1028" width="24.140625" style="329" customWidth="1"/>
    <col min="1029" max="1029" width="50.7109375" style="329" customWidth="1"/>
    <col min="1030" max="1030" width="0" style="329" hidden="1" customWidth="1"/>
    <col min="1031" max="1280" width="11.42578125" style="329"/>
    <col min="1281" max="1281" width="22.7109375" style="329" customWidth="1"/>
    <col min="1282" max="1282" width="47.7109375" style="329" customWidth="1"/>
    <col min="1283" max="1283" width="12.7109375" style="329" customWidth="1"/>
    <col min="1284" max="1284" width="24.140625" style="329" customWidth="1"/>
    <col min="1285" max="1285" width="50.7109375" style="329" customWidth="1"/>
    <col min="1286" max="1286" width="0" style="329" hidden="1" customWidth="1"/>
    <col min="1287" max="1536" width="11.42578125" style="329"/>
    <col min="1537" max="1537" width="22.7109375" style="329" customWidth="1"/>
    <col min="1538" max="1538" width="47.7109375" style="329" customWidth="1"/>
    <col min="1539" max="1539" width="12.7109375" style="329" customWidth="1"/>
    <col min="1540" max="1540" width="24.140625" style="329" customWidth="1"/>
    <col min="1541" max="1541" width="50.7109375" style="329" customWidth="1"/>
    <col min="1542" max="1542" width="0" style="329" hidden="1" customWidth="1"/>
    <col min="1543" max="1792" width="11.42578125" style="329"/>
    <col min="1793" max="1793" width="22.7109375" style="329" customWidth="1"/>
    <col min="1794" max="1794" width="47.7109375" style="329" customWidth="1"/>
    <col min="1795" max="1795" width="12.7109375" style="329" customWidth="1"/>
    <col min="1796" max="1796" width="24.140625" style="329" customWidth="1"/>
    <col min="1797" max="1797" width="50.7109375" style="329" customWidth="1"/>
    <col min="1798" max="1798" width="0" style="329" hidden="1" customWidth="1"/>
    <col min="1799" max="2048" width="11.42578125" style="329"/>
    <col min="2049" max="2049" width="22.7109375" style="329" customWidth="1"/>
    <col min="2050" max="2050" width="47.7109375" style="329" customWidth="1"/>
    <col min="2051" max="2051" width="12.7109375" style="329" customWidth="1"/>
    <col min="2052" max="2052" width="24.140625" style="329" customWidth="1"/>
    <col min="2053" max="2053" width="50.7109375" style="329" customWidth="1"/>
    <col min="2054" max="2054" width="0" style="329" hidden="1" customWidth="1"/>
    <col min="2055" max="2304" width="11.42578125" style="329"/>
    <col min="2305" max="2305" width="22.7109375" style="329" customWidth="1"/>
    <col min="2306" max="2306" width="47.7109375" style="329" customWidth="1"/>
    <col min="2307" max="2307" width="12.7109375" style="329" customWidth="1"/>
    <col min="2308" max="2308" width="24.140625" style="329" customWidth="1"/>
    <col min="2309" max="2309" width="50.7109375" style="329" customWidth="1"/>
    <col min="2310" max="2310" width="0" style="329" hidden="1" customWidth="1"/>
    <col min="2311" max="2560" width="11.42578125" style="329"/>
    <col min="2561" max="2561" width="22.7109375" style="329" customWidth="1"/>
    <col min="2562" max="2562" width="47.7109375" style="329" customWidth="1"/>
    <col min="2563" max="2563" width="12.7109375" style="329" customWidth="1"/>
    <col min="2564" max="2564" width="24.140625" style="329" customWidth="1"/>
    <col min="2565" max="2565" width="50.7109375" style="329" customWidth="1"/>
    <col min="2566" max="2566" width="0" style="329" hidden="1" customWidth="1"/>
    <col min="2567" max="2816" width="11.42578125" style="329"/>
    <col min="2817" max="2817" width="22.7109375" style="329" customWidth="1"/>
    <col min="2818" max="2818" width="47.7109375" style="329" customWidth="1"/>
    <col min="2819" max="2819" width="12.7109375" style="329" customWidth="1"/>
    <col min="2820" max="2820" width="24.140625" style="329" customWidth="1"/>
    <col min="2821" max="2821" width="50.7109375" style="329" customWidth="1"/>
    <col min="2822" max="2822" width="0" style="329" hidden="1" customWidth="1"/>
    <col min="2823" max="3072" width="11.42578125" style="329"/>
    <col min="3073" max="3073" width="22.7109375" style="329" customWidth="1"/>
    <col min="3074" max="3074" width="47.7109375" style="329" customWidth="1"/>
    <col min="3075" max="3075" width="12.7109375" style="329" customWidth="1"/>
    <col min="3076" max="3076" width="24.140625" style="329" customWidth="1"/>
    <col min="3077" max="3077" width="50.7109375" style="329" customWidth="1"/>
    <col min="3078" max="3078" width="0" style="329" hidden="1" customWidth="1"/>
    <col min="3079" max="3328" width="11.42578125" style="329"/>
    <col min="3329" max="3329" width="22.7109375" style="329" customWidth="1"/>
    <col min="3330" max="3330" width="47.7109375" style="329" customWidth="1"/>
    <col min="3331" max="3331" width="12.7109375" style="329" customWidth="1"/>
    <col min="3332" max="3332" width="24.140625" style="329" customWidth="1"/>
    <col min="3333" max="3333" width="50.7109375" style="329" customWidth="1"/>
    <col min="3334" max="3334" width="0" style="329" hidden="1" customWidth="1"/>
    <col min="3335" max="3584" width="11.42578125" style="329"/>
    <col min="3585" max="3585" width="22.7109375" style="329" customWidth="1"/>
    <col min="3586" max="3586" width="47.7109375" style="329" customWidth="1"/>
    <col min="3587" max="3587" width="12.7109375" style="329" customWidth="1"/>
    <col min="3588" max="3588" width="24.140625" style="329" customWidth="1"/>
    <col min="3589" max="3589" width="50.7109375" style="329" customWidth="1"/>
    <col min="3590" max="3590" width="0" style="329" hidden="1" customWidth="1"/>
    <col min="3591" max="3840" width="11.42578125" style="329"/>
    <col min="3841" max="3841" width="22.7109375" style="329" customWidth="1"/>
    <col min="3842" max="3842" width="47.7109375" style="329" customWidth="1"/>
    <col min="3843" max="3843" width="12.7109375" style="329" customWidth="1"/>
    <col min="3844" max="3844" width="24.140625" style="329" customWidth="1"/>
    <col min="3845" max="3845" width="50.7109375" style="329" customWidth="1"/>
    <col min="3846" max="3846" width="0" style="329" hidden="1" customWidth="1"/>
    <col min="3847" max="4096" width="11.42578125" style="329"/>
    <col min="4097" max="4097" width="22.7109375" style="329" customWidth="1"/>
    <col min="4098" max="4098" width="47.7109375" style="329" customWidth="1"/>
    <col min="4099" max="4099" width="12.7109375" style="329" customWidth="1"/>
    <col min="4100" max="4100" width="24.140625" style="329" customWidth="1"/>
    <col min="4101" max="4101" width="50.7109375" style="329" customWidth="1"/>
    <col min="4102" max="4102" width="0" style="329" hidden="1" customWidth="1"/>
    <col min="4103" max="4352" width="11.42578125" style="329"/>
    <col min="4353" max="4353" width="22.7109375" style="329" customWidth="1"/>
    <col min="4354" max="4354" width="47.7109375" style="329" customWidth="1"/>
    <col min="4355" max="4355" width="12.7109375" style="329" customWidth="1"/>
    <col min="4356" max="4356" width="24.140625" style="329" customWidth="1"/>
    <col min="4357" max="4357" width="50.7109375" style="329" customWidth="1"/>
    <col min="4358" max="4358" width="0" style="329" hidden="1" customWidth="1"/>
    <col min="4359" max="4608" width="11.42578125" style="329"/>
    <col min="4609" max="4609" width="22.7109375" style="329" customWidth="1"/>
    <col min="4610" max="4610" width="47.7109375" style="329" customWidth="1"/>
    <col min="4611" max="4611" width="12.7109375" style="329" customWidth="1"/>
    <col min="4612" max="4612" width="24.140625" style="329" customWidth="1"/>
    <col min="4613" max="4613" width="50.7109375" style="329" customWidth="1"/>
    <col min="4614" max="4614" width="0" style="329" hidden="1" customWidth="1"/>
    <col min="4615" max="4864" width="11.42578125" style="329"/>
    <col min="4865" max="4865" width="22.7109375" style="329" customWidth="1"/>
    <col min="4866" max="4866" width="47.7109375" style="329" customWidth="1"/>
    <col min="4867" max="4867" width="12.7109375" style="329" customWidth="1"/>
    <col min="4868" max="4868" width="24.140625" style="329" customWidth="1"/>
    <col min="4869" max="4869" width="50.7109375" style="329" customWidth="1"/>
    <col min="4870" max="4870" width="0" style="329" hidden="1" customWidth="1"/>
    <col min="4871" max="5120" width="11.42578125" style="329"/>
    <col min="5121" max="5121" width="22.7109375" style="329" customWidth="1"/>
    <col min="5122" max="5122" width="47.7109375" style="329" customWidth="1"/>
    <col min="5123" max="5123" width="12.7109375" style="329" customWidth="1"/>
    <col min="5124" max="5124" width="24.140625" style="329" customWidth="1"/>
    <col min="5125" max="5125" width="50.7109375" style="329" customWidth="1"/>
    <col min="5126" max="5126" width="0" style="329" hidden="1" customWidth="1"/>
    <col min="5127" max="5376" width="11.42578125" style="329"/>
    <col min="5377" max="5377" width="22.7109375" style="329" customWidth="1"/>
    <col min="5378" max="5378" width="47.7109375" style="329" customWidth="1"/>
    <col min="5379" max="5379" width="12.7109375" style="329" customWidth="1"/>
    <col min="5380" max="5380" width="24.140625" style="329" customWidth="1"/>
    <col min="5381" max="5381" width="50.7109375" style="329" customWidth="1"/>
    <col min="5382" max="5382" width="0" style="329" hidden="1" customWidth="1"/>
    <col min="5383" max="5632" width="11.42578125" style="329"/>
    <col min="5633" max="5633" width="22.7109375" style="329" customWidth="1"/>
    <col min="5634" max="5634" width="47.7109375" style="329" customWidth="1"/>
    <col min="5635" max="5635" width="12.7109375" style="329" customWidth="1"/>
    <col min="5636" max="5636" width="24.140625" style="329" customWidth="1"/>
    <col min="5637" max="5637" width="50.7109375" style="329" customWidth="1"/>
    <col min="5638" max="5638" width="0" style="329" hidden="1" customWidth="1"/>
    <col min="5639" max="5888" width="11.42578125" style="329"/>
    <col min="5889" max="5889" width="22.7109375" style="329" customWidth="1"/>
    <col min="5890" max="5890" width="47.7109375" style="329" customWidth="1"/>
    <col min="5891" max="5891" width="12.7109375" style="329" customWidth="1"/>
    <col min="5892" max="5892" width="24.140625" style="329" customWidth="1"/>
    <col min="5893" max="5893" width="50.7109375" style="329" customWidth="1"/>
    <col min="5894" max="5894" width="0" style="329" hidden="1" customWidth="1"/>
    <col min="5895" max="6144" width="11.42578125" style="329"/>
    <col min="6145" max="6145" width="22.7109375" style="329" customWidth="1"/>
    <col min="6146" max="6146" width="47.7109375" style="329" customWidth="1"/>
    <col min="6147" max="6147" width="12.7109375" style="329" customWidth="1"/>
    <col min="6148" max="6148" width="24.140625" style="329" customWidth="1"/>
    <col min="6149" max="6149" width="50.7109375" style="329" customWidth="1"/>
    <col min="6150" max="6150" width="0" style="329" hidden="1" customWidth="1"/>
    <col min="6151" max="6400" width="11.42578125" style="329"/>
    <col min="6401" max="6401" width="22.7109375" style="329" customWidth="1"/>
    <col min="6402" max="6402" width="47.7109375" style="329" customWidth="1"/>
    <col min="6403" max="6403" width="12.7109375" style="329" customWidth="1"/>
    <col min="6404" max="6404" width="24.140625" style="329" customWidth="1"/>
    <col min="6405" max="6405" width="50.7109375" style="329" customWidth="1"/>
    <col min="6406" max="6406" width="0" style="329" hidden="1" customWidth="1"/>
    <col min="6407" max="6656" width="11.42578125" style="329"/>
    <col min="6657" max="6657" width="22.7109375" style="329" customWidth="1"/>
    <col min="6658" max="6658" width="47.7109375" style="329" customWidth="1"/>
    <col min="6659" max="6659" width="12.7109375" style="329" customWidth="1"/>
    <col min="6660" max="6660" width="24.140625" style="329" customWidth="1"/>
    <col min="6661" max="6661" width="50.7109375" style="329" customWidth="1"/>
    <col min="6662" max="6662" width="0" style="329" hidden="1" customWidth="1"/>
    <col min="6663" max="6912" width="11.42578125" style="329"/>
    <col min="6913" max="6913" width="22.7109375" style="329" customWidth="1"/>
    <col min="6914" max="6914" width="47.7109375" style="329" customWidth="1"/>
    <col min="6915" max="6915" width="12.7109375" style="329" customWidth="1"/>
    <col min="6916" max="6916" width="24.140625" style="329" customWidth="1"/>
    <col min="6917" max="6917" width="50.7109375" style="329" customWidth="1"/>
    <col min="6918" max="6918" width="0" style="329" hidden="1" customWidth="1"/>
    <col min="6919" max="7168" width="11.42578125" style="329"/>
    <col min="7169" max="7169" width="22.7109375" style="329" customWidth="1"/>
    <col min="7170" max="7170" width="47.7109375" style="329" customWidth="1"/>
    <col min="7171" max="7171" width="12.7109375" style="329" customWidth="1"/>
    <col min="7172" max="7172" width="24.140625" style="329" customWidth="1"/>
    <col min="7173" max="7173" width="50.7109375" style="329" customWidth="1"/>
    <col min="7174" max="7174" width="0" style="329" hidden="1" customWidth="1"/>
    <col min="7175" max="7424" width="11.42578125" style="329"/>
    <col min="7425" max="7425" width="22.7109375" style="329" customWidth="1"/>
    <col min="7426" max="7426" width="47.7109375" style="329" customWidth="1"/>
    <col min="7427" max="7427" width="12.7109375" style="329" customWidth="1"/>
    <col min="7428" max="7428" width="24.140625" style="329" customWidth="1"/>
    <col min="7429" max="7429" width="50.7109375" style="329" customWidth="1"/>
    <col min="7430" max="7430" width="0" style="329" hidden="1" customWidth="1"/>
    <col min="7431" max="7680" width="11.42578125" style="329"/>
    <col min="7681" max="7681" width="22.7109375" style="329" customWidth="1"/>
    <col min="7682" max="7682" width="47.7109375" style="329" customWidth="1"/>
    <col min="7683" max="7683" width="12.7109375" style="329" customWidth="1"/>
    <col min="7684" max="7684" width="24.140625" style="329" customWidth="1"/>
    <col min="7685" max="7685" width="50.7109375" style="329" customWidth="1"/>
    <col min="7686" max="7686" width="0" style="329" hidden="1" customWidth="1"/>
    <col min="7687" max="7936" width="11.42578125" style="329"/>
    <col min="7937" max="7937" width="22.7109375" style="329" customWidth="1"/>
    <col min="7938" max="7938" width="47.7109375" style="329" customWidth="1"/>
    <col min="7939" max="7939" width="12.7109375" style="329" customWidth="1"/>
    <col min="7940" max="7940" width="24.140625" style="329" customWidth="1"/>
    <col min="7941" max="7941" width="50.7109375" style="329" customWidth="1"/>
    <col min="7942" max="7942" width="0" style="329" hidden="1" customWidth="1"/>
    <col min="7943" max="8192" width="11.42578125" style="329"/>
    <col min="8193" max="8193" width="22.7109375" style="329" customWidth="1"/>
    <col min="8194" max="8194" width="47.7109375" style="329" customWidth="1"/>
    <col min="8195" max="8195" width="12.7109375" style="329" customWidth="1"/>
    <col min="8196" max="8196" width="24.140625" style="329" customWidth="1"/>
    <col min="8197" max="8197" width="50.7109375" style="329" customWidth="1"/>
    <col min="8198" max="8198" width="0" style="329" hidden="1" customWidth="1"/>
    <col min="8199" max="8448" width="11.42578125" style="329"/>
    <col min="8449" max="8449" width="22.7109375" style="329" customWidth="1"/>
    <col min="8450" max="8450" width="47.7109375" style="329" customWidth="1"/>
    <col min="8451" max="8451" width="12.7109375" style="329" customWidth="1"/>
    <col min="8452" max="8452" width="24.140625" style="329" customWidth="1"/>
    <col min="8453" max="8453" width="50.7109375" style="329" customWidth="1"/>
    <col min="8454" max="8454" width="0" style="329" hidden="1" customWidth="1"/>
    <col min="8455" max="8704" width="11.42578125" style="329"/>
    <col min="8705" max="8705" width="22.7109375" style="329" customWidth="1"/>
    <col min="8706" max="8706" width="47.7109375" style="329" customWidth="1"/>
    <col min="8707" max="8707" width="12.7109375" style="329" customWidth="1"/>
    <col min="8708" max="8708" width="24.140625" style="329" customWidth="1"/>
    <col min="8709" max="8709" width="50.7109375" style="329" customWidth="1"/>
    <col min="8710" max="8710" width="0" style="329" hidden="1" customWidth="1"/>
    <col min="8711" max="8960" width="11.42578125" style="329"/>
    <col min="8961" max="8961" width="22.7109375" style="329" customWidth="1"/>
    <col min="8962" max="8962" width="47.7109375" style="329" customWidth="1"/>
    <col min="8963" max="8963" width="12.7109375" style="329" customWidth="1"/>
    <col min="8964" max="8964" width="24.140625" style="329" customWidth="1"/>
    <col min="8965" max="8965" width="50.7109375" style="329" customWidth="1"/>
    <col min="8966" max="8966" width="0" style="329" hidden="1" customWidth="1"/>
    <col min="8967" max="9216" width="11.42578125" style="329"/>
    <col min="9217" max="9217" width="22.7109375" style="329" customWidth="1"/>
    <col min="9218" max="9218" width="47.7109375" style="329" customWidth="1"/>
    <col min="9219" max="9219" width="12.7109375" style="329" customWidth="1"/>
    <col min="9220" max="9220" width="24.140625" style="329" customWidth="1"/>
    <col min="9221" max="9221" width="50.7109375" style="329" customWidth="1"/>
    <col min="9222" max="9222" width="0" style="329" hidden="1" customWidth="1"/>
    <col min="9223" max="9472" width="11.42578125" style="329"/>
    <col min="9473" max="9473" width="22.7109375" style="329" customWidth="1"/>
    <col min="9474" max="9474" width="47.7109375" style="329" customWidth="1"/>
    <col min="9475" max="9475" width="12.7109375" style="329" customWidth="1"/>
    <col min="9476" max="9476" width="24.140625" style="329" customWidth="1"/>
    <col min="9477" max="9477" width="50.7109375" style="329" customWidth="1"/>
    <col min="9478" max="9478" width="0" style="329" hidden="1" customWidth="1"/>
    <col min="9479" max="9728" width="11.42578125" style="329"/>
    <col min="9729" max="9729" width="22.7109375" style="329" customWidth="1"/>
    <col min="9730" max="9730" width="47.7109375" style="329" customWidth="1"/>
    <col min="9731" max="9731" width="12.7109375" style="329" customWidth="1"/>
    <col min="9732" max="9732" width="24.140625" style="329" customWidth="1"/>
    <col min="9733" max="9733" width="50.7109375" style="329" customWidth="1"/>
    <col min="9734" max="9734" width="0" style="329" hidden="1" customWidth="1"/>
    <col min="9735" max="9984" width="11.42578125" style="329"/>
    <col min="9985" max="9985" width="22.7109375" style="329" customWidth="1"/>
    <col min="9986" max="9986" width="47.7109375" style="329" customWidth="1"/>
    <col min="9987" max="9987" width="12.7109375" style="329" customWidth="1"/>
    <col min="9988" max="9988" width="24.140625" style="329" customWidth="1"/>
    <col min="9989" max="9989" width="50.7109375" style="329" customWidth="1"/>
    <col min="9990" max="9990" width="0" style="329" hidden="1" customWidth="1"/>
    <col min="9991" max="10240" width="11.42578125" style="329"/>
    <col min="10241" max="10241" width="22.7109375" style="329" customWidth="1"/>
    <col min="10242" max="10242" width="47.7109375" style="329" customWidth="1"/>
    <col min="10243" max="10243" width="12.7109375" style="329" customWidth="1"/>
    <col min="10244" max="10244" width="24.140625" style="329" customWidth="1"/>
    <col min="10245" max="10245" width="50.7109375" style="329" customWidth="1"/>
    <col min="10246" max="10246" width="0" style="329" hidden="1" customWidth="1"/>
    <col min="10247" max="10496" width="11.42578125" style="329"/>
    <col min="10497" max="10497" width="22.7109375" style="329" customWidth="1"/>
    <col min="10498" max="10498" width="47.7109375" style="329" customWidth="1"/>
    <col min="10499" max="10499" width="12.7109375" style="329" customWidth="1"/>
    <col min="10500" max="10500" width="24.140625" style="329" customWidth="1"/>
    <col min="10501" max="10501" width="50.7109375" style="329" customWidth="1"/>
    <col min="10502" max="10502" width="0" style="329" hidden="1" customWidth="1"/>
    <col min="10503" max="10752" width="11.42578125" style="329"/>
    <col min="10753" max="10753" width="22.7109375" style="329" customWidth="1"/>
    <col min="10754" max="10754" width="47.7109375" style="329" customWidth="1"/>
    <col min="10755" max="10755" width="12.7109375" style="329" customWidth="1"/>
    <col min="10756" max="10756" width="24.140625" style="329" customWidth="1"/>
    <col min="10757" max="10757" width="50.7109375" style="329" customWidth="1"/>
    <col min="10758" max="10758" width="0" style="329" hidden="1" customWidth="1"/>
    <col min="10759" max="11008" width="11.42578125" style="329"/>
    <col min="11009" max="11009" width="22.7109375" style="329" customWidth="1"/>
    <col min="11010" max="11010" width="47.7109375" style="329" customWidth="1"/>
    <col min="11011" max="11011" width="12.7109375" style="329" customWidth="1"/>
    <col min="11012" max="11012" width="24.140625" style="329" customWidth="1"/>
    <col min="11013" max="11013" width="50.7109375" style="329" customWidth="1"/>
    <col min="11014" max="11014" width="0" style="329" hidden="1" customWidth="1"/>
    <col min="11015" max="11264" width="11.42578125" style="329"/>
    <col min="11265" max="11265" width="22.7109375" style="329" customWidth="1"/>
    <col min="11266" max="11266" width="47.7109375" style="329" customWidth="1"/>
    <col min="11267" max="11267" width="12.7109375" style="329" customWidth="1"/>
    <col min="11268" max="11268" width="24.140625" style="329" customWidth="1"/>
    <col min="11269" max="11269" width="50.7109375" style="329" customWidth="1"/>
    <col min="11270" max="11270" width="0" style="329" hidden="1" customWidth="1"/>
    <col min="11271" max="11520" width="11.42578125" style="329"/>
    <col min="11521" max="11521" width="22.7109375" style="329" customWidth="1"/>
    <col min="11522" max="11522" width="47.7109375" style="329" customWidth="1"/>
    <col min="11523" max="11523" width="12.7109375" style="329" customWidth="1"/>
    <col min="11524" max="11524" width="24.140625" style="329" customWidth="1"/>
    <col min="11525" max="11525" width="50.7109375" style="329" customWidth="1"/>
    <col min="11526" max="11526" width="0" style="329" hidden="1" customWidth="1"/>
    <col min="11527" max="11776" width="11.42578125" style="329"/>
    <col min="11777" max="11777" width="22.7109375" style="329" customWidth="1"/>
    <col min="11778" max="11778" width="47.7109375" style="329" customWidth="1"/>
    <col min="11779" max="11779" width="12.7109375" style="329" customWidth="1"/>
    <col min="11780" max="11780" width="24.140625" style="329" customWidth="1"/>
    <col min="11781" max="11781" width="50.7109375" style="329" customWidth="1"/>
    <col min="11782" max="11782" width="0" style="329" hidden="1" customWidth="1"/>
    <col min="11783" max="12032" width="11.42578125" style="329"/>
    <col min="12033" max="12033" width="22.7109375" style="329" customWidth="1"/>
    <col min="12034" max="12034" width="47.7109375" style="329" customWidth="1"/>
    <col min="12035" max="12035" width="12.7109375" style="329" customWidth="1"/>
    <col min="12036" max="12036" width="24.140625" style="329" customWidth="1"/>
    <col min="12037" max="12037" width="50.7109375" style="329" customWidth="1"/>
    <col min="12038" max="12038" width="0" style="329" hidden="1" customWidth="1"/>
    <col min="12039" max="12288" width="11.42578125" style="329"/>
    <col min="12289" max="12289" width="22.7109375" style="329" customWidth="1"/>
    <col min="12290" max="12290" width="47.7109375" style="329" customWidth="1"/>
    <col min="12291" max="12291" width="12.7109375" style="329" customWidth="1"/>
    <col min="12292" max="12292" width="24.140625" style="329" customWidth="1"/>
    <col min="12293" max="12293" width="50.7109375" style="329" customWidth="1"/>
    <col min="12294" max="12294" width="0" style="329" hidden="1" customWidth="1"/>
    <col min="12295" max="12544" width="11.42578125" style="329"/>
    <col min="12545" max="12545" width="22.7109375" style="329" customWidth="1"/>
    <col min="12546" max="12546" width="47.7109375" style="329" customWidth="1"/>
    <col min="12547" max="12547" width="12.7109375" style="329" customWidth="1"/>
    <col min="12548" max="12548" width="24.140625" style="329" customWidth="1"/>
    <col min="12549" max="12549" width="50.7109375" style="329" customWidth="1"/>
    <col min="12550" max="12550" width="0" style="329" hidden="1" customWidth="1"/>
    <col min="12551" max="12800" width="11.42578125" style="329"/>
    <col min="12801" max="12801" width="22.7109375" style="329" customWidth="1"/>
    <col min="12802" max="12802" width="47.7109375" style="329" customWidth="1"/>
    <col min="12803" max="12803" width="12.7109375" style="329" customWidth="1"/>
    <col min="12804" max="12804" width="24.140625" style="329" customWidth="1"/>
    <col min="12805" max="12805" width="50.7109375" style="329" customWidth="1"/>
    <col min="12806" max="12806" width="0" style="329" hidden="1" customWidth="1"/>
    <col min="12807" max="13056" width="11.42578125" style="329"/>
    <col min="13057" max="13057" width="22.7109375" style="329" customWidth="1"/>
    <col min="13058" max="13058" width="47.7109375" style="329" customWidth="1"/>
    <col min="13059" max="13059" width="12.7109375" style="329" customWidth="1"/>
    <col min="13060" max="13060" width="24.140625" style="329" customWidth="1"/>
    <col min="13061" max="13061" width="50.7109375" style="329" customWidth="1"/>
    <col min="13062" max="13062" width="0" style="329" hidden="1" customWidth="1"/>
    <col min="13063" max="13312" width="11.42578125" style="329"/>
    <col min="13313" max="13313" width="22.7109375" style="329" customWidth="1"/>
    <col min="13314" max="13314" width="47.7109375" style="329" customWidth="1"/>
    <col min="13315" max="13315" width="12.7109375" style="329" customWidth="1"/>
    <col min="13316" max="13316" width="24.140625" style="329" customWidth="1"/>
    <col min="13317" max="13317" width="50.7109375" style="329" customWidth="1"/>
    <col min="13318" max="13318" width="0" style="329" hidden="1" customWidth="1"/>
    <col min="13319" max="13568" width="11.42578125" style="329"/>
    <col min="13569" max="13569" width="22.7109375" style="329" customWidth="1"/>
    <col min="13570" max="13570" width="47.7109375" style="329" customWidth="1"/>
    <col min="13571" max="13571" width="12.7109375" style="329" customWidth="1"/>
    <col min="13572" max="13572" width="24.140625" style="329" customWidth="1"/>
    <col min="13573" max="13573" width="50.7109375" style="329" customWidth="1"/>
    <col min="13574" max="13574" width="0" style="329" hidden="1" customWidth="1"/>
    <col min="13575" max="13824" width="11.42578125" style="329"/>
    <col min="13825" max="13825" width="22.7109375" style="329" customWidth="1"/>
    <col min="13826" max="13826" width="47.7109375" style="329" customWidth="1"/>
    <col min="13827" max="13827" width="12.7109375" style="329" customWidth="1"/>
    <col min="13828" max="13828" width="24.140625" style="329" customWidth="1"/>
    <col min="13829" max="13829" width="50.7109375" style="329" customWidth="1"/>
    <col min="13830" max="13830" width="0" style="329" hidden="1" customWidth="1"/>
    <col min="13831" max="14080" width="11.42578125" style="329"/>
    <col min="14081" max="14081" width="22.7109375" style="329" customWidth="1"/>
    <col min="14082" max="14082" width="47.7109375" style="329" customWidth="1"/>
    <col min="14083" max="14083" width="12.7109375" style="329" customWidth="1"/>
    <col min="14084" max="14084" width="24.140625" style="329" customWidth="1"/>
    <col min="14085" max="14085" width="50.7109375" style="329" customWidth="1"/>
    <col min="14086" max="14086" width="0" style="329" hidden="1" customWidth="1"/>
    <col min="14087" max="14336" width="11.42578125" style="329"/>
    <col min="14337" max="14337" width="22.7109375" style="329" customWidth="1"/>
    <col min="14338" max="14338" width="47.7109375" style="329" customWidth="1"/>
    <col min="14339" max="14339" width="12.7109375" style="329" customWidth="1"/>
    <col min="14340" max="14340" width="24.140625" style="329" customWidth="1"/>
    <col min="14341" max="14341" width="50.7109375" style="329" customWidth="1"/>
    <col min="14342" max="14342" width="0" style="329" hidden="1" customWidth="1"/>
    <col min="14343" max="14592" width="11.42578125" style="329"/>
    <col min="14593" max="14593" width="22.7109375" style="329" customWidth="1"/>
    <col min="14594" max="14594" width="47.7109375" style="329" customWidth="1"/>
    <col min="14595" max="14595" width="12.7109375" style="329" customWidth="1"/>
    <col min="14596" max="14596" width="24.140625" style="329" customWidth="1"/>
    <col min="14597" max="14597" width="50.7109375" style="329" customWidth="1"/>
    <col min="14598" max="14598" width="0" style="329" hidden="1" customWidth="1"/>
    <col min="14599" max="14848" width="11.42578125" style="329"/>
    <col min="14849" max="14849" width="22.7109375" style="329" customWidth="1"/>
    <col min="14850" max="14850" width="47.7109375" style="329" customWidth="1"/>
    <col min="14851" max="14851" width="12.7109375" style="329" customWidth="1"/>
    <col min="14852" max="14852" width="24.140625" style="329" customWidth="1"/>
    <col min="14853" max="14853" width="50.7109375" style="329" customWidth="1"/>
    <col min="14854" max="14854" width="0" style="329" hidden="1" customWidth="1"/>
    <col min="14855" max="15104" width="11.42578125" style="329"/>
    <col min="15105" max="15105" width="22.7109375" style="329" customWidth="1"/>
    <col min="15106" max="15106" width="47.7109375" style="329" customWidth="1"/>
    <col min="15107" max="15107" width="12.7109375" style="329" customWidth="1"/>
    <col min="15108" max="15108" width="24.140625" style="329" customWidth="1"/>
    <col min="15109" max="15109" width="50.7109375" style="329" customWidth="1"/>
    <col min="15110" max="15110" width="0" style="329" hidden="1" customWidth="1"/>
    <col min="15111" max="15360" width="11.42578125" style="329"/>
    <col min="15361" max="15361" width="22.7109375" style="329" customWidth="1"/>
    <col min="15362" max="15362" width="47.7109375" style="329" customWidth="1"/>
    <col min="15363" max="15363" width="12.7109375" style="329" customWidth="1"/>
    <col min="15364" max="15364" width="24.140625" style="329" customWidth="1"/>
    <col min="15365" max="15365" width="50.7109375" style="329" customWidth="1"/>
    <col min="15366" max="15366" width="0" style="329" hidden="1" customWidth="1"/>
    <col min="15367" max="15616" width="11.42578125" style="329"/>
    <col min="15617" max="15617" width="22.7109375" style="329" customWidth="1"/>
    <col min="15618" max="15618" width="47.7109375" style="329" customWidth="1"/>
    <col min="15619" max="15619" width="12.7109375" style="329" customWidth="1"/>
    <col min="15620" max="15620" width="24.140625" style="329" customWidth="1"/>
    <col min="15621" max="15621" width="50.7109375" style="329" customWidth="1"/>
    <col min="15622" max="15622" width="0" style="329" hidden="1" customWidth="1"/>
    <col min="15623" max="15872" width="11.42578125" style="329"/>
    <col min="15873" max="15873" width="22.7109375" style="329" customWidth="1"/>
    <col min="15874" max="15874" width="47.7109375" style="329" customWidth="1"/>
    <col min="15875" max="15875" width="12.7109375" style="329" customWidth="1"/>
    <col min="15876" max="15876" width="24.140625" style="329" customWidth="1"/>
    <col min="15877" max="15877" width="50.7109375" style="329" customWidth="1"/>
    <col min="15878" max="15878" width="0" style="329" hidden="1" customWidth="1"/>
    <col min="15879" max="16128" width="11.42578125" style="329"/>
    <col min="16129" max="16129" width="22.7109375" style="329" customWidth="1"/>
    <col min="16130" max="16130" width="47.7109375" style="329" customWidth="1"/>
    <col min="16131" max="16131" width="12.7109375" style="329" customWidth="1"/>
    <col min="16132" max="16132" width="24.140625" style="329" customWidth="1"/>
    <col min="16133" max="16133" width="50.7109375" style="329" customWidth="1"/>
    <col min="16134" max="16134" width="0" style="329" hidden="1" customWidth="1"/>
    <col min="16135" max="16384" width="11.42578125" style="329"/>
  </cols>
  <sheetData>
    <row r="1" spans="1:5" ht="16.5" x14ac:dyDescent="0.3">
      <c r="A1" s="731" t="s">
        <v>4</v>
      </c>
      <c r="B1" s="731"/>
      <c r="C1" s="731"/>
      <c r="D1" s="731"/>
      <c r="E1" s="731"/>
    </row>
    <row r="2" spans="1:5" ht="13.5" thickBot="1" x14ac:dyDescent="0.25">
      <c r="A2" s="913" t="s">
        <v>1179</v>
      </c>
      <c r="B2" s="914"/>
      <c r="C2" s="914"/>
      <c r="D2" s="914"/>
      <c r="E2" s="915"/>
    </row>
    <row r="4" spans="1:5" x14ac:dyDescent="0.2">
      <c r="A4" s="332" t="s">
        <v>172</v>
      </c>
      <c r="B4" s="916"/>
      <c r="C4" s="916"/>
      <c r="D4" s="916"/>
      <c r="E4" s="916"/>
    </row>
    <row r="5" spans="1:5" ht="14.25" customHeight="1" thickBot="1" x14ac:dyDescent="0.25"/>
    <row r="6" spans="1:5" ht="17.25" thickBot="1" x14ac:dyDescent="0.35">
      <c r="A6" s="917" t="s">
        <v>174</v>
      </c>
      <c r="B6" s="918"/>
      <c r="C6" s="918"/>
      <c r="D6" s="918"/>
      <c r="E6" s="919"/>
    </row>
    <row r="7" spans="1:5" x14ac:dyDescent="0.2">
      <c r="A7" s="332"/>
      <c r="B7" s="332"/>
    </row>
    <row r="8" spans="1:5" ht="30" customHeight="1" x14ac:dyDescent="0.2">
      <c r="A8" s="920" t="s">
        <v>1137</v>
      </c>
      <c r="B8" s="921"/>
      <c r="C8" s="921"/>
      <c r="D8" s="921"/>
      <c r="E8" s="922"/>
    </row>
    <row r="9" spans="1:5" ht="13.5" thickBot="1" x14ac:dyDescent="0.25">
      <c r="A9" s="333"/>
      <c r="B9" s="333"/>
      <c r="C9" s="333"/>
      <c r="D9" s="333"/>
      <c r="E9" s="333"/>
    </row>
    <row r="10" spans="1:5" ht="17.25" thickBot="1" x14ac:dyDescent="0.35">
      <c r="A10" s="917" t="s">
        <v>176</v>
      </c>
      <c r="B10" s="918"/>
      <c r="C10" s="918"/>
      <c r="D10" s="918"/>
      <c r="E10" s="919"/>
    </row>
    <row r="11" spans="1:5" x14ac:dyDescent="0.2">
      <c r="A11" s="334"/>
      <c r="B11" s="334"/>
      <c r="C11" s="335"/>
      <c r="D11" s="335"/>
      <c r="E11" s="336"/>
    </row>
    <row r="12" spans="1:5" x14ac:dyDescent="0.2">
      <c r="A12" s="337" t="s">
        <v>142</v>
      </c>
      <c r="B12" s="930" t="str">
        <f>A1</f>
        <v>SUPERINTENDENCIA DE TRANSPORTE</v>
      </c>
      <c r="C12" s="930"/>
      <c r="D12" s="930"/>
      <c r="E12" s="930"/>
    </row>
    <row r="13" spans="1:5" x14ac:dyDescent="0.2">
      <c r="A13" s="337" t="s">
        <v>144</v>
      </c>
      <c r="B13" s="930" t="str">
        <f>A1</f>
        <v>SUPERINTENDENCIA DE TRANSPORTE</v>
      </c>
      <c r="C13" s="930"/>
      <c r="D13" s="930"/>
      <c r="E13" s="930"/>
    </row>
    <row r="14" spans="1:5" x14ac:dyDescent="0.2">
      <c r="A14" s="337" t="s">
        <v>145</v>
      </c>
      <c r="B14" s="930" t="str">
        <f>A1</f>
        <v>SUPERINTENDENCIA DE TRANSPORTE</v>
      </c>
      <c r="C14" s="930"/>
      <c r="D14" s="930"/>
      <c r="E14" s="930"/>
    </row>
    <row r="15" spans="1:5" x14ac:dyDescent="0.2">
      <c r="A15" s="338"/>
      <c r="B15" s="338"/>
      <c r="C15" s="335"/>
      <c r="D15" s="335"/>
      <c r="E15" s="336"/>
    </row>
    <row r="16" spans="1:5" ht="49.5" customHeight="1" x14ac:dyDescent="0.2">
      <c r="A16" s="339" t="s">
        <v>177</v>
      </c>
      <c r="B16" s="931" t="s">
        <v>1064</v>
      </c>
      <c r="C16" s="931"/>
      <c r="D16" s="931"/>
      <c r="E16" s="931"/>
    </row>
    <row r="17" spans="1:5" s="338" customFormat="1" ht="13.5" thickBot="1" x14ac:dyDescent="0.25">
      <c r="C17" s="335"/>
      <c r="D17" s="335"/>
      <c r="E17" s="336"/>
    </row>
    <row r="18" spans="1:5" s="338" customFormat="1" ht="17.25" thickBot="1" x14ac:dyDescent="0.35">
      <c r="A18" s="917" t="s">
        <v>1065</v>
      </c>
      <c r="B18" s="918"/>
      <c r="C18" s="918"/>
      <c r="D18" s="918"/>
      <c r="E18" s="919"/>
    </row>
    <row r="19" spans="1:5" s="338" customFormat="1" x14ac:dyDescent="0.2">
      <c r="C19" s="335"/>
      <c r="D19" s="335"/>
      <c r="E19" s="336"/>
    </row>
    <row r="20" spans="1:5" s="338" customFormat="1" ht="12.75" customHeight="1" x14ac:dyDescent="0.2">
      <c r="A20" s="932" t="s">
        <v>1066</v>
      </c>
      <c r="B20" s="933"/>
      <c r="C20" s="933"/>
      <c r="D20" s="933"/>
      <c r="E20" s="934"/>
    </row>
    <row r="21" spans="1:5" s="338" customFormat="1" ht="13.5" thickBot="1" x14ac:dyDescent="0.25">
      <c r="C21" s="335"/>
      <c r="D21" s="335"/>
      <c r="E21" s="336"/>
    </row>
    <row r="22" spans="1:5" ht="17.25" thickBot="1" x14ac:dyDescent="0.35">
      <c r="A22" s="924" t="s">
        <v>632</v>
      </c>
      <c r="B22" s="925"/>
      <c r="C22" s="925"/>
      <c r="D22" s="925"/>
      <c r="E22" s="926"/>
    </row>
    <row r="23" spans="1:5" ht="18" customHeight="1" x14ac:dyDescent="0.2">
      <c r="A23" s="332"/>
      <c r="B23" s="332"/>
    </row>
    <row r="24" spans="1:5" ht="63.75" x14ac:dyDescent="0.2">
      <c r="A24" s="927" t="s">
        <v>128</v>
      </c>
      <c r="B24" s="928"/>
      <c r="C24" s="340" t="s">
        <v>1067</v>
      </c>
      <c r="D24" s="340" t="s">
        <v>437</v>
      </c>
      <c r="E24" s="340" t="s">
        <v>1068</v>
      </c>
    </row>
    <row r="25" spans="1:5" x14ac:dyDescent="0.2">
      <c r="A25" s="923" t="s">
        <v>1069</v>
      </c>
      <c r="B25" s="923"/>
      <c r="C25" s="341"/>
      <c r="D25" s="342" t="s">
        <v>439</v>
      </c>
      <c r="E25" s="375"/>
    </row>
    <row r="26" spans="1:5" ht="42.75" customHeight="1" x14ac:dyDescent="0.2">
      <c r="A26" s="923" t="s">
        <v>1070</v>
      </c>
      <c r="B26" s="923"/>
      <c r="C26" s="341"/>
      <c r="D26" s="344" t="s">
        <v>1071</v>
      </c>
      <c r="E26" s="345"/>
    </row>
    <row r="27" spans="1:5" x14ac:dyDescent="0.2">
      <c r="A27" s="923" t="s">
        <v>1072</v>
      </c>
      <c r="B27" s="923"/>
      <c r="C27" s="341"/>
      <c r="D27" s="342" t="s">
        <v>1073</v>
      </c>
      <c r="E27" s="343"/>
    </row>
    <row r="28" spans="1:5" x14ac:dyDescent="0.2">
      <c r="A28" s="923" t="s">
        <v>1074</v>
      </c>
      <c r="B28" s="923"/>
      <c r="C28" s="341"/>
      <c r="D28" s="344" t="s">
        <v>439</v>
      </c>
      <c r="E28" s="343"/>
    </row>
    <row r="29" spans="1:5" x14ac:dyDescent="0.2">
      <c r="A29" s="923" t="s">
        <v>1075</v>
      </c>
      <c r="B29" s="923"/>
      <c r="C29" s="341"/>
      <c r="D29" s="342" t="s">
        <v>439</v>
      </c>
      <c r="E29" s="343"/>
    </row>
    <row r="30" spans="1:5" ht="10.5" customHeight="1" thickBot="1" x14ac:dyDescent="0.25"/>
    <row r="31" spans="1:5" ht="17.25" thickBot="1" x14ac:dyDescent="0.35">
      <c r="A31" s="924" t="s">
        <v>672</v>
      </c>
      <c r="B31" s="925"/>
      <c r="C31" s="925"/>
      <c r="D31" s="925"/>
      <c r="E31" s="926"/>
    </row>
    <row r="32" spans="1:5" ht="12" customHeight="1" x14ac:dyDescent="0.2">
      <c r="A32" s="332"/>
      <c r="B32" s="332"/>
    </row>
    <row r="33" spans="1:6" ht="25.5" customHeight="1" x14ac:dyDescent="0.2">
      <c r="A33" s="927" t="s">
        <v>128</v>
      </c>
      <c r="B33" s="928"/>
      <c r="C33" s="927" t="s">
        <v>200</v>
      </c>
      <c r="D33" s="929"/>
      <c r="E33" s="928"/>
    </row>
    <row r="34" spans="1:6" ht="57.75" customHeight="1" x14ac:dyDescent="0.2">
      <c r="A34" s="766" t="s">
        <v>213</v>
      </c>
      <c r="B34" s="767"/>
      <c r="C34" s="664" t="s">
        <v>1076</v>
      </c>
      <c r="D34" s="671"/>
      <c r="E34" s="665"/>
      <c r="F34" s="346">
        <v>1</v>
      </c>
    </row>
    <row r="35" spans="1:6" ht="97.5" customHeight="1" x14ac:dyDescent="0.2">
      <c r="A35" s="766" t="s">
        <v>457</v>
      </c>
      <c r="B35" s="767"/>
      <c r="C35" s="664" t="s">
        <v>1077</v>
      </c>
      <c r="D35" s="671"/>
      <c r="E35" s="665"/>
      <c r="F35" s="346"/>
    </row>
    <row r="36" spans="1:6" ht="47.25" customHeight="1" x14ac:dyDescent="0.2">
      <c r="A36" s="766" t="s">
        <v>1078</v>
      </c>
      <c r="B36" s="767"/>
      <c r="C36" s="664" t="s">
        <v>1079</v>
      </c>
      <c r="D36" s="671"/>
      <c r="E36" s="665"/>
      <c r="F36" s="346"/>
    </row>
    <row r="37" spans="1:6" ht="43.5" customHeight="1" x14ac:dyDescent="0.2">
      <c r="A37" s="766" t="s">
        <v>1080</v>
      </c>
      <c r="B37" s="767"/>
      <c r="C37" s="664" t="s">
        <v>1081</v>
      </c>
      <c r="D37" s="671"/>
      <c r="E37" s="665"/>
      <c r="F37" s="346"/>
    </row>
    <row r="38" spans="1:6" ht="61.5" customHeight="1" x14ac:dyDescent="0.2">
      <c r="A38" s="766" t="s">
        <v>231</v>
      </c>
      <c r="B38" s="767"/>
      <c r="C38" s="664" t="s">
        <v>459</v>
      </c>
      <c r="D38" s="671"/>
      <c r="E38" s="665"/>
      <c r="F38" s="346"/>
    </row>
    <row r="39" spans="1:6" ht="77.25" customHeight="1" x14ac:dyDescent="0.2">
      <c r="A39" s="766" t="s">
        <v>460</v>
      </c>
      <c r="B39" s="767"/>
      <c r="C39" s="664" t="s">
        <v>461</v>
      </c>
      <c r="D39" s="671"/>
      <c r="E39" s="665"/>
      <c r="F39" s="346"/>
    </row>
    <row r="40" spans="1:6" ht="65.25" customHeight="1" x14ac:dyDescent="0.2">
      <c r="A40" s="766" t="s">
        <v>1082</v>
      </c>
      <c r="B40" s="767"/>
      <c r="C40" s="664" t="s">
        <v>1083</v>
      </c>
      <c r="D40" s="671"/>
      <c r="E40" s="665"/>
      <c r="F40" s="346"/>
    </row>
    <row r="41" spans="1:6" ht="69" customHeight="1" x14ac:dyDescent="0.2">
      <c r="A41" s="766" t="s">
        <v>249</v>
      </c>
      <c r="B41" s="767"/>
      <c r="C41" s="664" t="s">
        <v>1084</v>
      </c>
      <c r="D41" s="671"/>
      <c r="E41" s="665"/>
      <c r="F41" s="346"/>
    </row>
    <row r="42" spans="1:6" ht="65.25" customHeight="1" x14ac:dyDescent="0.2">
      <c r="A42" s="766" t="s">
        <v>251</v>
      </c>
      <c r="B42" s="767"/>
      <c r="C42" s="664" t="s">
        <v>1085</v>
      </c>
      <c r="D42" s="671"/>
      <c r="E42" s="665"/>
      <c r="F42" s="346">
        <v>2</v>
      </c>
    </row>
    <row r="43" spans="1:6" ht="33.75" customHeight="1" x14ac:dyDescent="0.2">
      <c r="A43" s="766" t="s">
        <v>1086</v>
      </c>
      <c r="B43" s="767"/>
      <c r="C43" s="664" t="s">
        <v>1087</v>
      </c>
      <c r="D43" s="671"/>
      <c r="E43" s="665"/>
      <c r="F43" s="346">
        <v>3</v>
      </c>
    </row>
    <row r="44" spans="1:6" ht="39" customHeight="1" x14ac:dyDescent="0.2">
      <c r="A44" s="766" t="s">
        <v>1088</v>
      </c>
      <c r="B44" s="767"/>
      <c r="C44" s="664" t="s">
        <v>1089</v>
      </c>
      <c r="D44" s="671"/>
      <c r="E44" s="665"/>
      <c r="F44" s="346">
        <v>4</v>
      </c>
    </row>
    <row r="45" spans="1:6" ht="46.5" customHeight="1" x14ac:dyDescent="0.2">
      <c r="A45" s="766" t="s">
        <v>261</v>
      </c>
      <c r="B45" s="767"/>
      <c r="C45" s="664" t="s">
        <v>469</v>
      </c>
      <c r="D45" s="671"/>
      <c r="E45" s="665"/>
      <c r="F45" s="346">
        <v>5</v>
      </c>
    </row>
    <row r="46" spans="1:6" ht="12.75" customHeight="1" x14ac:dyDescent="0.2">
      <c r="A46" s="766" t="s">
        <v>1090</v>
      </c>
      <c r="B46" s="767"/>
      <c r="C46" s="664" t="s">
        <v>1091</v>
      </c>
      <c r="D46" s="671"/>
      <c r="E46" s="665"/>
      <c r="F46" s="346">
        <v>6</v>
      </c>
    </row>
    <row r="47" spans="1:6" ht="83.25" customHeight="1" x14ac:dyDescent="0.2">
      <c r="A47" s="766" t="s">
        <v>313</v>
      </c>
      <c r="B47" s="767"/>
      <c r="C47" s="664" t="s">
        <v>1092</v>
      </c>
      <c r="D47" s="671"/>
      <c r="E47" s="665"/>
      <c r="F47" s="346"/>
    </row>
    <row r="48" spans="1:6" ht="33.75" customHeight="1" x14ac:dyDescent="0.2">
      <c r="A48" s="766" t="s">
        <v>339</v>
      </c>
      <c r="B48" s="767"/>
      <c r="C48" s="664" t="s">
        <v>1093</v>
      </c>
      <c r="D48" s="671"/>
      <c r="E48" s="665"/>
      <c r="F48" s="346">
        <v>7</v>
      </c>
    </row>
    <row r="49" spans="1:6" ht="114.75" customHeight="1" x14ac:dyDescent="0.2">
      <c r="A49" s="766" t="s">
        <v>1094</v>
      </c>
      <c r="B49" s="767"/>
      <c r="C49" s="664" t="s">
        <v>1095</v>
      </c>
      <c r="D49" s="671"/>
      <c r="E49" s="665"/>
      <c r="F49" s="346">
        <v>9</v>
      </c>
    </row>
    <row r="50" spans="1:6" ht="66.75" customHeight="1" thickBot="1" x14ac:dyDescent="0.25">
      <c r="A50" s="573" t="s">
        <v>1213</v>
      </c>
      <c r="B50" s="574"/>
      <c r="C50" s="575" t="s">
        <v>1214</v>
      </c>
      <c r="D50" s="576"/>
      <c r="E50" s="577"/>
      <c r="F50" s="346"/>
    </row>
    <row r="51" spans="1:6" s="338" customFormat="1" ht="20.25" customHeight="1" thickBot="1" x14ac:dyDescent="0.35">
      <c r="A51" s="917" t="s">
        <v>1096</v>
      </c>
      <c r="B51" s="918"/>
      <c r="C51" s="918"/>
      <c r="D51" s="918"/>
      <c r="E51" s="919"/>
    </row>
    <row r="52" spans="1:6" s="338" customFormat="1" ht="16.5" x14ac:dyDescent="0.3">
      <c r="A52" s="347"/>
      <c r="B52" s="347"/>
      <c r="C52" s="347"/>
      <c r="D52" s="347"/>
      <c r="E52" s="347"/>
    </row>
    <row r="53" spans="1:6" s="338" customFormat="1" ht="125.25" customHeight="1" x14ac:dyDescent="0.2">
      <c r="A53" s="939" t="s">
        <v>199</v>
      </c>
      <c r="B53" s="940"/>
      <c r="C53" s="348" t="s">
        <v>1097</v>
      </c>
      <c r="D53" s="941" t="s">
        <v>595</v>
      </c>
      <c r="E53" s="942"/>
    </row>
    <row r="54" spans="1:6" s="338" customFormat="1" x14ac:dyDescent="0.2">
      <c r="A54" s="935" t="s">
        <v>213</v>
      </c>
      <c r="B54" s="936"/>
      <c r="C54" s="349"/>
      <c r="D54" s="937"/>
      <c r="E54" s="938"/>
    </row>
    <row r="55" spans="1:6" x14ac:dyDescent="0.2">
      <c r="A55" s="935" t="s">
        <v>313</v>
      </c>
      <c r="B55" s="936"/>
      <c r="C55" s="349"/>
      <c r="D55" s="937"/>
      <c r="E55" s="938"/>
    </row>
    <row r="56" spans="1:6" x14ac:dyDescent="0.2">
      <c r="A56" s="935" t="s">
        <v>1094</v>
      </c>
      <c r="B56" s="936"/>
      <c r="C56" s="349"/>
      <c r="D56" s="937"/>
      <c r="E56" s="938"/>
    </row>
    <row r="57" spans="1:6" ht="29.25" customHeight="1" x14ac:dyDescent="0.2">
      <c r="A57" s="935" t="s">
        <v>1098</v>
      </c>
      <c r="B57" s="936"/>
      <c r="C57" s="349"/>
      <c r="D57" s="937"/>
      <c r="E57" s="938"/>
    </row>
    <row r="58" spans="1:6" x14ac:dyDescent="0.2">
      <c r="A58" s="935" t="s">
        <v>1099</v>
      </c>
      <c r="B58" s="936"/>
      <c r="C58" s="349"/>
      <c r="D58" s="937"/>
      <c r="E58" s="938"/>
    </row>
    <row r="59" spans="1:6" s="338" customFormat="1" ht="12.75" customHeight="1" x14ac:dyDescent="0.2">
      <c r="C59" s="335"/>
      <c r="D59" s="335"/>
      <c r="E59" s="336"/>
    </row>
    <row r="60" spans="1:6" ht="1.5" customHeight="1" thickBot="1" x14ac:dyDescent="0.25">
      <c r="A60" s="350"/>
      <c r="B60" s="350"/>
      <c r="C60" s="350"/>
      <c r="D60" s="350"/>
      <c r="E60" s="351"/>
    </row>
    <row r="61" spans="1:6" ht="17.25" thickBot="1" x14ac:dyDescent="0.35">
      <c r="A61" s="924" t="s">
        <v>1100</v>
      </c>
      <c r="B61" s="925"/>
      <c r="C61" s="925"/>
      <c r="D61" s="925"/>
      <c r="E61" s="926"/>
    </row>
    <row r="62" spans="1:6" ht="12.75" customHeight="1" x14ac:dyDescent="0.2"/>
    <row r="63" spans="1:6" ht="63.75" x14ac:dyDescent="0.2">
      <c r="A63" s="927" t="s">
        <v>128</v>
      </c>
      <c r="B63" s="928"/>
      <c r="C63" s="340" t="s">
        <v>1101</v>
      </c>
      <c r="D63" s="948" t="s">
        <v>1102</v>
      </c>
      <c r="E63" s="949"/>
    </row>
    <row r="64" spans="1:6" s="353" customFormat="1" ht="29.25" customHeight="1" x14ac:dyDescent="0.2">
      <c r="A64" s="943" t="s">
        <v>1103</v>
      </c>
      <c r="B64" s="943"/>
      <c r="C64" s="352"/>
      <c r="D64" s="944"/>
      <c r="E64" s="945"/>
    </row>
    <row r="65" spans="1:6" s="353" customFormat="1" ht="29.25" customHeight="1" x14ac:dyDescent="0.2">
      <c r="A65" s="943" t="s">
        <v>1104</v>
      </c>
      <c r="B65" s="943"/>
      <c r="C65" s="352"/>
      <c r="D65" s="944"/>
      <c r="E65" s="945"/>
    </row>
    <row r="66" spans="1:6" ht="12.75" customHeight="1" x14ac:dyDescent="0.2">
      <c r="A66" s="943" t="s">
        <v>1105</v>
      </c>
      <c r="B66" s="943"/>
      <c r="C66" s="352"/>
      <c r="D66" s="944"/>
      <c r="E66" s="945"/>
    </row>
    <row r="67" spans="1:6" ht="15" customHeight="1" thickBot="1" x14ac:dyDescent="0.25"/>
    <row r="68" spans="1:6" ht="17.25" thickBot="1" x14ac:dyDescent="0.35">
      <c r="A68" s="924" t="s">
        <v>501</v>
      </c>
      <c r="B68" s="925"/>
      <c r="C68" s="925"/>
      <c r="D68" s="925"/>
      <c r="E68" s="926"/>
    </row>
    <row r="69" spans="1:6" ht="15.75" customHeight="1" x14ac:dyDescent="0.2">
      <c r="A69" s="332"/>
      <c r="B69" s="332"/>
    </row>
    <row r="70" spans="1:6" ht="102" customHeight="1" x14ac:dyDescent="0.2">
      <c r="A70" s="354" t="s">
        <v>128</v>
      </c>
      <c r="B70" s="354" t="s">
        <v>200</v>
      </c>
      <c r="C70" s="340" t="s">
        <v>1106</v>
      </c>
      <c r="D70" s="340" t="s">
        <v>1107</v>
      </c>
      <c r="E70" s="340" t="s">
        <v>1108</v>
      </c>
    </row>
    <row r="71" spans="1:6" ht="89.25" x14ac:dyDescent="0.2">
      <c r="A71" s="355" t="s">
        <v>1109</v>
      </c>
      <c r="B71" s="356" t="s">
        <v>1110</v>
      </c>
      <c r="C71" s="343"/>
      <c r="D71" s="341"/>
      <c r="E71" s="357"/>
    </row>
    <row r="72" spans="1:6" ht="76.5" x14ac:dyDescent="0.2">
      <c r="A72" s="355" t="s">
        <v>1111</v>
      </c>
      <c r="B72" s="356" t="s">
        <v>1112</v>
      </c>
      <c r="C72" s="343"/>
      <c r="D72" s="341"/>
      <c r="E72" s="357"/>
    </row>
    <row r="73" spans="1:6" ht="102" x14ac:dyDescent="0.2">
      <c r="A73" s="355" t="s">
        <v>987</v>
      </c>
      <c r="B73" s="356" t="s">
        <v>1113</v>
      </c>
      <c r="C73" s="343"/>
      <c r="D73" s="341"/>
      <c r="E73" s="357"/>
    </row>
    <row r="74" spans="1:6" ht="153" x14ac:dyDescent="0.2">
      <c r="A74" s="358" t="s">
        <v>1114</v>
      </c>
      <c r="B74" s="359" t="s">
        <v>1115</v>
      </c>
      <c r="C74" s="343"/>
      <c r="D74" s="360"/>
      <c r="E74" s="361"/>
    </row>
    <row r="75" spans="1:6" ht="57" customHeight="1" x14ac:dyDescent="0.2">
      <c r="A75" s="355" t="s">
        <v>392</v>
      </c>
      <c r="B75" s="356" t="s">
        <v>393</v>
      </c>
      <c r="C75" s="343"/>
      <c r="D75" s="341"/>
      <c r="E75" s="357"/>
    </row>
    <row r="76" spans="1:6" ht="151.5" customHeight="1" x14ac:dyDescent="0.2">
      <c r="A76" s="355" t="s">
        <v>505</v>
      </c>
      <c r="B76" s="356" t="s">
        <v>1116</v>
      </c>
      <c r="C76" s="343"/>
      <c r="D76" s="341"/>
      <c r="E76" s="357"/>
    </row>
    <row r="77" spans="1:6" ht="66" customHeight="1" x14ac:dyDescent="0.2">
      <c r="A77" s="355" t="s">
        <v>311</v>
      </c>
      <c r="B77" s="356" t="s">
        <v>483</v>
      </c>
      <c r="C77" s="343"/>
      <c r="D77" s="341"/>
      <c r="E77" s="357"/>
      <c r="F77" s="346"/>
    </row>
    <row r="78" spans="1:6" s="367" customFormat="1" ht="66" customHeight="1" x14ac:dyDescent="0.2">
      <c r="A78" s="362" t="s">
        <v>1117</v>
      </c>
      <c r="B78" s="363" t="s">
        <v>1118</v>
      </c>
      <c r="C78" s="343"/>
      <c r="D78" s="364"/>
      <c r="E78" s="365"/>
      <c r="F78" s="366"/>
    </row>
    <row r="79" spans="1:6" ht="233.25" customHeight="1" x14ac:dyDescent="0.2">
      <c r="A79" s="355" t="s">
        <v>1119</v>
      </c>
      <c r="B79" s="356" t="s">
        <v>1120</v>
      </c>
      <c r="C79" s="343"/>
      <c r="D79" s="341"/>
      <c r="E79" s="357"/>
      <c r="F79" s="346">
        <v>8</v>
      </c>
    </row>
    <row r="80" spans="1:6" ht="16.5" customHeight="1" thickBot="1" x14ac:dyDescent="0.25"/>
    <row r="81" spans="1:5" ht="17.25" thickBot="1" x14ac:dyDescent="0.35">
      <c r="A81" s="924" t="s">
        <v>1121</v>
      </c>
      <c r="B81" s="925"/>
      <c r="C81" s="925"/>
      <c r="D81" s="925"/>
      <c r="E81" s="926"/>
    </row>
    <row r="82" spans="1:5" ht="16.5" customHeight="1" x14ac:dyDescent="0.2">
      <c r="A82" s="332"/>
      <c r="B82" s="332"/>
    </row>
    <row r="83" spans="1:5" ht="63.75" customHeight="1" x14ac:dyDescent="0.2">
      <c r="A83" s="946" t="s">
        <v>511</v>
      </c>
      <c r="B83" s="946"/>
      <c r="C83" s="340" t="s">
        <v>1122</v>
      </c>
      <c r="D83" s="947" t="s">
        <v>412</v>
      </c>
      <c r="E83" s="947"/>
    </row>
    <row r="84" spans="1:5" ht="51.75" customHeight="1" x14ac:dyDescent="0.2">
      <c r="A84" s="344" t="s">
        <v>1123</v>
      </c>
      <c r="B84" s="356" t="s">
        <v>1124</v>
      </c>
      <c r="C84" s="354">
        <v>25</v>
      </c>
      <c r="D84" s="965"/>
      <c r="E84" s="966"/>
    </row>
    <row r="85" spans="1:5" ht="66.75" customHeight="1" x14ac:dyDescent="0.2">
      <c r="A85" s="344" t="s">
        <v>1125</v>
      </c>
      <c r="B85" s="356" t="s">
        <v>1124</v>
      </c>
      <c r="C85" s="354">
        <v>25</v>
      </c>
      <c r="D85" s="967"/>
      <c r="E85" s="968"/>
    </row>
    <row r="86" spans="1:5" s="338" customFormat="1" ht="13.5" thickBot="1" x14ac:dyDescent="0.25">
      <c r="C86" s="335"/>
      <c r="D86" s="335"/>
      <c r="E86" s="336"/>
    </row>
    <row r="87" spans="1:5" s="338" customFormat="1" ht="17.25" thickBot="1" x14ac:dyDescent="0.35">
      <c r="A87" s="917" t="s">
        <v>1126</v>
      </c>
      <c r="B87" s="918"/>
      <c r="C87" s="918"/>
      <c r="D87" s="918"/>
      <c r="E87" s="919"/>
    </row>
    <row r="88" spans="1:5" s="338" customFormat="1" x14ac:dyDescent="0.2">
      <c r="A88" s="334"/>
      <c r="B88" s="334"/>
      <c r="C88" s="335"/>
      <c r="D88" s="335"/>
      <c r="E88" s="336"/>
    </row>
    <row r="89" spans="1:5" s="338" customFormat="1" x14ac:dyDescent="0.2">
      <c r="A89" s="954" t="s">
        <v>199</v>
      </c>
      <c r="B89" s="954"/>
      <c r="C89" s="954" t="s">
        <v>367</v>
      </c>
      <c r="D89" s="954"/>
      <c r="E89" s="954"/>
    </row>
    <row r="90" spans="1:5" s="338" customFormat="1" x14ac:dyDescent="0.2">
      <c r="A90" s="950"/>
      <c r="B90" s="950"/>
      <c r="C90" s="962"/>
      <c r="D90" s="962"/>
      <c r="E90" s="962"/>
    </row>
    <row r="91" spans="1:5" s="338" customFormat="1" x14ac:dyDescent="0.2">
      <c r="A91" s="950"/>
      <c r="B91" s="950"/>
      <c r="C91" s="962"/>
      <c r="D91" s="962"/>
      <c r="E91" s="962"/>
    </row>
    <row r="92" spans="1:5" s="338" customFormat="1" x14ac:dyDescent="0.2">
      <c r="A92" s="963"/>
      <c r="B92" s="963"/>
      <c r="C92" s="962"/>
      <c r="D92" s="962"/>
      <c r="E92" s="962"/>
    </row>
    <row r="93" spans="1:5" s="338" customFormat="1" x14ac:dyDescent="0.2">
      <c r="A93" s="964" t="s">
        <v>1127</v>
      </c>
      <c r="B93" s="964"/>
      <c r="C93" s="964"/>
      <c r="D93" s="964"/>
      <c r="E93" s="964"/>
    </row>
    <row r="94" spans="1:5" s="338" customFormat="1" ht="13.5" thickBot="1" x14ac:dyDescent="0.25">
      <c r="C94" s="335"/>
      <c r="D94" s="335"/>
      <c r="E94" s="336"/>
    </row>
    <row r="95" spans="1:5" s="338" customFormat="1" ht="17.25" thickBot="1" x14ac:dyDescent="0.35">
      <c r="A95" s="917" t="s">
        <v>1128</v>
      </c>
      <c r="B95" s="918"/>
      <c r="C95" s="918"/>
      <c r="D95" s="918"/>
      <c r="E95" s="919"/>
    </row>
    <row r="96" spans="1:5" s="338" customFormat="1" x14ac:dyDescent="0.2">
      <c r="A96" s="334"/>
      <c r="B96" s="334"/>
      <c r="C96" s="335"/>
      <c r="D96" s="335"/>
      <c r="E96" s="336"/>
    </row>
    <row r="97" spans="1:6" s="338" customFormat="1" x14ac:dyDescent="0.2">
      <c r="A97" s="368" t="s">
        <v>625</v>
      </c>
      <c r="B97" s="368" t="s">
        <v>89</v>
      </c>
      <c r="C97" s="368" t="s">
        <v>420</v>
      </c>
      <c r="D97" s="368" t="s">
        <v>421</v>
      </c>
      <c r="E97" s="369" t="s">
        <v>422</v>
      </c>
    </row>
    <row r="98" spans="1:6" s="338" customFormat="1" x14ac:dyDescent="0.2">
      <c r="A98" s="370" t="s">
        <v>756</v>
      </c>
      <c r="B98" s="955" t="s">
        <v>1129</v>
      </c>
      <c r="C98" s="956"/>
      <c r="D98" s="956"/>
      <c r="E98" s="957"/>
    </row>
    <row r="99" spans="1:6" s="338" customFormat="1" ht="13.5" thickBot="1" x14ac:dyDescent="0.25">
      <c r="A99" s="329"/>
      <c r="B99" s="371"/>
      <c r="C99" s="330"/>
      <c r="D99" s="330"/>
      <c r="E99" s="331"/>
    </row>
    <row r="100" spans="1:6" s="338" customFormat="1" ht="17.25" thickBot="1" x14ac:dyDescent="0.35">
      <c r="A100" s="917" t="s">
        <v>1130</v>
      </c>
      <c r="B100" s="918"/>
      <c r="C100" s="918"/>
      <c r="D100" s="918"/>
      <c r="E100" s="919"/>
    </row>
    <row r="101" spans="1:6" s="338" customFormat="1" x14ac:dyDescent="0.2">
      <c r="A101" s="334"/>
      <c r="B101" s="334"/>
      <c r="C101" s="335"/>
      <c r="D101" s="335"/>
      <c r="E101" s="336"/>
    </row>
    <row r="102" spans="1:6" s="338" customFormat="1" x14ac:dyDescent="0.2">
      <c r="A102" s="958" t="s">
        <v>517</v>
      </c>
      <c r="B102" s="959"/>
      <c r="C102" s="959"/>
      <c r="D102" s="959"/>
      <c r="E102" s="960"/>
    </row>
    <row r="103" spans="1:6" s="338" customFormat="1" x14ac:dyDescent="0.2">
      <c r="A103" s="902" t="s">
        <v>1129</v>
      </c>
      <c r="B103" s="961"/>
      <c r="C103" s="961"/>
      <c r="D103" s="961"/>
      <c r="E103" s="903"/>
    </row>
    <row r="104" spans="1:6" s="338" customFormat="1" ht="13.5" thickBot="1" x14ac:dyDescent="0.25">
      <c r="C104" s="335"/>
      <c r="D104" s="335"/>
      <c r="E104" s="336"/>
    </row>
    <row r="105" spans="1:6" s="338" customFormat="1" ht="17.25" thickBot="1" x14ac:dyDescent="0.35">
      <c r="A105" s="917" t="s">
        <v>1131</v>
      </c>
      <c r="B105" s="918"/>
      <c r="C105" s="918"/>
      <c r="D105" s="918"/>
      <c r="E105" s="919"/>
    </row>
    <row r="106" spans="1:6" s="338" customFormat="1" x14ac:dyDescent="0.2">
      <c r="A106" s="334"/>
      <c r="B106" s="334"/>
      <c r="C106" s="335"/>
      <c r="D106" s="335"/>
      <c r="E106" s="336"/>
    </row>
    <row r="107" spans="1:6" s="338" customFormat="1" x14ac:dyDescent="0.2">
      <c r="A107" s="954" t="s">
        <v>367</v>
      </c>
      <c r="B107" s="954"/>
      <c r="C107" s="954" t="s">
        <v>368</v>
      </c>
      <c r="D107" s="954"/>
      <c r="E107" s="954"/>
    </row>
    <row r="108" spans="1:6" s="338" customFormat="1" x14ac:dyDescent="0.2">
      <c r="A108" s="950" t="s">
        <v>1132</v>
      </c>
      <c r="B108" s="950"/>
      <c r="C108" s="951"/>
      <c r="D108" s="952"/>
      <c r="E108" s="952"/>
    </row>
    <row r="109" spans="1:6" s="338" customFormat="1" x14ac:dyDescent="0.2">
      <c r="A109" s="372" t="s">
        <v>1133</v>
      </c>
      <c r="B109" s="373"/>
      <c r="C109" s="952"/>
      <c r="D109" s="952"/>
      <c r="E109" s="952"/>
      <c r="F109" s="374"/>
    </row>
    <row r="110" spans="1:6" s="338" customFormat="1" x14ac:dyDescent="0.2">
      <c r="A110" s="941" t="s">
        <v>1134</v>
      </c>
      <c r="B110" s="953"/>
      <c r="C110" s="953"/>
      <c r="D110" s="953"/>
      <c r="E110" s="942"/>
    </row>
    <row r="111" spans="1:6" s="338" customFormat="1" x14ac:dyDescent="0.2">
      <c r="C111" s="335"/>
      <c r="D111" s="335"/>
      <c r="E111" s="336"/>
    </row>
    <row r="112" spans="1:6" s="338" customFormat="1" x14ac:dyDescent="0.2">
      <c r="A112" s="338" t="s">
        <v>1135</v>
      </c>
      <c r="C112" s="335"/>
      <c r="D112" s="335"/>
      <c r="E112" s="336"/>
    </row>
    <row r="113" spans="1:5" s="338" customFormat="1" x14ac:dyDescent="0.2">
      <c r="C113" s="335"/>
      <c r="D113" s="335"/>
      <c r="E113" s="336"/>
    </row>
    <row r="114" spans="1:5" s="338" customFormat="1" x14ac:dyDescent="0.2">
      <c r="A114" s="954"/>
      <c r="B114" s="954"/>
      <c r="C114" s="954"/>
      <c r="D114" s="954"/>
      <c r="E114" s="954"/>
    </row>
  </sheetData>
  <autoFilter ref="A33:F49">
    <filterColumn colId="0" showButton="0"/>
    <filterColumn colId="2" showButton="0"/>
    <filterColumn colId="3" showButton="0"/>
  </autoFilter>
  <mergeCells count="107">
    <mergeCell ref="A91:B91"/>
    <mergeCell ref="C91:E91"/>
    <mergeCell ref="A92:B92"/>
    <mergeCell ref="C92:E92"/>
    <mergeCell ref="A93:E93"/>
    <mergeCell ref="A95:E95"/>
    <mergeCell ref="D84:E84"/>
    <mergeCell ref="D85:E85"/>
    <mergeCell ref="A87:E87"/>
    <mergeCell ref="A89:B89"/>
    <mergeCell ref="C89:E89"/>
    <mergeCell ref="A90:B90"/>
    <mergeCell ref="C90:E90"/>
    <mergeCell ref="A108:B108"/>
    <mergeCell ref="C108:E108"/>
    <mergeCell ref="C109:E109"/>
    <mergeCell ref="A110:E110"/>
    <mergeCell ref="A114:E114"/>
    <mergeCell ref="B98:E98"/>
    <mergeCell ref="A100:E100"/>
    <mergeCell ref="A102:E102"/>
    <mergeCell ref="A103:E103"/>
    <mergeCell ref="A105:E105"/>
    <mergeCell ref="A107:B107"/>
    <mergeCell ref="C107:E107"/>
    <mergeCell ref="A66:B66"/>
    <mergeCell ref="D66:E66"/>
    <mergeCell ref="A68:E68"/>
    <mergeCell ref="A81:E81"/>
    <mergeCell ref="A83:B83"/>
    <mergeCell ref="D83:E83"/>
    <mergeCell ref="A61:E61"/>
    <mergeCell ref="A63:B63"/>
    <mergeCell ref="D63:E63"/>
    <mergeCell ref="A64:B64"/>
    <mergeCell ref="D64:E64"/>
    <mergeCell ref="A65:B65"/>
    <mergeCell ref="D65:E65"/>
    <mergeCell ref="A56:B56"/>
    <mergeCell ref="D56:E56"/>
    <mergeCell ref="A57:B57"/>
    <mergeCell ref="D57:E57"/>
    <mergeCell ref="A58:B58"/>
    <mergeCell ref="D58:E58"/>
    <mergeCell ref="A51:E51"/>
    <mergeCell ref="A53:B53"/>
    <mergeCell ref="D53:E53"/>
    <mergeCell ref="A54:B54"/>
    <mergeCell ref="D54:E54"/>
    <mergeCell ref="A55:B55"/>
    <mergeCell ref="D55:E55"/>
    <mergeCell ref="A44:B44"/>
    <mergeCell ref="C44:E44"/>
    <mergeCell ref="A41:B41"/>
    <mergeCell ref="C41:E41"/>
    <mergeCell ref="A42:B42"/>
    <mergeCell ref="C42:E42"/>
    <mergeCell ref="A43:B43"/>
    <mergeCell ref="C43:E43"/>
    <mergeCell ref="A40:B40"/>
    <mergeCell ref="C40:E40"/>
    <mergeCell ref="A47:B47"/>
    <mergeCell ref="C47:E47"/>
    <mergeCell ref="A48:B48"/>
    <mergeCell ref="C48:E48"/>
    <mergeCell ref="A49:B49"/>
    <mergeCell ref="C49:E49"/>
    <mergeCell ref="A50:B50"/>
    <mergeCell ref="C50:E50"/>
    <mergeCell ref="A45:B45"/>
    <mergeCell ref="C45:E45"/>
    <mergeCell ref="A46:B46"/>
    <mergeCell ref="C46:E46"/>
    <mergeCell ref="A34:B34"/>
    <mergeCell ref="C34:E34"/>
    <mergeCell ref="A26:B26"/>
    <mergeCell ref="A27:B27"/>
    <mergeCell ref="A28:B28"/>
    <mergeCell ref="A38:B38"/>
    <mergeCell ref="C38:E38"/>
    <mergeCell ref="A39:B39"/>
    <mergeCell ref="C39:E39"/>
    <mergeCell ref="A35:B35"/>
    <mergeCell ref="C35:E35"/>
    <mergeCell ref="A36:B36"/>
    <mergeCell ref="C36:E36"/>
    <mergeCell ref="A37:B37"/>
    <mergeCell ref="C37:E37"/>
    <mergeCell ref="A1:E1"/>
    <mergeCell ref="A2:E2"/>
    <mergeCell ref="B4:E4"/>
    <mergeCell ref="A6:E6"/>
    <mergeCell ref="A8:E8"/>
    <mergeCell ref="A10:E10"/>
    <mergeCell ref="A29:B29"/>
    <mergeCell ref="A31:E31"/>
    <mergeCell ref="A33:B33"/>
    <mergeCell ref="C33:E33"/>
    <mergeCell ref="A22:E22"/>
    <mergeCell ref="A24:B24"/>
    <mergeCell ref="A25:B25"/>
    <mergeCell ref="B12:E12"/>
    <mergeCell ref="B13:E13"/>
    <mergeCell ref="B14:E14"/>
    <mergeCell ref="B16:E16"/>
    <mergeCell ref="A18:E18"/>
    <mergeCell ref="A20:E20"/>
  </mergeCells>
  <pageMargins left="0.70866141732283472" right="0.70866141732283472" top="0.74803149606299213" bottom="0.74803149606299213" header="0.31496062992125984" footer="0.31496062992125984"/>
  <pageSetup paperSize="119" scale="56" orientation="portrait"/>
  <rowBreaks count="1" manualBreakCount="1">
    <brk id="50" max="4" man="1"/>
  </rowBreak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A2" sqref="A2:B2"/>
    </sheetView>
  </sheetViews>
  <sheetFormatPr baseColWidth="10" defaultRowHeight="12.75" x14ac:dyDescent="0.2"/>
  <cols>
    <col min="1" max="1" width="66.140625" customWidth="1"/>
    <col min="2" max="2" width="41.28515625" customWidth="1"/>
  </cols>
  <sheetData>
    <row r="1" spans="1:2" x14ac:dyDescent="0.2">
      <c r="A1" s="498" t="s">
        <v>1190</v>
      </c>
      <c r="B1" s="498"/>
    </row>
    <row r="2" spans="1:2" x14ac:dyDescent="0.2">
      <c r="A2" s="498" t="s">
        <v>1191</v>
      </c>
      <c r="B2" s="498"/>
    </row>
    <row r="3" spans="1:2" x14ac:dyDescent="0.2">
      <c r="A3" s="972"/>
      <c r="B3" s="972"/>
    </row>
    <row r="4" spans="1:2" x14ac:dyDescent="0.2">
      <c r="A4" s="972" t="s">
        <v>1192</v>
      </c>
      <c r="B4" s="972"/>
    </row>
    <row r="5" spans="1:2" x14ac:dyDescent="0.2">
      <c r="A5" s="972"/>
      <c r="B5" s="972"/>
    </row>
    <row r="6" spans="1:2" x14ac:dyDescent="0.2">
      <c r="A6" s="973"/>
      <c r="B6" s="973"/>
    </row>
    <row r="7" spans="1:2" ht="60" customHeight="1" x14ac:dyDescent="0.2">
      <c r="A7" s="971" t="s">
        <v>1193</v>
      </c>
      <c r="B7" s="971"/>
    </row>
    <row r="8" spans="1:2" ht="14.25" thickBot="1" x14ac:dyDescent="0.25">
      <c r="A8" s="418" t="s">
        <v>1194</v>
      </c>
    </row>
    <row r="9" spans="1:2" ht="24.75" customHeight="1" thickBot="1" x14ac:dyDescent="0.25">
      <c r="A9" s="423" t="s">
        <v>1195</v>
      </c>
      <c r="B9" s="424" t="s">
        <v>1196</v>
      </c>
    </row>
    <row r="10" spans="1:2" ht="51.75" thickBot="1" x14ac:dyDescent="0.25">
      <c r="A10" s="419" t="s">
        <v>1197</v>
      </c>
      <c r="B10" s="420"/>
    </row>
    <row r="11" spans="1:2" ht="51.75" thickBot="1" x14ac:dyDescent="0.25">
      <c r="A11" s="419" t="s">
        <v>1198</v>
      </c>
      <c r="B11" s="420"/>
    </row>
    <row r="12" spans="1:2" ht="39" thickBot="1" x14ac:dyDescent="0.25">
      <c r="A12" s="419" t="s">
        <v>1199</v>
      </c>
      <c r="B12" s="420"/>
    </row>
    <row r="13" spans="1:2" ht="39" thickBot="1" x14ac:dyDescent="0.25">
      <c r="A13" s="419" t="s">
        <v>1200</v>
      </c>
      <c r="B13" s="420"/>
    </row>
    <row r="14" spans="1:2" ht="13.5" x14ac:dyDescent="0.2">
      <c r="A14" s="418"/>
    </row>
    <row r="15" spans="1:2" ht="62.25" customHeight="1" x14ac:dyDescent="0.2">
      <c r="A15" s="969" t="s">
        <v>1201</v>
      </c>
      <c r="B15" s="969"/>
    </row>
    <row r="16" spans="1:2" ht="64.5" customHeight="1" x14ac:dyDescent="0.2">
      <c r="A16" s="970" t="s">
        <v>1202</v>
      </c>
      <c r="B16" s="970"/>
    </row>
    <row r="17" spans="1:1" ht="20.25" customHeight="1" x14ac:dyDescent="0.2">
      <c r="A17" s="8" t="s">
        <v>1203</v>
      </c>
    </row>
    <row r="18" spans="1:1" x14ac:dyDescent="0.2">
      <c r="A18" s="421"/>
    </row>
    <row r="19" spans="1:1" x14ac:dyDescent="0.2">
      <c r="A19" s="383" t="s">
        <v>1204</v>
      </c>
    </row>
    <row r="20" spans="1:1" x14ac:dyDescent="0.2">
      <c r="A20" s="383" t="s">
        <v>1205</v>
      </c>
    </row>
    <row r="21" spans="1:1" x14ac:dyDescent="0.2">
      <c r="A21" s="383" t="s">
        <v>1206</v>
      </c>
    </row>
    <row r="22" spans="1:1" x14ac:dyDescent="0.2">
      <c r="A22" s="383" t="s">
        <v>1207</v>
      </c>
    </row>
    <row r="23" spans="1:1" x14ac:dyDescent="0.2">
      <c r="A23" s="422"/>
    </row>
  </sheetData>
  <mergeCells count="9">
    <mergeCell ref="A15:B15"/>
    <mergeCell ref="A16:B16"/>
    <mergeCell ref="A7:B7"/>
    <mergeCell ref="A1:B1"/>
    <mergeCell ref="A2:B2"/>
    <mergeCell ref="A3:B3"/>
    <mergeCell ref="A4:B4"/>
    <mergeCell ref="A5:B5"/>
    <mergeCell ref="A6:B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workbookViewId="0">
      <selection activeCell="A35" sqref="A35"/>
    </sheetView>
  </sheetViews>
  <sheetFormatPr baseColWidth="10" defaultColWidth="11.42578125" defaultRowHeight="12.75" x14ac:dyDescent="0.2"/>
  <cols>
    <col min="1" max="1" width="80.28515625" style="1" customWidth="1"/>
    <col min="2" max="2" width="16" style="1" customWidth="1"/>
    <col min="3" max="3" width="14.140625" style="1" customWidth="1"/>
    <col min="4" max="4" width="16.5703125" style="1" customWidth="1"/>
    <col min="5" max="10" width="11.42578125" style="1"/>
    <col min="11" max="11" width="15.85546875" style="1" bestFit="1" customWidth="1"/>
    <col min="12" max="16384" width="11.42578125" style="1"/>
  </cols>
  <sheetData>
    <row r="2" spans="1:4" x14ac:dyDescent="0.2">
      <c r="A2" s="974" t="s">
        <v>4</v>
      </c>
      <c r="B2" s="974"/>
      <c r="C2" s="974"/>
      <c r="D2" s="18"/>
    </row>
    <row r="3" spans="1:4" x14ac:dyDescent="0.2">
      <c r="A3" s="975"/>
      <c r="B3" s="975"/>
      <c r="C3" s="975"/>
      <c r="D3" s="975"/>
    </row>
    <row r="4" spans="1:4" x14ac:dyDescent="0.2">
      <c r="A4" s="976" t="s">
        <v>856</v>
      </c>
      <c r="B4" s="976"/>
      <c r="C4" s="976"/>
      <c r="D4" s="93"/>
    </row>
    <row r="5" spans="1:4" ht="13.5" thickBot="1" x14ac:dyDescent="0.25">
      <c r="A5" s="6"/>
      <c r="B5" s="6"/>
      <c r="C5" s="6"/>
    </row>
    <row r="6" spans="1:4" ht="26.25" thickBot="1" x14ac:dyDescent="0.25">
      <c r="A6" s="102"/>
      <c r="B6" s="103" t="s">
        <v>89</v>
      </c>
      <c r="C6" s="104" t="s">
        <v>96</v>
      </c>
    </row>
    <row r="7" spans="1:4" x14ac:dyDescent="0.2">
      <c r="A7" s="94" t="s">
        <v>857</v>
      </c>
      <c r="B7" s="95">
        <v>1101624764.5286002</v>
      </c>
      <c r="C7" s="96">
        <f>B7*5%</f>
        <v>55081238.226430014</v>
      </c>
      <c r="D7" s="7"/>
    </row>
    <row r="8" spans="1:4" x14ac:dyDescent="0.2">
      <c r="A8" s="94" t="s">
        <v>858</v>
      </c>
      <c r="B8" s="97">
        <v>10024074550.813795</v>
      </c>
      <c r="C8" s="98" t="s">
        <v>439</v>
      </c>
      <c r="D8" s="7"/>
    </row>
    <row r="9" spans="1:4" x14ac:dyDescent="0.2">
      <c r="A9" s="94" t="s">
        <v>859</v>
      </c>
      <c r="B9" s="97">
        <v>251451342.81999999</v>
      </c>
      <c r="C9" s="99">
        <f>B9*5%</f>
        <v>12572567.141000001</v>
      </c>
      <c r="D9" s="7"/>
    </row>
    <row r="10" spans="1:4" x14ac:dyDescent="0.2">
      <c r="A10" s="94" t="s">
        <v>860</v>
      </c>
      <c r="B10" s="97">
        <v>1308965110.8073175</v>
      </c>
      <c r="C10" s="98" t="s">
        <v>439</v>
      </c>
      <c r="D10" s="7"/>
    </row>
    <row r="11" spans="1:4" x14ac:dyDescent="0.2">
      <c r="A11" s="94" t="s">
        <v>861</v>
      </c>
      <c r="B11" s="97">
        <v>4220871431.0359998</v>
      </c>
      <c r="C11" s="98" t="s">
        <v>439</v>
      </c>
      <c r="D11" s="7"/>
    </row>
    <row r="12" spans="1:4" x14ac:dyDescent="0.2">
      <c r="A12" s="94" t="s">
        <v>862</v>
      </c>
      <c r="B12" s="100">
        <v>6542949788.4599991</v>
      </c>
      <c r="C12" s="98" t="s">
        <v>439</v>
      </c>
      <c r="D12" s="7"/>
    </row>
    <row r="13" spans="1:4" ht="13.5" thickBot="1" x14ac:dyDescent="0.25">
      <c r="A13" s="94" t="s">
        <v>863</v>
      </c>
      <c r="B13" s="97">
        <v>898048.69</v>
      </c>
      <c r="C13" s="101" t="s">
        <v>439</v>
      </c>
      <c r="D13" s="7"/>
    </row>
    <row r="14" spans="1:4" ht="13.5" thickBot="1" x14ac:dyDescent="0.25">
      <c r="A14" s="105" t="s">
        <v>864</v>
      </c>
      <c r="B14" s="106">
        <f>SUM(B7:B13)</f>
        <v>23450835037.155712</v>
      </c>
      <c r="C14" s="107">
        <f>SUM(C7:C13)</f>
        <v>67653805.367430016</v>
      </c>
    </row>
    <row r="17" spans="1:3" x14ac:dyDescent="0.2">
      <c r="A17" s="243" t="s">
        <v>865</v>
      </c>
      <c r="B17" s="243" t="s">
        <v>866</v>
      </c>
      <c r="C17" s="243" t="s">
        <v>867</v>
      </c>
    </row>
    <row r="18" spans="1:3" x14ac:dyDescent="0.2">
      <c r="A18" s="244" t="s">
        <v>868</v>
      </c>
      <c r="B18" s="245">
        <v>126930.25</v>
      </c>
      <c r="C18" s="246">
        <v>919</v>
      </c>
    </row>
    <row r="19" spans="1:3" x14ac:dyDescent="0.2">
      <c r="A19" s="244" t="s">
        <v>869</v>
      </c>
      <c r="B19" s="245">
        <v>86543.35</v>
      </c>
      <c r="C19" s="246">
        <v>920</v>
      </c>
    </row>
    <row r="20" spans="1:3" x14ac:dyDescent="0.2">
      <c r="A20" s="244" t="s">
        <v>870</v>
      </c>
      <c r="B20" s="245">
        <v>684575.09</v>
      </c>
      <c r="C20" s="246">
        <v>1003</v>
      </c>
    </row>
  </sheetData>
  <mergeCells count="3">
    <mergeCell ref="A2:C2"/>
    <mergeCell ref="A3:D3"/>
    <mergeCell ref="A4:C4"/>
  </mergeCells>
  <pageMargins left="0.7" right="0.7" top="0.75" bottom="0.75" header="0.3" footer="0.3"/>
  <pageSetup paperSize="11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1"/>
  <sheetViews>
    <sheetView workbookViewId="0">
      <selection activeCell="J16" sqref="J16"/>
    </sheetView>
  </sheetViews>
  <sheetFormatPr baseColWidth="10" defaultRowHeight="12.75" x14ac:dyDescent="0.2"/>
  <cols>
    <col min="10" max="10" width="12.7109375" bestFit="1" customWidth="1"/>
    <col min="11" max="11" width="17.42578125" bestFit="1" customWidth="1"/>
    <col min="12" max="12" width="15.85546875" bestFit="1" customWidth="1"/>
    <col min="16" max="16" width="15.42578125" bestFit="1" customWidth="1"/>
  </cols>
  <sheetData>
    <row r="2" spans="2:16" ht="13.5" thickBot="1" x14ac:dyDescent="0.25">
      <c r="B2" s="980" t="s">
        <v>4</v>
      </c>
      <c r="C2" s="980"/>
      <c r="D2" s="980"/>
      <c r="E2" s="980"/>
      <c r="F2" s="980"/>
      <c r="G2" s="980"/>
      <c r="H2" s="980"/>
      <c r="I2" s="980"/>
      <c r="J2" s="980"/>
      <c r="K2" s="980"/>
      <c r="L2" s="980"/>
      <c r="M2" s="980"/>
      <c r="N2" s="980"/>
    </row>
    <row r="3" spans="2:16" ht="13.5" thickBot="1" x14ac:dyDescent="0.25">
      <c r="B3" s="977" t="s">
        <v>1012</v>
      </c>
      <c r="C3" s="978"/>
      <c r="D3" s="978"/>
      <c r="E3" s="978"/>
      <c r="F3" s="978"/>
      <c r="G3" s="978"/>
      <c r="H3" s="978"/>
      <c r="I3" s="978"/>
      <c r="J3" s="978"/>
      <c r="K3" s="978"/>
      <c r="L3" s="978"/>
      <c r="M3" s="978"/>
      <c r="N3" s="979"/>
    </row>
    <row r="4" spans="2:16" ht="38.25" x14ac:dyDescent="0.2">
      <c r="B4" s="298" t="s">
        <v>1013</v>
      </c>
      <c r="C4" s="249" t="s">
        <v>1014</v>
      </c>
      <c r="D4" s="249" t="s">
        <v>1015</v>
      </c>
      <c r="E4" s="249" t="s">
        <v>1016</v>
      </c>
      <c r="F4" s="249" t="s">
        <v>1017</v>
      </c>
      <c r="G4" s="249" t="s">
        <v>1018</v>
      </c>
      <c r="H4" s="249" t="s">
        <v>1019</v>
      </c>
      <c r="I4" s="249" t="s">
        <v>1020</v>
      </c>
      <c r="J4" s="249" t="s">
        <v>1021</v>
      </c>
      <c r="K4" s="249" t="s">
        <v>1022</v>
      </c>
      <c r="L4" s="299" t="s">
        <v>89</v>
      </c>
      <c r="M4" s="299" t="s">
        <v>1023</v>
      </c>
      <c r="N4" s="300" t="s">
        <v>1024</v>
      </c>
    </row>
    <row r="5" spans="2:16" x14ac:dyDescent="0.2">
      <c r="B5" s="301">
        <v>1</v>
      </c>
      <c r="C5" s="302" t="s">
        <v>1025</v>
      </c>
      <c r="D5" s="303" t="s">
        <v>1026</v>
      </c>
      <c r="E5" s="304" t="s">
        <v>1027</v>
      </c>
      <c r="F5" s="304" t="s">
        <v>1028</v>
      </c>
      <c r="G5" s="305">
        <v>2015</v>
      </c>
      <c r="H5" s="305">
        <v>2000</v>
      </c>
      <c r="I5" s="306" t="s">
        <v>1029</v>
      </c>
      <c r="J5" s="307" t="s">
        <v>1030</v>
      </c>
      <c r="K5" s="307" t="s">
        <v>1031</v>
      </c>
      <c r="L5" s="428">
        <v>43900000</v>
      </c>
      <c r="M5" s="308">
        <v>44612</v>
      </c>
      <c r="N5" s="309">
        <v>44977</v>
      </c>
      <c r="P5" s="426"/>
    </row>
    <row r="6" spans="2:16" x14ac:dyDescent="0.2">
      <c r="B6" s="301">
        <v>2</v>
      </c>
      <c r="C6" s="302" t="s">
        <v>1032</v>
      </c>
      <c r="D6" s="303" t="s">
        <v>1026</v>
      </c>
      <c r="E6" s="304" t="s">
        <v>1027</v>
      </c>
      <c r="F6" s="304" t="s">
        <v>1028</v>
      </c>
      <c r="G6" s="305">
        <v>2015</v>
      </c>
      <c r="H6" s="305">
        <v>2000</v>
      </c>
      <c r="I6" s="306" t="s">
        <v>1029</v>
      </c>
      <c r="J6" s="307" t="s">
        <v>1033</v>
      </c>
      <c r="K6" s="307" t="s">
        <v>1034</v>
      </c>
      <c r="L6" s="428">
        <v>43900000</v>
      </c>
      <c r="M6" s="308">
        <v>44612</v>
      </c>
      <c r="N6" s="309">
        <v>44977</v>
      </c>
      <c r="P6" s="425"/>
    </row>
    <row r="7" spans="2:16" x14ac:dyDescent="0.2">
      <c r="B7" s="310">
        <v>3</v>
      </c>
      <c r="C7" s="302" t="s">
        <v>1035</v>
      </c>
      <c r="D7" s="303" t="s">
        <v>1026</v>
      </c>
      <c r="E7" s="304" t="s">
        <v>1027</v>
      </c>
      <c r="F7" s="304" t="s">
        <v>1028</v>
      </c>
      <c r="G7" s="305">
        <v>2015</v>
      </c>
      <c r="H7" s="305">
        <v>2000</v>
      </c>
      <c r="I7" s="306" t="s">
        <v>1029</v>
      </c>
      <c r="J7" s="307" t="s">
        <v>1036</v>
      </c>
      <c r="K7" s="307" t="s">
        <v>1037</v>
      </c>
      <c r="L7" s="428">
        <v>43900000</v>
      </c>
      <c r="M7" s="308">
        <v>44612</v>
      </c>
      <c r="N7" s="309">
        <v>44977</v>
      </c>
    </row>
    <row r="8" spans="2:16" x14ac:dyDescent="0.2">
      <c r="B8" s="310">
        <v>4</v>
      </c>
      <c r="C8" s="302" t="s">
        <v>1038</v>
      </c>
      <c r="D8" s="303" t="s">
        <v>1026</v>
      </c>
      <c r="E8" s="304" t="s">
        <v>1027</v>
      </c>
      <c r="F8" s="304" t="s">
        <v>1028</v>
      </c>
      <c r="G8" s="305">
        <v>2015</v>
      </c>
      <c r="H8" s="305">
        <v>2000</v>
      </c>
      <c r="I8" s="306" t="s">
        <v>1029</v>
      </c>
      <c r="J8" s="307" t="s">
        <v>1039</v>
      </c>
      <c r="K8" s="307" t="s">
        <v>1040</v>
      </c>
      <c r="L8" s="428">
        <v>43900000</v>
      </c>
      <c r="M8" s="308">
        <v>44612</v>
      </c>
      <c r="N8" s="309">
        <v>44977</v>
      </c>
    </row>
    <row r="9" spans="2:16" ht="13.5" thickBot="1" x14ac:dyDescent="0.25">
      <c r="B9" s="429">
        <v>5</v>
      </c>
      <c r="C9" s="430" t="s">
        <v>1041</v>
      </c>
      <c r="D9" s="431" t="s">
        <v>1026</v>
      </c>
      <c r="E9" s="432" t="s">
        <v>1027</v>
      </c>
      <c r="F9" s="432" t="s">
        <v>1028</v>
      </c>
      <c r="G9" s="433">
        <v>2015</v>
      </c>
      <c r="H9" s="433">
        <v>2000</v>
      </c>
      <c r="I9" s="434" t="s">
        <v>1029</v>
      </c>
      <c r="J9" s="435" t="s">
        <v>1042</v>
      </c>
      <c r="K9" s="435" t="s">
        <v>1043</v>
      </c>
      <c r="L9" s="436">
        <v>43900000</v>
      </c>
      <c r="M9" s="437">
        <v>44612</v>
      </c>
      <c r="N9" s="438">
        <v>44977</v>
      </c>
    </row>
    <row r="10" spans="2:16" ht="26.25" thickBot="1" x14ac:dyDescent="0.25">
      <c r="B10" s="439"/>
      <c r="C10" s="440"/>
      <c r="D10" s="440"/>
      <c r="E10" s="440"/>
      <c r="F10" s="440"/>
      <c r="G10" s="440"/>
      <c r="H10" s="440"/>
      <c r="I10" s="440"/>
      <c r="J10" s="440"/>
      <c r="K10" s="441" t="s">
        <v>1044</v>
      </c>
      <c r="L10" s="442">
        <f>SUM(L5:L9)</f>
        <v>219500000</v>
      </c>
      <c r="M10" s="443"/>
      <c r="N10" s="444"/>
      <c r="P10" s="427"/>
    </row>
    <row r="11" spans="2:16" x14ac:dyDescent="0.2">
      <c r="B11" s="1"/>
      <c r="C11" s="1"/>
      <c r="D11" s="1"/>
      <c r="E11" s="1"/>
      <c r="F11" s="1"/>
      <c r="G11" s="1"/>
      <c r="H11" s="1"/>
      <c r="I11" s="1"/>
      <c r="J11" s="1"/>
      <c r="K11" s="1"/>
      <c r="L11" s="1"/>
      <c r="M11" s="1"/>
      <c r="N11" s="1"/>
    </row>
  </sheetData>
  <mergeCells count="2">
    <mergeCell ref="B3:N3"/>
    <mergeCell ref="B2:N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0"/>
  <sheetViews>
    <sheetView workbookViewId="0">
      <selection activeCell="G5" sqref="G5"/>
    </sheetView>
  </sheetViews>
  <sheetFormatPr baseColWidth="10" defaultRowHeight="12.75" x14ac:dyDescent="0.2"/>
  <cols>
    <col min="10" max="10" width="12.7109375" bestFit="1" customWidth="1"/>
    <col min="11" max="11" width="17.42578125" bestFit="1" customWidth="1"/>
  </cols>
  <sheetData>
    <row r="2" spans="2:13" ht="13.5" thickBot="1" x14ac:dyDescent="0.25">
      <c r="B2" s="980" t="s">
        <v>4</v>
      </c>
      <c r="C2" s="980"/>
      <c r="D2" s="980"/>
      <c r="E2" s="980"/>
      <c r="F2" s="980"/>
      <c r="G2" s="980"/>
      <c r="H2" s="980"/>
      <c r="I2" s="980"/>
      <c r="J2" s="980"/>
      <c r="K2" s="980"/>
      <c r="L2" s="980"/>
      <c r="M2" s="980"/>
    </row>
    <row r="3" spans="2:13" ht="16.5" x14ac:dyDescent="0.2">
      <c r="B3" s="981" t="s">
        <v>1058</v>
      </c>
      <c r="C3" s="982"/>
      <c r="D3" s="982"/>
      <c r="E3" s="982"/>
      <c r="F3" s="982"/>
      <c r="G3" s="982"/>
      <c r="H3" s="982"/>
      <c r="I3" s="982"/>
      <c r="J3" s="982"/>
      <c r="K3" s="982"/>
      <c r="L3" s="982"/>
      <c r="M3" s="982"/>
    </row>
    <row r="4" spans="2:13" ht="38.25" x14ac:dyDescent="0.2">
      <c r="B4" s="318" t="s">
        <v>1013</v>
      </c>
      <c r="C4" s="319" t="s">
        <v>1014</v>
      </c>
      <c r="D4" s="319" t="s">
        <v>1015</v>
      </c>
      <c r="E4" s="319" t="s">
        <v>1016</v>
      </c>
      <c r="F4" s="319" t="s">
        <v>1017</v>
      </c>
      <c r="G4" s="319" t="s">
        <v>1018</v>
      </c>
      <c r="H4" s="319" t="s">
        <v>1019</v>
      </c>
      <c r="I4" s="319" t="s">
        <v>1059</v>
      </c>
      <c r="J4" s="319" t="s">
        <v>1021</v>
      </c>
      <c r="K4" s="319" t="s">
        <v>1022</v>
      </c>
      <c r="L4" s="320" t="s">
        <v>1060</v>
      </c>
      <c r="M4" s="320" t="s">
        <v>1061</v>
      </c>
    </row>
    <row r="5" spans="2:13" x14ac:dyDescent="0.2">
      <c r="B5" s="321">
        <v>1</v>
      </c>
      <c r="C5" s="322" t="s">
        <v>1025</v>
      </c>
      <c r="D5" s="323" t="s">
        <v>1026</v>
      </c>
      <c r="E5" s="322" t="s">
        <v>1027</v>
      </c>
      <c r="F5" s="322" t="s">
        <v>1028</v>
      </c>
      <c r="G5" s="324">
        <v>2015</v>
      </c>
      <c r="H5" s="324">
        <v>2000</v>
      </c>
      <c r="I5" s="306" t="s">
        <v>1062</v>
      </c>
      <c r="J5" s="322" t="s">
        <v>1030</v>
      </c>
      <c r="K5" s="322" t="s">
        <v>1031</v>
      </c>
      <c r="L5" s="325">
        <v>222</v>
      </c>
      <c r="M5" s="326">
        <v>45166</v>
      </c>
    </row>
    <row r="6" spans="2:13" x14ac:dyDescent="0.2">
      <c r="B6" s="321">
        <v>2</v>
      </c>
      <c r="C6" s="322" t="s">
        <v>1032</v>
      </c>
      <c r="D6" s="323" t="s">
        <v>1026</v>
      </c>
      <c r="E6" s="322" t="s">
        <v>1027</v>
      </c>
      <c r="F6" s="322" t="s">
        <v>1028</v>
      </c>
      <c r="G6" s="324">
        <v>2015</v>
      </c>
      <c r="H6" s="324">
        <v>2000</v>
      </c>
      <c r="I6" s="306" t="s">
        <v>1062</v>
      </c>
      <c r="J6" s="322" t="s">
        <v>1033</v>
      </c>
      <c r="K6" s="322" t="s">
        <v>1034</v>
      </c>
      <c r="L6" s="325">
        <v>222</v>
      </c>
      <c r="M6" s="326">
        <v>45166</v>
      </c>
    </row>
    <row r="7" spans="2:13" x14ac:dyDescent="0.2">
      <c r="B7" s="327">
        <v>3</v>
      </c>
      <c r="C7" s="322" t="s">
        <v>1035</v>
      </c>
      <c r="D7" s="323" t="s">
        <v>1026</v>
      </c>
      <c r="E7" s="322" t="s">
        <v>1027</v>
      </c>
      <c r="F7" s="322" t="s">
        <v>1028</v>
      </c>
      <c r="G7" s="324">
        <v>2015</v>
      </c>
      <c r="H7" s="324">
        <v>2000</v>
      </c>
      <c r="I7" s="328">
        <v>5</v>
      </c>
      <c r="J7" s="322" t="s">
        <v>1036</v>
      </c>
      <c r="K7" s="322" t="s">
        <v>1037</v>
      </c>
      <c r="L7" s="325">
        <v>222</v>
      </c>
      <c r="M7" s="326">
        <v>45166</v>
      </c>
    </row>
    <row r="8" spans="2:13" x14ac:dyDescent="0.2">
      <c r="B8" s="327">
        <v>4</v>
      </c>
      <c r="C8" s="322" t="s">
        <v>1038</v>
      </c>
      <c r="D8" s="323" t="s">
        <v>1026</v>
      </c>
      <c r="E8" s="322" t="s">
        <v>1027</v>
      </c>
      <c r="F8" s="322" t="s">
        <v>1028</v>
      </c>
      <c r="G8" s="324">
        <v>2015</v>
      </c>
      <c r="H8" s="324">
        <v>2000</v>
      </c>
      <c r="I8" s="306" t="s">
        <v>1062</v>
      </c>
      <c r="J8" s="322" t="s">
        <v>1039</v>
      </c>
      <c r="K8" s="322" t="s">
        <v>1040</v>
      </c>
      <c r="L8" s="325">
        <v>222</v>
      </c>
      <c r="M8" s="326">
        <v>45166</v>
      </c>
    </row>
    <row r="9" spans="2:13" x14ac:dyDescent="0.2">
      <c r="B9" s="327">
        <v>5</v>
      </c>
      <c r="C9" s="322" t="s">
        <v>1041</v>
      </c>
      <c r="D9" s="323" t="s">
        <v>1026</v>
      </c>
      <c r="E9" s="322" t="s">
        <v>1027</v>
      </c>
      <c r="F9" s="322" t="s">
        <v>1028</v>
      </c>
      <c r="G9" s="324">
        <v>2015</v>
      </c>
      <c r="H9" s="324">
        <v>2000</v>
      </c>
      <c r="I9" s="306" t="s">
        <v>1062</v>
      </c>
      <c r="J9" s="322" t="s">
        <v>1042</v>
      </c>
      <c r="K9" s="322" t="s">
        <v>1043</v>
      </c>
      <c r="L9" s="325">
        <v>222</v>
      </c>
      <c r="M9" s="326">
        <v>45166</v>
      </c>
    </row>
    <row r="10" spans="2:13" ht="15.75" x14ac:dyDescent="0.2">
      <c r="B10" s="983" t="s">
        <v>1063</v>
      </c>
      <c r="C10" s="984"/>
      <c r="D10" s="984"/>
      <c r="E10" s="984"/>
      <c r="F10" s="984"/>
      <c r="G10" s="984"/>
      <c r="H10" s="984"/>
      <c r="I10" s="984"/>
      <c r="J10" s="984"/>
      <c r="K10" s="984"/>
      <c r="L10" s="984"/>
      <c r="M10" s="985"/>
    </row>
  </sheetData>
  <mergeCells count="3">
    <mergeCell ref="B3:M3"/>
    <mergeCell ref="B10:M10"/>
    <mergeCell ref="B2:M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H6"/>
  <sheetViews>
    <sheetView workbookViewId="0">
      <selection activeCell="H28" sqref="H28"/>
    </sheetView>
  </sheetViews>
  <sheetFormatPr baseColWidth="10" defaultRowHeight="12.75" x14ac:dyDescent="0.2"/>
  <cols>
    <col min="7" max="7" width="30.7109375" customWidth="1"/>
    <col min="8" max="8" width="14.42578125" bestFit="1" customWidth="1"/>
  </cols>
  <sheetData>
    <row r="3" spans="3:8" x14ac:dyDescent="0.2">
      <c r="C3" s="986" t="s">
        <v>4</v>
      </c>
      <c r="D3" s="986"/>
      <c r="E3" s="986"/>
      <c r="F3" s="986"/>
      <c r="G3" s="986"/>
      <c r="H3" s="986"/>
    </row>
    <row r="4" spans="3:8" ht="16.5" x14ac:dyDescent="0.2">
      <c r="C4" s="981" t="s">
        <v>1148</v>
      </c>
      <c r="D4" s="982"/>
      <c r="E4" s="982"/>
      <c r="F4" s="982"/>
      <c r="G4" s="982"/>
      <c r="H4" s="982"/>
    </row>
    <row r="5" spans="3:8" ht="25.5" x14ac:dyDescent="0.2">
      <c r="C5" s="318" t="s">
        <v>1138</v>
      </c>
      <c r="D5" s="318" t="s">
        <v>1139</v>
      </c>
      <c r="E5" s="318" t="s">
        <v>1142</v>
      </c>
      <c r="F5" s="318" t="s">
        <v>1144</v>
      </c>
      <c r="G5" s="318" t="s">
        <v>1146</v>
      </c>
      <c r="H5" s="318" t="s">
        <v>1147</v>
      </c>
    </row>
    <row r="6" spans="3:8" x14ac:dyDescent="0.2">
      <c r="C6" s="322" t="s">
        <v>1140</v>
      </c>
      <c r="D6" s="322" t="s">
        <v>1141</v>
      </c>
      <c r="E6" s="322" t="s">
        <v>1143</v>
      </c>
      <c r="F6" s="322">
        <v>44834</v>
      </c>
      <c r="G6" s="322" t="s">
        <v>1145</v>
      </c>
      <c r="H6" s="376">
        <v>3580078.1189999999</v>
      </c>
    </row>
  </sheetData>
  <mergeCells count="2">
    <mergeCell ref="C4:H4"/>
    <mergeCell ref="C3:H3"/>
  </mergeCells>
  <pageMargins left="0.7" right="0.7" top="0.75" bottom="0.75" header="0.3" footer="0.3"/>
  <pageSetup orientation="portrait" r:id="rId1"/>
  <ignoredErrors>
    <ignoredError sqref="C6:E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Normal="100" workbookViewId="0">
      <pane ySplit="3" topLeftCell="A4" activePane="bottomLeft" state="frozen"/>
      <selection pane="bottomLeft" activeCell="A26" sqref="A26"/>
    </sheetView>
  </sheetViews>
  <sheetFormatPr baseColWidth="10" defaultColWidth="11.42578125" defaultRowHeight="12.75" x14ac:dyDescent="0.2"/>
  <cols>
    <col min="1" max="1" width="125.28515625" style="89" customWidth="1"/>
    <col min="2" max="16384" width="11.42578125" style="89"/>
  </cols>
  <sheetData>
    <row r="1" spans="1:1" x14ac:dyDescent="0.2">
      <c r="A1" s="88" t="s">
        <v>67</v>
      </c>
    </row>
    <row r="2" spans="1:1" x14ac:dyDescent="0.2">
      <c r="A2" s="88"/>
    </row>
    <row r="3" spans="1:1" ht="20.25" customHeight="1" x14ac:dyDescent="0.2">
      <c r="A3" s="88" t="s">
        <v>68</v>
      </c>
    </row>
    <row r="4" spans="1:1" ht="20.25" customHeight="1" x14ac:dyDescent="0.2">
      <c r="A4" s="88"/>
    </row>
    <row r="5" spans="1:1" ht="63" customHeight="1" x14ac:dyDescent="0.2">
      <c r="A5" s="89" t="s">
        <v>69</v>
      </c>
    </row>
    <row r="7" spans="1:1" ht="50.25" customHeight="1" x14ac:dyDescent="0.2">
      <c r="A7" s="90" t="s">
        <v>70</v>
      </c>
    </row>
    <row r="8" spans="1:1" x14ac:dyDescent="0.2">
      <c r="A8" s="90"/>
    </row>
    <row r="9" spans="1:1" ht="50.25" customHeight="1" x14ac:dyDescent="0.2">
      <c r="A9" s="90" t="s">
        <v>71</v>
      </c>
    </row>
    <row r="10" spans="1:1" x14ac:dyDescent="0.2">
      <c r="A10" s="90"/>
    </row>
    <row r="11" spans="1:1" x14ac:dyDescent="0.2">
      <c r="A11" s="90" t="s">
        <v>72</v>
      </c>
    </row>
    <row r="12" spans="1:1" x14ac:dyDescent="0.2">
      <c r="A12" s="90"/>
    </row>
    <row r="13" spans="1:1" ht="52.5" customHeight="1" x14ac:dyDescent="0.2">
      <c r="A13" s="90" t="s">
        <v>73</v>
      </c>
    </row>
    <row r="14" spans="1:1" x14ac:dyDescent="0.2">
      <c r="A14" s="90"/>
    </row>
    <row r="15" spans="1:1" ht="38.25" customHeight="1" x14ac:dyDescent="0.2">
      <c r="A15" s="90" t="s">
        <v>74</v>
      </c>
    </row>
    <row r="16" spans="1:1" x14ac:dyDescent="0.2">
      <c r="A16" s="90"/>
    </row>
    <row r="17" spans="1:1" ht="51" customHeight="1" x14ac:dyDescent="0.2">
      <c r="A17" s="90" t="s">
        <v>75</v>
      </c>
    </row>
    <row r="19" spans="1:1" x14ac:dyDescent="0.2">
      <c r="A19" s="90" t="s">
        <v>76</v>
      </c>
    </row>
    <row r="21" spans="1:1" ht="25.5" customHeight="1" x14ac:dyDescent="0.2">
      <c r="A21" s="89" t="s">
        <v>77</v>
      </c>
    </row>
    <row r="27" spans="1:1" x14ac:dyDescent="0.2">
      <c r="A27" s="89" t="s">
        <v>78</v>
      </c>
    </row>
    <row r="28" spans="1:1" x14ac:dyDescent="0.2">
      <c r="A28" s="90" t="s">
        <v>79</v>
      </c>
    </row>
  </sheetData>
  <printOptions horizontalCentered="1"/>
  <pageMargins left="0.70866141732283472" right="0.70866141732283472" top="0.74803149606299213" bottom="0.74803149606299213" header="0.31496062992125984" footer="0.31496062992125984"/>
  <pageSetup orientation="portrait" r:id="rId1"/>
  <headerFooter>
    <oddFooter>&amp;A&amp;RPágina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10" zoomScaleNormal="110" workbookViewId="0">
      <selection activeCell="A24" sqref="A24"/>
    </sheetView>
  </sheetViews>
  <sheetFormatPr baseColWidth="10" defaultColWidth="11.42578125" defaultRowHeight="12.75" x14ac:dyDescent="0.2"/>
  <cols>
    <col min="1" max="1" width="101.28515625" style="1" customWidth="1"/>
    <col min="2" max="16384" width="11.42578125" style="1"/>
  </cols>
  <sheetData>
    <row r="1" spans="1:1" x14ac:dyDescent="0.2">
      <c r="A1" s="6" t="s">
        <v>80</v>
      </c>
    </row>
    <row r="2" spans="1:1" x14ac:dyDescent="0.2">
      <c r="A2" s="4"/>
    </row>
    <row r="3" spans="1:1" x14ac:dyDescent="0.2">
      <c r="A3" s="6" t="s">
        <v>81</v>
      </c>
    </row>
    <row r="4" spans="1:1" x14ac:dyDescent="0.2">
      <c r="A4" s="6"/>
    </row>
    <row r="5" spans="1:1" x14ac:dyDescent="0.2">
      <c r="A5" s="7" t="s">
        <v>82</v>
      </c>
    </row>
    <row r="6" spans="1:1" x14ac:dyDescent="0.2">
      <c r="A6" s="7"/>
    </row>
    <row r="7" spans="1:1" x14ac:dyDescent="0.2">
      <c r="A7" s="7" t="s">
        <v>83</v>
      </c>
    </row>
    <row r="8" spans="1:1" x14ac:dyDescent="0.2">
      <c r="A8" s="7"/>
    </row>
    <row r="9" spans="1:1" ht="51" x14ac:dyDescent="0.2">
      <c r="A9" s="8" t="s">
        <v>84</v>
      </c>
    </row>
    <row r="10" spans="1:1" ht="25.5" x14ac:dyDescent="0.2">
      <c r="A10" s="8" t="s">
        <v>85</v>
      </c>
    </row>
    <row r="11" spans="1:1" x14ac:dyDescent="0.2">
      <c r="A11" s="8"/>
    </row>
    <row r="12" spans="1:1" x14ac:dyDescent="0.2">
      <c r="A12" s="8" t="s">
        <v>86</v>
      </c>
    </row>
    <row r="13" spans="1:1" ht="11.25" customHeight="1" x14ac:dyDescent="0.2">
      <c r="A13" s="8"/>
    </row>
    <row r="19" spans="1:1" x14ac:dyDescent="0.2">
      <c r="A19" s="9" t="s">
        <v>38</v>
      </c>
    </row>
    <row r="20" spans="1:1" x14ac:dyDescent="0.2">
      <c r="A20" s="9" t="s">
        <v>39</v>
      </c>
    </row>
    <row r="21" spans="1:1" x14ac:dyDescent="0.2">
      <c r="A21" s="9" t="s">
        <v>40</v>
      </c>
    </row>
    <row r="22" spans="1:1" x14ac:dyDescent="0.2">
      <c r="A22" s="9" t="s">
        <v>41</v>
      </c>
    </row>
    <row r="23" spans="1:1" x14ac:dyDescent="0.2">
      <c r="A23" s="9" t="s">
        <v>42</v>
      </c>
    </row>
    <row r="24" spans="1:1" x14ac:dyDescent="0.2">
      <c r="A24" s="9" t="s">
        <v>43</v>
      </c>
    </row>
    <row r="25" spans="1:1" x14ac:dyDescent="0.2">
      <c r="A25" s="9" t="s">
        <v>44</v>
      </c>
    </row>
    <row r="26" spans="1:1" x14ac:dyDescent="0.2">
      <c r="A26" s="9" t="s">
        <v>45</v>
      </c>
    </row>
    <row r="27" spans="1:1" x14ac:dyDescent="0.2">
      <c r="A27" s="9" t="s">
        <v>46</v>
      </c>
    </row>
  </sheetData>
  <pageMargins left="0.70866141732283472" right="0.70866141732283472" top="0.74803149606299213" bottom="0.74803149606299213" header="0.31496062992125984" footer="0.31496062992125984"/>
  <pageSetup orientation="portrait" r:id="rId1"/>
  <headerFooter>
    <oddFooter>&amp;A&amp;RPágina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zoomScaleNormal="100" workbookViewId="0">
      <selection activeCell="F11" sqref="F11"/>
    </sheetView>
  </sheetViews>
  <sheetFormatPr baseColWidth="10" defaultColWidth="11.42578125" defaultRowHeight="12.75" x14ac:dyDescent="0.2"/>
  <cols>
    <col min="1" max="1" width="62" style="2" customWidth="1"/>
    <col min="2" max="2" width="14.42578125" style="2" customWidth="1"/>
    <col min="3" max="3" width="10.42578125" style="2" customWidth="1"/>
    <col min="4" max="6" width="14.42578125" style="2" customWidth="1"/>
    <col min="7" max="7" width="13.140625" style="2" customWidth="1"/>
    <col min="8" max="16384" width="11.42578125" style="2"/>
  </cols>
  <sheetData>
    <row r="1" spans="1:7" x14ac:dyDescent="0.2">
      <c r="A1" s="453" t="s">
        <v>1181</v>
      </c>
      <c r="B1" s="453"/>
      <c r="C1" s="453"/>
      <c r="D1" s="453"/>
      <c r="E1" s="453"/>
      <c r="F1" s="453"/>
      <c r="G1" s="453"/>
    </row>
    <row r="2" spans="1:7" x14ac:dyDescent="0.2">
      <c r="A2" s="453" t="s">
        <v>87</v>
      </c>
      <c r="B2" s="453"/>
      <c r="C2" s="453"/>
      <c r="D2" s="453"/>
      <c r="E2" s="453"/>
      <c r="F2" s="453"/>
      <c r="G2" s="453"/>
    </row>
    <row r="3" spans="1:7" x14ac:dyDescent="0.2">
      <c r="A3" s="453" t="s">
        <v>1182</v>
      </c>
      <c r="B3" s="453"/>
      <c r="C3" s="453"/>
      <c r="D3" s="453"/>
      <c r="E3" s="453"/>
      <c r="F3" s="453"/>
      <c r="G3" s="453"/>
    </row>
    <row r="4" spans="1:7" ht="13.5" thickBot="1" x14ac:dyDescent="0.25"/>
    <row r="5" spans="1:7" s="91" customFormat="1" ht="25.5" customHeight="1" thickBot="1" x14ac:dyDescent="0.25">
      <c r="A5" s="387" t="s">
        <v>88</v>
      </c>
      <c r="B5" s="388" t="s">
        <v>89</v>
      </c>
      <c r="C5" s="388" t="s">
        <v>90</v>
      </c>
      <c r="D5" s="388" t="s">
        <v>91</v>
      </c>
      <c r="E5" s="388" t="s">
        <v>92</v>
      </c>
      <c r="F5" s="391" t="s">
        <v>93</v>
      </c>
      <c r="G5" s="390" t="s">
        <v>94</v>
      </c>
    </row>
    <row r="6" spans="1:7" ht="18.75" customHeight="1" x14ac:dyDescent="0.2">
      <c r="A6" s="392" t="s">
        <v>95</v>
      </c>
      <c r="B6" s="385"/>
      <c r="C6" s="386"/>
      <c r="D6" s="386"/>
      <c r="E6" s="386"/>
      <c r="F6" s="393"/>
      <c r="G6" s="403"/>
    </row>
    <row r="7" spans="1:7" ht="18.75" customHeight="1" x14ac:dyDescent="0.2">
      <c r="A7" s="394" t="s">
        <v>96</v>
      </c>
      <c r="B7" s="395"/>
      <c r="C7" s="396"/>
      <c r="D7" s="396"/>
      <c r="E7" s="396"/>
      <c r="F7" s="397"/>
      <c r="G7" s="404"/>
    </row>
    <row r="8" spans="1:7" ht="18.75" customHeight="1" x14ac:dyDescent="0.2">
      <c r="A8" s="394" t="s">
        <v>98</v>
      </c>
      <c r="B8" s="395"/>
      <c r="C8" s="396"/>
      <c r="D8" s="396"/>
      <c r="E8" s="396"/>
      <c r="F8" s="397"/>
      <c r="G8" s="404"/>
    </row>
    <row r="9" spans="1:7" ht="18.75" customHeight="1" x14ac:dyDescent="0.2">
      <c r="A9" s="394" t="s">
        <v>99</v>
      </c>
      <c r="B9" s="395"/>
      <c r="C9" s="396"/>
      <c r="D9" s="396"/>
      <c r="E9" s="396"/>
      <c r="F9" s="397"/>
      <c r="G9" s="404"/>
    </row>
    <row r="10" spans="1:7" ht="18.75" customHeight="1" x14ac:dyDescent="0.2">
      <c r="A10" s="394" t="s">
        <v>872</v>
      </c>
      <c r="B10" s="395"/>
      <c r="C10" s="396"/>
      <c r="D10" s="396"/>
      <c r="E10" s="396"/>
      <c r="F10" s="397"/>
      <c r="G10" s="404"/>
    </row>
    <row r="11" spans="1:7" ht="18.75" customHeight="1" x14ac:dyDescent="0.2">
      <c r="A11" s="394" t="s">
        <v>97</v>
      </c>
      <c r="B11" s="395"/>
      <c r="C11" s="396"/>
      <c r="D11" s="396"/>
      <c r="E11" s="396"/>
      <c r="F11" s="397"/>
      <c r="G11" s="404"/>
    </row>
    <row r="12" spans="1:7" ht="18.75" customHeight="1" thickBot="1" x14ac:dyDescent="0.25">
      <c r="A12" s="398" t="s">
        <v>873</v>
      </c>
      <c r="B12" s="395"/>
      <c r="C12" s="396"/>
      <c r="D12" s="396"/>
      <c r="E12" s="396"/>
      <c r="F12" s="397"/>
      <c r="G12" s="405"/>
    </row>
    <row r="13" spans="1:7" ht="18.75" customHeight="1" thickBot="1" x14ac:dyDescent="0.25">
      <c r="A13" s="399" t="s">
        <v>1183</v>
      </c>
      <c r="B13" s="400"/>
      <c r="C13" s="401"/>
      <c r="D13" s="401"/>
      <c r="E13" s="401"/>
      <c r="F13" s="402"/>
      <c r="G13" s="384"/>
    </row>
    <row r="14" spans="1:7" ht="18.75" customHeight="1" thickBot="1" x14ac:dyDescent="0.25">
      <c r="A14" s="458" t="s">
        <v>1184</v>
      </c>
      <c r="B14" s="459"/>
      <c r="C14" s="459"/>
      <c r="D14" s="459"/>
      <c r="E14" s="460"/>
      <c r="F14" s="417"/>
      <c r="G14" s="384"/>
    </row>
    <row r="15" spans="1:7" ht="13.5" thickBot="1" x14ac:dyDescent="0.25"/>
    <row r="16" spans="1:7" ht="25.5" customHeight="1" thickBot="1" x14ac:dyDescent="0.25">
      <c r="A16" s="454" t="s">
        <v>100</v>
      </c>
      <c r="B16" s="455"/>
      <c r="C16" s="455"/>
      <c r="D16" s="455"/>
      <c r="E16" s="455"/>
      <c r="F16" s="455"/>
      <c r="G16" s="456"/>
    </row>
    <row r="18" spans="1:7" x14ac:dyDescent="0.2">
      <c r="A18" s="453" t="s">
        <v>101</v>
      </c>
      <c r="B18" s="453"/>
      <c r="C18" s="453"/>
      <c r="D18" s="453"/>
      <c r="E18" s="453"/>
      <c r="F18" s="453"/>
      <c r="G18" s="453"/>
    </row>
    <row r="19" spans="1:7" x14ac:dyDescent="0.2">
      <c r="A19" s="453" t="s">
        <v>102</v>
      </c>
      <c r="B19" s="453"/>
      <c r="C19" s="453"/>
      <c r="D19" s="453"/>
      <c r="E19" s="453"/>
      <c r="F19" s="453"/>
      <c r="G19" s="453"/>
    </row>
    <row r="20" spans="1:7" x14ac:dyDescent="0.2">
      <c r="A20" s="74"/>
    </row>
    <row r="21" spans="1:7" x14ac:dyDescent="0.2">
      <c r="A21" s="74"/>
    </row>
    <row r="22" spans="1:7" x14ac:dyDescent="0.2">
      <c r="A22" s="457" t="s">
        <v>103</v>
      </c>
      <c r="B22" s="457"/>
      <c r="C22" s="457"/>
      <c r="D22" s="457"/>
      <c r="E22" s="457"/>
      <c r="F22" s="457"/>
      <c r="G22" s="457"/>
    </row>
    <row r="23" spans="1:7" x14ac:dyDescent="0.2">
      <c r="A23" s="92"/>
    </row>
    <row r="24" spans="1:7" x14ac:dyDescent="0.2">
      <c r="A24" s="452" t="s">
        <v>104</v>
      </c>
      <c r="B24" s="452"/>
      <c r="C24" s="452"/>
      <c r="D24" s="452"/>
      <c r="E24" s="452"/>
      <c r="F24" s="452"/>
      <c r="G24" s="452"/>
    </row>
  </sheetData>
  <mergeCells count="9">
    <mergeCell ref="A24:G24"/>
    <mergeCell ref="A1:G1"/>
    <mergeCell ref="A2:G2"/>
    <mergeCell ref="A16:G16"/>
    <mergeCell ref="A18:G18"/>
    <mergeCell ref="A19:G19"/>
    <mergeCell ref="A22:G22"/>
    <mergeCell ref="A3:G3"/>
    <mergeCell ref="A14:E14"/>
  </mergeCells>
  <printOptions horizontalCentered="1" verticalCentered="1"/>
  <pageMargins left="0" right="0" top="0.78740157480314965" bottom="0.78740157480314965" header="0.31496062992125984" footer="0.31496062992125984"/>
  <pageSetup scale="95" orientation="landscape" r:id="rId1"/>
  <headerFooter>
    <oddFooter>&amp;A&amp;RPágina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showGridLines="0" workbookViewId="0">
      <selection activeCell="A2" sqref="A2:G2"/>
    </sheetView>
  </sheetViews>
  <sheetFormatPr baseColWidth="10" defaultColWidth="11.42578125" defaultRowHeight="12.75" x14ac:dyDescent="0.2"/>
  <cols>
    <col min="1" max="1" width="62" style="2" customWidth="1"/>
    <col min="2" max="2" width="14.42578125" style="2" customWidth="1"/>
    <col min="3" max="3" width="10.42578125" style="2" customWidth="1"/>
    <col min="4" max="6" width="14.42578125" style="2" customWidth="1"/>
    <col min="7" max="7" width="13.140625" style="2" customWidth="1"/>
    <col min="8" max="16384" width="11.42578125" style="2"/>
  </cols>
  <sheetData>
    <row r="1" spans="1:7" x14ac:dyDescent="0.2">
      <c r="A1" s="453" t="s">
        <v>1186</v>
      </c>
      <c r="B1" s="453"/>
      <c r="C1" s="453"/>
      <c r="D1" s="453"/>
      <c r="E1" s="453"/>
      <c r="F1" s="453"/>
      <c r="G1" s="453"/>
    </row>
    <row r="2" spans="1:7" x14ac:dyDescent="0.2">
      <c r="A2" s="453" t="s">
        <v>87</v>
      </c>
      <c r="B2" s="453"/>
      <c r="C2" s="453"/>
      <c r="D2" s="453"/>
      <c r="E2" s="453"/>
      <c r="F2" s="453"/>
      <c r="G2" s="453"/>
    </row>
    <row r="3" spans="1:7" x14ac:dyDescent="0.2">
      <c r="A3" s="453" t="s">
        <v>1185</v>
      </c>
      <c r="B3" s="453"/>
      <c r="C3" s="453"/>
      <c r="D3" s="453"/>
      <c r="E3" s="453"/>
      <c r="F3" s="453"/>
      <c r="G3" s="453"/>
    </row>
    <row r="4" spans="1:7" ht="13.5" thickBot="1" x14ac:dyDescent="0.25"/>
    <row r="5" spans="1:7" s="91" customFormat="1" ht="25.5" customHeight="1" thickBot="1" x14ac:dyDescent="0.25">
      <c r="A5" s="387" t="s">
        <v>88</v>
      </c>
      <c r="B5" s="388" t="s">
        <v>89</v>
      </c>
      <c r="C5" s="388" t="s">
        <v>90</v>
      </c>
      <c r="D5" s="388" t="s">
        <v>91</v>
      </c>
      <c r="E5" s="388" t="s">
        <v>92</v>
      </c>
      <c r="F5" s="388" t="s">
        <v>93</v>
      </c>
      <c r="G5" s="389" t="s">
        <v>94</v>
      </c>
    </row>
    <row r="6" spans="1:7" ht="18.75" customHeight="1" thickBot="1" x14ac:dyDescent="0.25">
      <c r="A6" s="408" t="s">
        <v>874</v>
      </c>
      <c r="B6" s="409"/>
      <c r="C6" s="410"/>
      <c r="D6" s="410"/>
      <c r="E6" s="410"/>
      <c r="F6" s="411"/>
      <c r="G6" s="415"/>
    </row>
    <row r="7" spans="1:7" ht="18.75" customHeight="1" thickBot="1" x14ac:dyDescent="0.25">
      <c r="A7" s="416" t="s">
        <v>1187</v>
      </c>
      <c r="B7" s="412"/>
      <c r="C7" s="413"/>
      <c r="D7" s="413"/>
      <c r="E7" s="413"/>
      <c r="F7" s="414"/>
    </row>
    <row r="8" spans="1:7" ht="18.75" customHeight="1" thickBot="1" x14ac:dyDescent="0.25">
      <c r="A8" s="458" t="s">
        <v>1184</v>
      </c>
      <c r="B8" s="459"/>
      <c r="C8" s="459"/>
      <c r="D8" s="459"/>
      <c r="E8" s="460"/>
      <c r="F8" s="417"/>
    </row>
    <row r="9" spans="1:7" ht="18.75" customHeight="1" x14ac:dyDescent="0.2">
      <c r="A9" s="406"/>
      <c r="B9" s="406"/>
      <c r="C9" s="406"/>
      <c r="D9" s="406"/>
      <c r="E9" s="406"/>
      <c r="F9" s="407"/>
    </row>
    <row r="10" spans="1:7" ht="13.5" thickBot="1" x14ac:dyDescent="0.25"/>
    <row r="11" spans="1:7" ht="25.5" customHeight="1" thickBot="1" x14ac:dyDescent="0.25">
      <c r="A11" s="454" t="s">
        <v>100</v>
      </c>
      <c r="B11" s="455"/>
      <c r="C11" s="455"/>
      <c r="D11" s="455"/>
      <c r="E11" s="455"/>
      <c r="F11" s="455"/>
      <c r="G11" s="456"/>
    </row>
    <row r="13" spans="1:7" x14ac:dyDescent="0.2">
      <c r="A13" s="453" t="s">
        <v>101</v>
      </c>
      <c r="B13" s="453"/>
      <c r="C13" s="453"/>
      <c r="D13" s="453"/>
      <c r="E13" s="453"/>
      <c r="F13" s="453"/>
      <c r="G13" s="453"/>
    </row>
    <row r="14" spans="1:7" x14ac:dyDescent="0.2">
      <c r="A14" s="453" t="s">
        <v>102</v>
      </c>
      <c r="B14" s="453"/>
      <c r="C14" s="453"/>
      <c r="D14" s="453"/>
      <c r="E14" s="453"/>
      <c r="F14" s="453"/>
      <c r="G14" s="453"/>
    </row>
    <row r="15" spans="1:7" x14ac:dyDescent="0.2">
      <c r="A15" s="74"/>
    </row>
    <row r="16" spans="1:7" x14ac:dyDescent="0.2">
      <c r="A16" s="74"/>
    </row>
    <row r="17" spans="1:7" x14ac:dyDescent="0.2">
      <c r="A17" s="457" t="s">
        <v>103</v>
      </c>
      <c r="B17" s="457"/>
      <c r="C17" s="457"/>
      <c r="D17" s="457"/>
      <c r="E17" s="457"/>
      <c r="F17" s="457"/>
      <c r="G17" s="457"/>
    </row>
    <row r="18" spans="1:7" x14ac:dyDescent="0.2">
      <c r="A18" s="92"/>
    </row>
    <row r="19" spans="1:7" x14ac:dyDescent="0.2">
      <c r="A19" s="452" t="s">
        <v>104</v>
      </c>
      <c r="B19" s="452"/>
      <c r="C19" s="452"/>
      <c r="D19" s="452"/>
      <c r="E19" s="452"/>
      <c r="F19" s="452"/>
      <c r="G19" s="452"/>
    </row>
  </sheetData>
  <mergeCells count="9">
    <mergeCell ref="A17:G17"/>
    <mergeCell ref="A19:G19"/>
    <mergeCell ref="A8:E8"/>
    <mergeCell ref="A1:G1"/>
    <mergeCell ref="A2:G2"/>
    <mergeCell ref="A3:G3"/>
    <mergeCell ref="A11:G11"/>
    <mergeCell ref="A13:G13"/>
    <mergeCell ref="A14:G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showGridLines="0" workbookViewId="0">
      <selection activeCell="A2" sqref="A2:G2"/>
    </sheetView>
  </sheetViews>
  <sheetFormatPr baseColWidth="10" defaultColWidth="11.42578125" defaultRowHeight="12.75" x14ac:dyDescent="0.2"/>
  <cols>
    <col min="1" max="1" width="62" style="2" customWidth="1"/>
    <col min="2" max="2" width="14.42578125" style="2" customWidth="1"/>
    <col min="3" max="3" width="10.42578125" style="2" customWidth="1"/>
    <col min="4" max="6" width="14.42578125" style="2" customWidth="1"/>
    <col min="7" max="7" width="13.140625" style="2" customWidth="1"/>
    <col min="8" max="16384" width="11.42578125" style="2"/>
  </cols>
  <sheetData>
    <row r="1" spans="1:7" x14ac:dyDescent="0.2">
      <c r="A1" s="453" t="s">
        <v>1188</v>
      </c>
      <c r="B1" s="453"/>
      <c r="C1" s="453"/>
      <c r="D1" s="453"/>
      <c r="E1" s="453"/>
      <c r="F1" s="453"/>
      <c r="G1" s="453"/>
    </row>
    <row r="2" spans="1:7" x14ac:dyDescent="0.2">
      <c r="A2" s="453" t="s">
        <v>87</v>
      </c>
      <c r="B2" s="453"/>
      <c r="C2" s="453"/>
      <c r="D2" s="453"/>
      <c r="E2" s="453"/>
      <c r="F2" s="453"/>
      <c r="G2" s="453"/>
    </row>
    <row r="3" spans="1:7" x14ac:dyDescent="0.2">
      <c r="A3" s="453" t="s">
        <v>1189</v>
      </c>
      <c r="B3" s="453"/>
      <c r="C3" s="453"/>
      <c r="D3" s="453"/>
      <c r="E3" s="453"/>
      <c r="F3" s="453"/>
      <c r="G3" s="453"/>
    </row>
    <row r="4" spans="1:7" ht="13.5" thickBot="1" x14ac:dyDescent="0.25"/>
    <row r="5" spans="1:7" s="91" customFormat="1" ht="25.5" customHeight="1" thickBot="1" x14ac:dyDescent="0.25">
      <c r="A5" s="387" t="s">
        <v>88</v>
      </c>
      <c r="B5" s="388" t="s">
        <v>89</v>
      </c>
      <c r="C5" s="388" t="s">
        <v>90</v>
      </c>
      <c r="D5" s="388" t="s">
        <v>91</v>
      </c>
      <c r="E5" s="388" t="s">
        <v>92</v>
      </c>
      <c r="F5" s="388" t="s">
        <v>93</v>
      </c>
      <c r="G5" s="389" t="s">
        <v>94</v>
      </c>
    </row>
    <row r="6" spans="1:7" ht="18.75" customHeight="1" thickBot="1" x14ac:dyDescent="0.25">
      <c r="A6" s="408" t="s">
        <v>875</v>
      </c>
      <c r="B6" s="409"/>
      <c r="C6" s="410"/>
      <c r="D6" s="410"/>
      <c r="E6" s="410"/>
      <c r="F6" s="411"/>
      <c r="G6" s="415"/>
    </row>
    <row r="7" spans="1:7" ht="18.75" customHeight="1" thickBot="1" x14ac:dyDescent="0.25">
      <c r="A7" s="416" t="s">
        <v>1187</v>
      </c>
      <c r="B7" s="412"/>
      <c r="C7" s="413"/>
      <c r="D7" s="413"/>
      <c r="E7" s="413"/>
      <c r="F7" s="414"/>
    </row>
    <row r="8" spans="1:7" ht="18.75" customHeight="1" thickBot="1" x14ac:dyDescent="0.25">
      <c r="A8" s="458" t="s">
        <v>1184</v>
      </c>
      <c r="B8" s="459"/>
      <c r="C8" s="459"/>
      <c r="D8" s="459"/>
      <c r="E8" s="460"/>
      <c r="F8" s="417"/>
    </row>
    <row r="9" spans="1:7" ht="18.75" customHeight="1" x14ac:dyDescent="0.2">
      <c r="A9" s="406"/>
      <c r="B9" s="406"/>
      <c r="C9" s="406"/>
      <c r="D9" s="406"/>
      <c r="E9" s="406"/>
      <c r="F9" s="407"/>
    </row>
    <row r="10" spans="1:7" ht="13.5" thickBot="1" x14ac:dyDescent="0.25"/>
    <row r="11" spans="1:7" ht="25.5" customHeight="1" thickBot="1" x14ac:dyDescent="0.25">
      <c r="A11" s="454" t="s">
        <v>100</v>
      </c>
      <c r="B11" s="455"/>
      <c r="C11" s="455"/>
      <c r="D11" s="455"/>
      <c r="E11" s="455"/>
      <c r="F11" s="455"/>
      <c r="G11" s="456"/>
    </row>
    <row r="13" spans="1:7" x14ac:dyDescent="0.2">
      <c r="A13" s="453" t="s">
        <v>101</v>
      </c>
      <c r="B13" s="453"/>
      <c r="C13" s="453"/>
      <c r="D13" s="453"/>
      <c r="E13" s="453"/>
      <c r="F13" s="453"/>
      <c r="G13" s="453"/>
    </row>
    <row r="14" spans="1:7" x14ac:dyDescent="0.2">
      <c r="A14" s="453" t="s">
        <v>102</v>
      </c>
      <c r="B14" s="453"/>
      <c r="C14" s="453"/>
      <c r="D14" s="453"/>
      <c r="E14" s="453"/>
      <c r="F14" s="453"/>
      <c r="G14" s="453"/>
    </row>
    <row r="15" spans="1:7" x14ac:dyDescent="0.2">
      <c r="A15" s="74"/>
    </row>
    <row r="16" spans="1:7" x14ac:dyDescent="0.2">
      <c r="A16" s="74"/>
    </row>
    <row r="17" spans="1:7" x14ac:dyDescent="0.2">
      <c r="A17" s="457" t="s">
        <v>103</v>
      </c>
      <c r="B17" s="457"/>
      <c r="C17" s="457"/>
      <c r="D17" s="457"/>
      <c r="E17" s="457"/>
      <c r="F17" s="457"/>
      <c r="G17" s="457"/>
    </row>
    <row r="18" spans="1:7" x14ac:dyDescent="0.2">
      <c r="A18" s="92"/>
    </row>
    <row r="19" spans="1:7" x14ac:dyDescent="0.2">
      <c r="A19" s="452" t="s">
        <v>104</v>
      </c>
      <c r="B19" s="452"/>
      <c r="C19" s="452"/>
      <c r="D19" s="452"/>
      <c r="E19" s="452"/>
      <c r="F19" s="452"/>
      <c r="G19" s="452"/>
    </row>
  </sheetData>
  <mergeCells count="9">
    <mergeCell ref="A14:G14"/>
    <mergeCell ref="A17:G17"/>
    <mergeCell ref="A19:G19"/>
    <mergeCell ref="A1:G1"/>
    <mergeCell ref="A2:G2"/>
    <mergeCell ref="A3:G3"/>
    <mergeCell ref="A8:E8"/>
    <mergeCell ref="A11:G11"/>
    <mergeCell ref="A13:G1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zoomScaleNormal="100" workbookViewId="0">
      <pane ySplit="2" topLeftCell="A3" activePane="bottomLeft" state="frozen"/>
      <selection sqref="A1:E1"/>
      <selection pane="bottomLeft" sqref="A1:D1"/>
    </sheetView>
  </sheetViews>
  <sheetFormatPr baseColWidth="10" defaultColWidth="11.42578125" defaultRowHeight="12.75" x14ac:dyDescent="0.2"/>
  <cols>
    <col min="1" max="1" width="50.5703125" style="3" customWidth="1"/>
    <col min="2" max="2" width="9.42578125" style="3" customWidth="1"/>
    <col min="3" max="4" width="16.140625" style="3" customWidth="1"/>
    <col min="5" max="16384" width="11.42578125" style="3"/>
  </cols>
  <sheetData>
    <row r="1" spans="1:4" x14ac:dyDescent="0.2">
      <c r="A1" s="450" t="s">
        <v>105</v>
      </c>
      <c r="B1" s="450"/>
      <c r="C1" s="450"/>
      <c r="D1" s="450"/>
    </row>
    <row r="2" spans="1:4" x14ac:dyDescent="0.2">
      <c r="A2" s="450" t="s">
        <v>106</v>
      </c>
      <c r="B2" s="450"/>
      <c r="C2" s="450"/>
      <c r="D2" s="450"/>
    </row>
    <row r="4" spans="1:4" x14ac:dyDescent="0.2">
      <c r="A4" s="461" t="s">
        <v>107</v>
      </c>
      <c r="B4" s="461"/>
      <c r="C4" s="461"/>
      <c r="D4" s="461"/>
    </row>
    <row r="5" spans="1:4" x14ac:dyDescent="0.2">
      <c r="A5" s="462" t="s">
        <v>108</v>
      </c>
      <c r="B5" s="462" t="s">
        <v>109</v>
      </c>
      <c r="C5" s="462" t="s">
        <v>110</v>
      </c>
      <c r="D5" s="462"/>
    </row>
    <row r="6" spans="1:4" ht="38.25" x14ac:dyDescent="0.2">
      <c r="A6" s="462"/>
      <c r="B6" s="462"/>
      <c r="C6" s="124" t="s">
        <v>111</v>
      </c>
      <c r="D6" s="124" t="s">
        <v>112</v>
      </c>
    </row>
    <row r="7" spans="1:4" x14ac:dyDescent="0.2">
      <c r="A7" s="125"/>
      <c r="B7" s="125"/>
      <c r="C7" s="125"/>
      <c r="D7" s="125"/>
    </row>
    <row r="8" spans="1:4" x14ac:dyDescent="0.2">
      <c r="A8" s="125"/>
      <c r="B8" s="125"/>
      <c r="C8" s="125"/>
      <c r="D8" s="125"/>
    </row>
    <row r="9" spans="1:4" x14ac:dyDescent="0.2">
      <c r="A9" s="125"/>
      <c r="B9" s="125"/>
      <c r="C9" s="125"/>
      <c r="D9" s="125"/>
    </row>
    <row r="10" spans="1:4" x14ac:dyDescent="0.2">
      <c r="A10" s="125"/>
      <c r="B10" s="125"/>
      <c r="C10" s="125"/>
      <c r="D10" s="125"/>
    </row>
    <row r="11" spans="1:4" x14ac:dyDescent="0.2">
      <c r="A11" s="125"/>
      <c r="B11" s="125"/>
      <c r="C11" s="125"/>
      <c r="D11" s="125"/>
    </row>
    <row r="12" spans="1:4" x14ac:dyDescent="0.2">
      <c r="A12" s="125"/>
      <c r="B12" s="125"/>
      <c r="C12" s="125"/>
      <c r="D12" s="125"/>
    </row>
    <row r="13" spans="1:4" x14ac:dyDescent="0.2">
      <c r="A13" s="125"/>
      <c r="B13" s="125"/>
      <c r="C13" s="125"/>
      <c r="D13" s="125"/>
    </row>
    <row r="14" spans="1:4" x14ac:dyDescent="0.2">
      <c r="A14" s="125"/>
      <c r="B14" s="125"/>
      <c r="C14" s="125"/>
      <c r="D14" s="125"/>
    </row>
    <row r="15" spans="1:4" ht="32.25" customHeight="1" x14ac:dyDescent="0.2">
      <c r="A15" s="461" t="s">
        <v>113</v>
      </c>
      <c r="B15" s="461"/>
      <c r="C15" s="461"/>
      <c r="D15" s="124" t="s">
        <v>114</v>
      </c>
    </row>
    <row r="16" spans="1:4" ht="32.25" customHeight="1" x14ac:dyDescent="0.2">
      <c r="A16" s="461" t="s">
        <v>115</v>
      </c>
      <c r="B16" s="461"/>
      <c r="C16" s="461"/>
      <c r="D16" s="124" t="s">
        <v>114</v>
      </c>
    </row>
    <row r="18" spans="1:4" ht="25.5" customHeight="1" x14ac:dyDescent="0.2">
      <c r="A18" s="449" t="s">
        <v>116</v>
      </c>
      <c r="B18" s="449"/>
      <c r="C18" s="449"/>
      <c r="D18" s="449"/>
    </row>
    <row r="19" spans="1:4" ht="6.75" customHeight="1" x14ac:dyDescent="0.2"/>
    <row r="20" spans="1:4" ht="74.45" customHeight="1" x14ac:dyDescent="0.2">
      <c r="A20" s="449" t="s">
        <v>117</v>
      </c>
      <c r="B20" s="449"/>
      <c r="C20" s="449"/>
      <c r="D20" s="449"/>
    </row>
    <row r="21" spans="1:4" x14ac:dyDescent="0.2">
      <c r="A21" s="121"/>
    </row>
    <row r="22" spans="1:4" ht="12.75" customHeight="1" x14ac:dyDescent="0.2">
      <c r="A22" s="121"/>
    </row>
    <row r="23" spans="1:4" x14ac:dyDescent="0.2">
      <c r="A23" s="121"/>
    </row>
    <row r="24" spans="1:4" x14ac:dyDescent="0.2">
      <c r="A24" s="450" t="s">
        <v>101</v>
      </c>
      <c r="B24" s="450"/>
      <c r="C24" s="450"/>
      <c r="D24" s="450"/>
    </row>
    <row r="25" spans="1:4" x14ac:dyDescent="0.2">
      <c r="A25" s="450" t="s">
        <v>102</v>
      </c>
      <c r="B25" s="450"/>
      <c r="C25" s="450"/>
      <c r="D25" s="450"/>
    </row>
    <row r="27" spans="1:4" ht="43.15" customHeight="1" x14ac:dyDescent="0.2">
      <c r="A27" s="449" t="s">
        <v>118</v>
      </c>
      <c r="B27" s="449"/>
      <c r="C27" s="449"/>
      <c r="D27" s="449"/>
    </row>
    <row r="28" spans="1:4" ht="5.25" customHeight="1" x14ac:dyDescent="0.2"/>
    <row r="29" spans="1:4" ht="63.6" customHeight="1" x14ac:dyDescent="0.2">
      <c r="A29" s="449" t="s">
        <v>119</v>
      </c>
      <c r="B29" s="449"/>
      <c r="C29" s="449"/>
      <c r="D29" s="449"/>
    </row>
  </sheetData>
  <mergeCells count="14">
    <mergeCell ref="A24:D24"/>
    <mergeCell ref="A25:D25"/>
    <mergeCell ref="A27:D27"/>
    <mergeCell ref="A29:D29"/>
    <mergeCell ref="A1:D1"/>
    <mergeCell ref="A2:D2"/>
    <mergeCell ref="A4:D4"/>
    <mergeCell ref="A5:A6"/>
    <mergeCell ref="B5:B6"/>
    <mergeCell ref="C5:D5"/>
    <mergeCell ref="A18:D18"/>
    <mergeCell ref="A20:D20"/>
    <mergeCell ref="A15:C15"/>
    <mergeCell ref="A16:C16"/>
  </mergeCells>
  <printOptions horizontalCentered="1"/>
  <pageMargins left="0.78740157480314965" right="0.39370078740157483" top="1.1811023622047245" bottom="0.98425196850393704" header="0.31496062992125984" footer="0.31496062992125984"/>
  <pageSetup scale="90" orientation="portrait" r:id="rId1"/>
  <headerFooter>
    <oddFooter>&amp;A&amp;RPágina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zoomScale="80" zoomScaleNormal="80" workbookViewId="0">
      <pane ySplit="2" topLeftCell="A3" activePane="bottomLeft" state="frozen"/>
      <selection activeCell="J4" sqref="J4"/>
      <selection pane="bottomLeft" activeCell="A36" sqref="A36:F36"/>
    </sheetView>
  </sheetViews>
  <sheetFormatPr baseColWidth="10" defaultColWidth="11.42578125" defaultRowHeight="12.75" x14ac:dyDescent="0.2"/>
  <cols>
    <col min="1" max="1" width="20.5703125" style="10" customWidth="1"/>
    <col min="2" max="2" width="21.7109375" style="10" customWidth="1"/>
    <col min="3" max="3" width="19.85546875" style="10" customWidth="1"/>
    <col min="4" max="4" width="17.28515625" style="10" customWidth="1"/>
    <col min="5" max="5" width="20" style="10" customWidth="1"/>
    <col min="6" max="6" width="24.85546875" style="10" customWidth="1"/>
    <col min="7" max="16384" width="11.42578125" style="10"/>
  </cols>
  <sheetData>
    <row r="1" spans="1:6" x14ac:dyDescent="0.2">
      <c r="A1" s="450" t="s">
        <v>120</v>
      </c>
      <c r="B1" s="450"/>
      <c r="C1" s="450"/>
      <c r="D1" s="450"/>
      <c r="E1" s="450"/>
      <c r="F1" s="450"/>
    </row>
    <row r="2" spans="1:6" x14ac:dyDescent="0.2">
      <c r="A2" s="450" t="s">
        <v>121</v>
      </c>
      <c r="B2" s="450"/>
      <c r="C2" s="450"/>
      <c r="D2" s="450"/>
      <c r="E2" s="450"/>
      <c r="F2" s="450"/>
    </row>
    <row r="3" spans="1:6" x14ac:dyDescent="0.2">
      <c r="A3" s="465"/>
      <c r="B3" s="465"/>
      <c r="C3" s="465"/>
      <c r="D3" s="465"/>
      <c r="E3" s="465"/>
      <c r="F3" s="465"/>
    </row>
    <row r="4" spans="1:6" ht="50.25" customHeight="1" x14ac:dyDescent="0.2">
      <c r="A4" s="470" t="s">
        <v>122</v>
      </c>
      <c r="B4" s="470"/>
      <c r="C4" s="470"/>
      <c r="D4" s="470"/>
      <c r="E4" s="470"/>
      <c r="F4" s="126" t="s">
        <v>123</v>
      </c>
    </row>
    <row r="5" spans="1:6" ht="47.25" customHeight="1" x14ac:dyDescent="0.2">
      <c r="A5" s="470" t="s">
        <v>124</v>
      </c>
      <c r="B5" s="470"/>
      <c r="C5" s="470"/>
      <c r="D5" s="470"/>
      <c r="E5" s="470"/>
      <c r="F5" s="126" t="s">
        <v>123</v>
      </c>
    </row>
    <row r="6" spans="1:6" ht="26.25" customHeight="1" x14ac:dyDescent="0.2">
      <c r="A6" s="464"/>
      <c r="B6" s="464"/>
      <c r="C6" s="464"/>
      <c r="D6" s="464"/>
      <c r="E6" s="464"/>
      <c r="F6" s="464"/>
    </row>
    <row r="7" spans="1:6" ht="47.25" hidden="1" customHeight="1" x14ac:dyDescent="0.2">
      <c r="A7" s="465"/>
      <c r="B7" s="465"/>
      <c r="C7" s="465"/>
      <c r="D7" s="465"/>
      <c r="E7" s="465"/>
      <c r="F7" s="465"/>
    </row>
    <row r="8" spans="1:6" ht="16.5" customHeight="1" x14ac:dyDescent="0.2">
      <c r="A8" s="466" t="s">
        <v>125</v>
      </c>
      <c r="B8" s="466"/>
      <c r="C8" s="466"/>
      <c r="D8" s="466"/>
      <c r="E8" s="466"/>
      <c r="F8" s="466"/>
    </row>
    <row r="9" spans="1:6" ht="16.5" customHeight="1" x14ac:dyDescent="0.2">
      <c r="A9" s="466"/>
      <c r="B9" s="466"/>
      <c r="C9" s="466"/>
      <c r="D9" s="466"/>
      <c r="E9" s="466"/>
      <c r="F9" s="466"/>
    </row>
    <row r="10" spans="1:6" ht="24" customHeight="1" x14ac:dyDescent="0.2">
      <c r="A10" s="472" t="s">
        <v>126</v>
      </c>
      <c r="B10" s="472"/>
      <c r="C10" s="472"/>
      <c r="D10" s="472"/>
      <c r="E10" s="472"/>
      <c r="F10" s="472"/>
    </row>
    <row r="11" spans="1:6" ht="15.75" customHeight="1" x14ac:dyDescent="0.2">
      <c r="A11" s="473" t="s">
        <v>127</v>
      </c>
      <c r="B11" s="474"/>
      <c r="C11" s="474"/>
      <c r="D11" s="474"/>
      <c r="E11" s="474"/>
      <c r="F11" s="475"/>
    </row>
    <row r="12" spans="1:6" x14ac:dyDescent="0.2">
      <c r="A12" s="468" t="s">
        <v>128</v>
      </c>
      <c r="B12" s="469"/>
      <c r="C12" s="468" t="s">
        <v>129</v>
      </c>
      <c r="D12" s="469"/>
      <c r="E12" s="127" t="s">
        <v>130</v>
      </c>
      <c r="F12" s="127" t="s">
        <v>131</v>
      </c>
    </row>
    <row r="13" spans="1:6" ht="20.25" customHeight="1" x14ac:dyDescent="0.2">
      <c r="A13" s="463"/>
      <c r="B13" s="463"/>
      <c r="C13" s="463"/>
      <c r="D13" s="463"/>
      <c r="E13" s="128"/>
      <c r="F13" s="128"/>
    </row>
    <row r="14" spans="1:6" ht="20.25" customHeight="1" x14ac:dyDescent="0.2">
      <c r="A14" s="467"/>
      <c r="B14" s="467"/>
      <c r="C14" s="467"/>
      <c r="D14" s="467"/>
      <c r="E14" s="467"/>
      <c r="F14" s="467"/>
    </row>
    <row r="15" spans="1:6" ht="15.75" x14ac:dyDescent="0.2">
      <c r="A15" s="471" t="s">
        <v>132</v>
      </c>
      <c r="B15" s="471"/>
      <c r="C15" s="471"/>
      <c r="D15" s="471"/>
      <c r="E15" s="471"/>
      <c r="F15" s="471"/>
    </row>
    <row r="16" spans="1:6" x14ac:dyDescent="0.2">
      <c r="A16" s="468" t="s">
        <v>128</v>
      </c>
      <c r="B16" s="469"/>
      <c r="C16" s="468" t="s">
        <v>129</v>
      </c>
      <c r="D16" s="469"/>
      <c r="E16" s="127" t="s">
        <v>130</v>
      </c>
      <c r="F16" s="127" t="s">
        <v>131</v>
      </c>
    </row>
    <row r="17" spans="1:6" ht="20.25" customHeight="1" x14ac:dyDescent="0.2">
      <c r="A17" s="463"/>
      <c r="B17" s="463"/>
      <c r="C17" s="463"/>
      <c r="D17" s="463"/>
      <c r="E17" s="128"/>
      <c r="F17" s="128"/>
    </row>
    <row r="18" spans="1:6" ht="21.75" customHeight="1" x14ac:dyDescent="0.2">
      <c r="A18" s="468" t="s">
        <v>128</v>
      </c>
      <c r="B18" s="469"/>
      <c r="C18" s="468" t="s">
        <v>129</v>
      </c>
      <c r="D18" s="469"/>
      <c r="E18" s="127" t="s">
        <v>130</v>
      </c>
      <c r="F18" s="127" t="s">
        <v>131</v>
      </c>
    </row>
    <row r="19" spans="1:6" ht="21" customHeight="1" x14ac:dyDescent="0.2">
      <c r="A19" s="463"/>
      <c r="B19" s="463"/>
      <c r="C19" s="463"/>
      <c r="D19" s="463"/>
      <c r="E19" s="128"/>
      <c r="F19" s="128"/>
    </row>
    <row r="20" spans="1:6" x14ac:dyDescent="0.2">
      <c r="A20" s="476"/>
      <c r="B20" s="476"/>
      <c r="C20" s="476"/>
      <c r="D20" s="476"/>
      <c r="E20" s="476"/>
      <c r="F20" s="476"/>
    </row>
    <row r="21" spans="1:6" ht="24" customHeight="1" x14ac:dyDescent="0.2">
      <c r="A21" s="472" t="s">
        <v>133</v>
      </c>
      <c r="B21" s="472"/>
      <c r="C21" s="472"/>
      <c r="D21" s="472"/>
      <c r="E21" s="472"/>
      <c r="F21" s="472"/>
    </row>
    <row r="22" spans="1:6" ht="15.75" customHeight="1" x14ac:dyDescent="0.2">
      <c r="A22" s="473" t="s">
        <v>127</v>
      </c>
      <c r="B22" s="474"/>
      <c r="C22" s="474"/>
      <c r="D22" s="474"/>
      <c r="E22" s="474"/>
      <c r="F22" s="475"/>
    </row>
    <row r="23" spans="1:6" x14ac:dyDescent="0.2">
      <c r="A23" s="468" t="s">
        <v>128</v>
      </c>
      <c r="B23" s="469"/>
      <c r="C23" s="468" t="s">
        <v>129</v>
      </c>
      <c r="D23" s="469"/>
      <c r="E23" s="127" t="s">
        <v>130</v>
      </c>
      <c r="F23" s="127" t="s">
        <v>131</v>
      </c>
    </row>
    <row r="24" spans="1:6" ht="20.25" customHeight="1" x14ac:dyDescent="0.2">
      <c r="A24" s="463"/>
      <c r="B24" s="463"/>
      <c r="C24" s="463"/>
      <c r="D24" s="463"/>
      <c r="E24" s="128"/>
      <c r="F24" s="128"/>
    </row>
    <row r="25" spans="1:6" ht="20.25" customHeight="1" x14ac:dyDescent="0.2">
      <c r="A25" s="477"/>
      <c r="B25" s="477"/>
      <c r="C25" s="477"/>
      <c r="D25" s="477"/>
      <c r="E25" s="477"/>
      <c r="F25" s="477"/>
    </row>
    <row r="26" spans="1:6" ht="15.75" x14ac:dyDescent="0.2">
      <c r="A26" s="473" t="s">
        <v>132</v>
      </c>
      <c r="B26" s="474"/>
      <c r="C26" s="474"/>
      <c r="D26" s="474"/>
      <c r="E26" s="474"/>
      <c r="F26" s="475"/>
    </row>
    <row r="27" spans="1:6" x14ac:dyDescent="0.2">
      <c r="A27" s="468" t="s">
        <v>128</v>
      </c>
      <c r="B27" s="469"/>
      <c r="C27" s="468" t="s">
        <v>129</v>
      </c>
      <c r="D27" s="469"/>
      <c r="E27" s="127" t="s">
        <v>130</v>
      </c>
      <c r="F27" s="127" t="s">
        <v>131</v>
      </c>
    </row>
    <row r="28" spans="1:6" ht="20.25" customHeight="1" x14ac:dyDescent="0.2">
      <c r="A28" s="463"/>
      <c r="B28" s="463"/>
      <c r="C28" s="463"/>
      <c r="D28" s="463"/>
      <c r="E28" s="128"/>
      <c r="F28" s="128"/>
    </row>
    <row r="29" spans="1:6" ht="21.75" customHeight="1" x14ac:dyDescent="0.2">
      <c r="A29" s="468" t="s">
        <v>128</v>
      </c>
      <c r="B29" s="469"/>
      <c r="C29" s="468" t="s">
        <v>129</v>
      </c>
      <c r="D29" s="469"/>
      <c r="E29" s="127" t="s">
        <v>130</v>
      </c>
      <c r="F29" s="127" t="s">
        <v>131</v>
      </c>
    </row>
    <row r="30" spans="1:6" ht="21" customHeight="1" x14ac:dyDescent="0.2">
      <c r="A30" s="463"/>
      <c r="B30" s="463"/>
      <c r="C30" s="463"/>
      <c r="D30" s="463"/>
      <c r="E30" s="128"/>
      <c r="F30" s="128"/>
    </row>
    <row r="32" spans="1:6" ht="24" customHeight="1" x14ac:dyDescent="0.2">
      <c r="A32" s="472" t="s">
        <v>134</v>
      </c>
      <c r="B32" s="472"/>
      <c r="C32" s="472"/>
      <c r="D32" s="472"/>
      <c r="E32" s="472"/>
      <c r="F32" s="472"/>
    </row>
    <row r="33" spans="1:6" ht="15.75" customHeight="1" x14ac:dyDescent="0.2">
      <c r="A33" s="473" t="s">
        <v>127</v>
      </c>
      <c r="B33" s="474"/>
      <c r="C33" s="474"/>
      <c r="D33" s="474"/>
      <c r="E33" s="474"/>
      <c r="F33" s="475"/>
    </row>
    <row r="34" spans="1:6" x14ac:dyDescent="0.2">
      <c r="A34" s="468" t="s">
        <v>128</v>
      </c>
      <c r="B34" s="469"/>
      <c r="C34" s="468" t="s">
        <v>129</v>
      </c>
      <c r="D34" s="469"/>
      <c r="E34" s="127" t="s">
        <v>130</v>
      </c>
      <c r="F34" s="127" t="s">
        <v>131</v>
      </c>
    </row>
    <row r="35" spans="1:6" ht="20.25" customHeight="1" x14ac:dyDescent="0.2">
      <c r="A35" s="463"/>
      <c r="B35" s="463"/>
      <c r="C35" s="463"/>
      <c r="D35" s="463"/>
      <c r="E35" s="128"/>
      <c r="F35" s="128"/>
    </row>
    <row r="36" spans="1:6" ht="20.25" customHeight="1" x14ac:dyDescent="0.2">
      <c r="A36" s="477"/>
      <c r="B36" s="477"/>
      <c r="C36" s="477"/>
      <c r="D36" s="477"/>
      <c r="E36" s="477"/>
      <c r="F36" s="477"/>
    </row>
    <row r="37" spans="1:6" ht="15.75" x14ac:dyDescent="0.2">
      <c r="A37" s="473" t="s">
        <v>132</v>
      </c>
      <c r="B37" s="474"/>
      <c r="C37" s="474"/>
      <c r="D37" s="474"/>
      <c r="E37" s="474"/>
      <c r="F37" s="475"/>
    </row>
    <row r="38" spans="1:6" x14ac:dyDescent="0.2">
      <c r="A38" s="468" t="s">
        <v>128</v>
      </c>
      <c r="B38" s="469"/>
      <c r="C38" s="468" t="s">
        <v>129</v>
      </c>
      <c r="D38" s="469"/>
      <c r="E38" s="127" t="s">
        <v>130</v>
      </c>
      <c r="F38" s="127" t="s">
        <v>131</v>
      </c>
    </row>
    <row r="39" spans="1:6" ht="20.25" customHeight="1" x14ac:dyDescent="0.2">
      <c r="A39" s="463"/>
      <c r="B39" s="463"/>
      <c r="C39" s="463"/>
      <c r="D39" s="463"/>
      <c r="E39" s="128"/>
      <c r="F39" s="128"/>
    </row>
    <row r="41" spans="1:6" ht="24" customHeight="1" x14ac:dyDescent="0.2">
      <c r="A41" s="472" t="s">
        <v>135</v>
      </c>
      <c r="B41" s="472"/>
      <c r="C41" s="472"/>
      <c r="D41" s="472"/>
      <c r="E41" s="472"/>
      <c r="F41" s="472"/>
    </row>
    <row r="42" spans="1:6" ht="15.75" customHeight="1" x14ac:dyDescent="0.2">
      <c r="A42" s="473" t="s">
        <v>127</v>
      </c>
      <c r="B42" s="474"/>
      <c r="C42" s="474"/>
      <c r="D42" s="474"/>
      <c r="E42" s="474"/>
      <c r="F42" s="475"/>
    </row>
    <row r="43" spans="1:6" x14ac:dyDescent="0.2">
      <c r="A43" s="468" t="s">
        <v>128</v>
      </c>
      <c r="B43" s="469"/>
      <c r="C43" s="468" t="s">
        <v>129</v>
      </c>
      <c r="D43" s="469"/>
      <c r="E43" s="127" t="s">
        <v>130</v>
      </c>
      <c r="F43" s="127" t="s">
        <v>131</v>
      </c>
    </row>
    <row r="44" spans="1:6" ht="20.25" customHeight="1" x14ac:dyDescent="0.2">
      <c r="A44" s="463"/>
      <c r="B44" s="463"/>
      <c r="C44" s="463"/>
      <c r="D44" s="463"/>
      <c r="E44" s="128"/>
      <c r="F44" s="128"/>
    </row>
    <row r="45" spans="1:6" x14ac:dyDescent="0.2">
      <c r="A45" s="468" t="s">
        <v>128</v>
      </c>
      <c r="B45" s="469"/>
      <c r="C45" s="468" t="s">
        <v>129</v>
      </c>
      <c r="D45" s="469"/>
      <c r="E45" s="127" t="s">
        <v>130</v>
      </c>
      <c r="F45" s="127" t="s">
        <v>131</v>
      </c>
    </row>
    <row r="46" spans="1:6" ht="20.25" customHeight="1" x14ac:dyDescent="0.2">
      <c r="A46" s="463"/>
      <c r="B46" s="463"/>
      <c r="C46" s="463"/>
      <c r="D46" s="463"/>
      <c r="E46" s="128"/>
      <c r="F46" s="128"/>
    </row>
    <row r="47" spans="1:6" ht="20.25" customHeight="1" x14ac:dyDescent="0.2">
      <c r="A47" s="477"/>
      <c r="B47" s="477"/>
      <c r="C47" s="477"/>
      <c r="D47" s="477"/>
      <c r="E47" s="477"/>
      <c r="F47" s="477"/>
    </row>
    <row r="48" spans="1:6" ht="15.75" x14ac:dyDescent="0.2">
      <c r="A48" s="473" t="s">
        <v>132</v>
      </c>
      <c r="B48" s="474"/>
      <c r="C48" s="474"/>
      <c r="D48" s="474"/>
      <c r="E48" s="474"/>
      <c r="F48" s="475"/>
    </row>
    <row r="49" spans="1:6" x14ac:dyDescent="0.2">
      <c r="A49" s="468" t="s">
        <v>128</v>
      </c>
      <c r="B49" s="469"/>
      <c r="C49" s="468" t="s">
        <v>129</v>
      </c>
      <c r="D49" s="469"/>
      <c r="E49" s="127" t="s">
        <v>130</v>
      </c>
      <c r="F49" s="127" t="s">
        <v>131</v>
      </c>
    </row>
    <row r="50" spans="1:6" ht="20.25" customHeight="1" x14ac:dyDescent="0.2">
      <c r="A50" s="463"/>
      <c r="B50" s="463"/>
      <c r="C50" s="463"/>
      <c r="D50" s="463"/>
      <c r="E50" s="128"/>
      <c r="F50" s="128"/>
    </row>
    <row r="52" spans="1:6" ht="15.75" x14ac:dyDescent="0.2">
      <c r="A52" s="472" t="s">
        <v>136</v>
      </c>
      <c r="B52" s="472"/>
      <c r="C52" s="472"/>
      <c r="D52" s="472"/>
      <c r="E52" s="472"/>
      <c r="F52" s="472"/>
    </row>
    <row r="53" spans="1:6" ht="15.75" x14ac:dyDescent="0.2">
      <c r="A53" s="473" t="s">
        <v>127</v>
      </c>
      <c r="B53" s="474"/>
      <c r="C53" s="474"/>
      <c r="D53" s="474"/>
      <c r="E53" s="474"/>
      <c r="F53" s="475"/>
    </row>
    <row r="54" spans="1:6" x14ac:dyDescent="0.2">
      <c r="A54" s="468" t="s">
        <v>128</v>
      </c>
      <c r="B54" s="469"/>
      <c r="C54" s="468" t="s">
        <v>129</v>
      </c>
      <c r="D54" s="469"/>
      <c r="E54" s="127" t="s">
        <v>130</v>
      </c>
      <c r="F54" s="127" t="s">
        <v>131</v>
      </c>
    </row>
    <row r="55" spans="1:6" x14ac:dyDescent="0.2">
      <c r="A55" s="463"/>
      <c r="B55" s="463"/>
      <c r="C55" s="463"/>
      <c r="D55" s="463"/>
      <c r="E55" s="128"/>
      <c r="F55" s="128"/>
    </row>
    <row r="56" spans="1:6" x14ac:dyDescent="0.2">
      <c r="A56" s="477"/>
      <c r="B56" s="477"/>
      <c r="C56" s="477"/>
      <c r="D56" s="477"/>
      <c r="E56" s="477"/>
      <c r="F56" s="477"/>
    </row>
    <row r="57" spans="1:6" ht="15.75" x14ac:dyDescent="0.2">
      <c r="A57" s="473" t="s">
        <v>137</v>
      </c>
      <c r="B57" s="474"/>
      <c r="C57" s="474"/>
      <c r="D57" s="474"/>
      <c r="E57" s="474"/>
      <c r="F57" s="475"/>
    </row>
    <row r="58" spans="1:6" x14ac:dyDescent="0.2">
      <c r="A58" s="468" t="s">
        <v>128</v>
      </c>
      <c r="B58" s="469"/>
      <c r="C58" s="468" t="s">
        <v>129</v>
      </c>
      <c r="D58" s="469"/>
      <c r="E58" s="127" t="s">
        <v>130</v>
      </c>
      <c r="F58" s="127" t="s">
        <v>131</v>
      </c>
    </row>
    <row r="59" spans="1:6" x14ac:dyDescent="0.2">
      <c r="A59" s="463"/>
      <c r="B59" s="463"/>
      <c r="C59" s="463"/>
      <c r="D59" s="463"/>
      <c r="E59" s="128"/>
      <c r="F59" s="128"/>
    </row>
    <row r="63" spans="1:6" x14ac:dyDescent="0.2">
      <c r="B63" s="479"/>
      <c r="C63" s="479"/>
      <c r="D63" s="479"/>
      <c r="E63" s="479"/>
    </row>
    <row r="64" spans="1:6" ht="12.75" customHeight="1" x14ac:dyDescent="0.2">
      <c r="A64" s="478" t="s">
        <v>138</v>
      </c>
      <c r="B64" s="478"/>
      <c r="C64" s="478"/>
      <c r="D64" s="478"/>
      <c r="E64" s="478"/>
      <c r="F64" s="478"/>
    </row>
  </sheetData>
  <mergeCells count="82">
    <mergeCell ref="A56:F56"/>
    <mergeCell ref="A48:F48"/>
    <mergeCell ref="A49:B49"/>
    <mergeCell ref="C49:D49"/>
    <mergeCell ref="A50:B50"/>
    <mergeCell ref="A55:B55"/>
    <mergeCell ref="C55:D55"/>
    <mergeCell ref="A52:F52"/>
    <mergeCell ref="A53:F53"/>
    <mergeCell ref="A64:F64"/>
    <mergeCell ref="B63:E63"/>
    <mergeCell ref="A57:F57"/>
    <mergeCell ref="A58:B58"/>
    <mergeCell ref="C58:D58"/>
    <mergeCell ref="A59:B59"/>
    <mergeCell ref="C59:D59"/>
    <mergeCell ref="A41:F41"/>
    <mergeCell ref="A43:B43"/>
    <mergeCell ref="C43:D43"/>
    <mergeCell ref="A54:B54"/>
    <mergeCell ref="C54:D54"/>
    <mergeCell ref="A45:B45"/>
    <mergeCell ref="C45:D45"/>
    <mergeCell ref="A46:B46"/>
    <mergeCell ref="C46:D46"/>
    <mergeCell ref="C50:D50"/>
    <mergeCell ref="A42:F42"/>
    <mergeCell ref="A44:B44"/>
    <mergeCell ref="C44:D44"/>
    <mergeCell ref="A47:F47"/>
    <mergeCell ref="A36:F36"/>
    <mergeCell ref="A37:F37"/>
    <mergeCell ref="A38:B38"/>
    <mergeCell ref="C38:D38"/>
    <mergeCell ref="A39:B39"/>
    <mergeCell ref="C39:D39"/>
    <mergeCell ref="A34:B34"/>
    <mergeCell ref="A33:F33"/>
    <mergeCell ref="C34:D34"/>
    <mergeCell ref="A35:B35"/>
    <mergeCell ref="A30:B30"/>
    <mergeCell ref="C30:D30"/>
    <mergeCell ref="C35:D35"/>
    <mergeCell ref="A29:B29"/>
    <mergeCell ref="A32:F32"/>
    <mergeCell ref="A19:B19"/>
    <mergeCell ref="C19:D19"/>
    <mergeCell ref="C29:D29"/>
    <mergeCell ref="A21:F21"/>
    <mergeCell ref="A22:F22"/>
    <mergeCell ref="A23:B23"/>
    <mergeCell ref="C23:D23"/>
    <mergeCell ref="A24:B24"/>
    <mergeCell ref="A28:B28"/>
    <mergeCell ref="A20:F20"/>
    <mergeCell ref="A25:F25"/>
    <mergeCell ref="A26:F26"/>
    <mergeCell ref="A27:B27"/>
    <mergeCell ref="C27:D27"/>
    <mergeCell ref="A1:F1"/>
    <mergeCell ref="A2:F2"/>
    <mergeCell ref="A4:E4"/>
    <mergeCell ref="C24:D24"/>
    <mergeCell ref="C28:D28"/>
    <mergeCell ref="A18:B18"/>
    <mergeCell ref="C18:D18"/>
    <mergeCell ref="A17:B17"/>
    <mergeCell ref="C17:D17"/>
    <mergeCell ref="A15:F15"/>
    <mergeCell ref="A16:B16"/>
    <mergeCell ref="C16:D16"/>
    <mergeCell ref="A3:F3"/>
    <mergeCell ref="A5:E5"/>
    <mergeCell ref="A10:F10"/>
    <mergeCell ref="A11:F11"/>
    <mergeCell ref="A13:B13"/>
    <mergeCell ref="C13:D13"/>
    <mergeCell ref="A6:F7"/>
    <mergeCell ref="A8:F9"/>
    <mergeCell ref="A14:F14"/>
    <mergeCell ref="C12:D12"/>
    <mergeCell ref="A12:B12"/>
  </mergeCells>
  <printOptions horizontalCentered="1"/>
  <pageMargins left="0" right="0" top="0.78740157480314965" bottom="0.78740157480314965" header="0.31496062992125984" footer="0.31496062992125984"/>
  <pageSetup scale="75" orientation="portrait" r:id="rId1"/>
  <headerFooter>
    <oddFooter>&amp;A&amp;RPágina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23</vt:i4>
      </vt:variant>
    </vt:vector>
  </HeadingPairs>
  <TitlesOfParts>
    <vt:vector size="48" baseType="lpstr">
      <vt:lpstr>1. CARTA PRESENTACION</vt:lpstr>
      <vt:lpstr>2. COMPROMISO DE TRANSPARENCIA</vt:lpstr>
      <vt:lpstr>3. MODELO CONSORCIO O UT</vt:lpstr>
      <vt:lpstr>4. DECLARACIÓN MULTAS SANCIONES</vt:lpstr>
      <vt:lpstr>5-A. PROPUESTA ECONOMICA</vt:lpstr>
      <vt:lpstr>5-B. PROPUESTA ECONOMICA</vt:lpstr>
      <vt:lpstr>5-C. PROPUESTA ECONOMICA</vt:lpstr>
      <vt:lpstr>6. REQUERIMIENTOS INDEM.</vt:lpstr>
      <vt:lpstr>7. CAPACIDAD ADM Y OPERACIONAL</vt:lpstr>
      <vt:lpstr>8. NOTA DE COBERTURA</vt:lpstr>
      <vt:lpstr>9. EXPERIENCIA</vt:lpstr>
      <vt:lpstr>10. RELACIÓN DE PROPUESTAS</vt:lpstr>
      <vt:lpstr>11. TRDM </vt:lpstr>
      <vt:lpstr>12. MANEJO </vt:lpstr>
      <vt:lpstr>13. RCE </vt:lpstr>
      <vt:lpstr>14. RCSP </vt:lpstr>
      <vt:lpstr>15. TV</vt:lpstr>
      <vt:lpstr>16. AUTOS</vt:lpstr>
      <vt:lpstr>17. SOAT</vt:lpstr>
      <vt:lpstr>18. CASCO AVIACION DRONES</vt:lpstr>
      <vt:lpstr>19. EMPRESAS DE MUJERES</vt:lpstr>
      <vt:lpstr>Anexo 1 REL BIENES Y VLRES ASEG</vt:lpstr>
      <vt:lpstr>ANEXO 2 RELACION DE VEHICULOS</vt:lpstr>
      <vt:lpstr>ANEXO 3 RELACION SOAT</vt:lpstr>
      <vt:lpstr>ANEXO 4 RELACION DRONES</vt:lpstr>
      <vt:lpstr>'6. REQUERIMIENTOS INDEM.'!_Toc333917917</vt:lpstr>
      <vt:lpstr>'1. CARTA PRESENTACION'!Área_de_impresión</vt:lpstr>
      <vt:lpstr>'10. RELACIÓN DE PROPUESTAS'!Área_de_impresión</vt:lpstr>
      <vt:lpstr>'11. TRDM '!Área_de_impresión</vt:lpstr>
      <vt:lpstr>'12. MANEJO '!Área_de_impresión</vt:lpstr>
      <vt:lpstr>'13. RCE '!Área_de_impresión</vt:lpstr>
      <vt:lpstr>'14. RCSP '!Área_de_impresión</vt:lpstr>
      <vt:lpstr>'15. TV'!Área_de_impresión</vt:lpstr>
      <vt:lpstr>'17. SOAT'!Área_de_impresión</vt:lpstr>
      <vt:lpstr>'18. CASCO AVIACION DRONES'!Área_de_impresión</vt:lpstr>
      <vt:lpstr>'2. COMPROMISO DE TRANSPARENCIA'!Área_de_impresión</vt:lpstr>
      <vt:lpstr>'3. MODELO CONSORCIO O UT'!Área_de_impresión</vt:lpstr>
      <vt:lpstr>'4. DECLARACIÓN MULTAS SANCIONES'!Área_de_impresión</vt:lpstr>
      <vt:lpstr>'5-A. PROPUESTA ECONOMICA'!Área_de_impresión</vt:lpstr>
      <vt:lpstr>'6. REQUERIMIENTOS INDEM.'!Área_de_impresión</vt:lpstr>
      <vt:lpstr>'7. CAPACIDAD ADM Y OPERACIONAL'!Área_de_impresión</vt:lpstr>
      <vt:lpstr>'8. NOTA DE COBERTURA'!Área_de_impresión</vt:lpstr>
      <vt:lpstr>'Anexo 1 REL BIENES Y VLRES ASEG'!Área_de_impresión</vt:lpstr>
      <vt:lpstr>'11. TRDM '!Títulos_a_imprimir</vt:lpstr>
      <vt:lpstr>'12. MANEJO '!Títulos_a_imprimir</vt:lpstr>
      <vt:lpstr>'13. RCE '!Títulos_a_imprimir</vt:lpstr>
      <vt:lpstr>'14. RCSP '!Títulos_a_imprimir</vt:lpstr>
      <vt:lpstr>'15. TV'!Títulos_a_imprimir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GCASTIBLANCO</dc:creator>
  <cp:lastModifiedBy>Martha Johanna Canon Páez</cp:lastModifiedBy>
  <cp:revision/>
  <dcterms:created xsi:type="dcterms:W3CDTF">2013-10-23T20:41:31Z</dcterms:created>
  <dcterms:modified xsi:type="dcterms:W3CDTF">2022-12-12T14:10:20Z</dcterms:modified>
</cp:coreProperties>
</file>