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V:\0. DOC_OAP_2019\"/>
    </mc:Choice>
  </mc:AlternateContent>
  <bookViews>
    <workbookView xWindow="0" yWindow="0" windowWidth="19200" windowHeight="9960" firstSheet="2" activeTab="2"/>
  </bookViews>
  <sheets>
    <sheet name="SEG_PEI_2019_OAP" sheetId="3" r:id="rId1"/>
    <sheet name="SEG_PAI_2019_OAP" sheetId="4" r:id="rId2"/>
    <sheet name="Repo_III_Trimestre_PAI_2019" sheetId="2" r:id="rId3"/>
  </sheets>
  <externalReferences>
    <externalReference r:id="rId4"/>
    <externalReference r:id="rId5"/>
  </externalReferences>
  <definedNames>
    <definedName name="ActualBeyond">PeriodInActual*(#REF!&gt;0)</definedName>
    <definedName name="_xlnm.Print_Area" localSheetId="1">SEG_PAI_2019_OAP!$A$1:$AB$53</definedName>
    <definedName name="_xlnm.Print_Area" localSheetId="0">SEG_PEI_2019_OAP!$A$1:$H$36</definedName>
    <definedName name="ESTRATEGIA">[1]Totales!$D$27:$D$46</definedName>
    <definedName name="FOCO">[1]Totales!$B$27:$B$31</definedName>
    <definedName name="OBJSECT">[1]Totales!$C$27:$C$33</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[1]Totales!$A$27:$A$30</definedName>
    <definedName name="Real">(PeriodInActual*(#REF!&gt;0))*PeriodInPlan</definedName>
    <definedName name="SegmentaciónDeDatos_Cierre_Actividad1">#N/A</definedName>
    <definedName name="SegmentaciónDeDatos_COD_LIDER_DEPENDENCIA">#N/A</definedName>
    <definedName name="SegmentaciónDeDatos_DEPENDENCIA2">#N/A</definedName>
  </definedNames>
  <calcPr calcId="162913"/>
  <pivotCaches>
    <pivotCache cacheId="4"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C39" i="3"/>
  <c r="D39" i="3" s="1"/>
  <c r="A36" i="3"/>
  <c r="A35" i="3"/>
  <c r="A34" i="3"/>
  <c r="A33" i="3"/>
  <c r="A32" i="3"/>
  <c r="A31" i="3"/>
</calcChain>
</file>

<file path=xl/sharedStrings.xml><?xml version="1.0" encoding="utf-8"?>
<sst xmlns="http://schemas.openxmlformats.org/spreadsheetml/2006/main" count="1387" uniqueCount="306">
  <si>
    <t>No.</t>
  </si>
  <si>
    <t>OBJETIVOS_ESTRATEGICOS_PEI</t>
  </si>
  <si>
    <t>COD_META/PRODUCTO</t>
  </si>
  <si>
    <t>META/PRODUCTO</t>
  </si>
  <si>
    <t>ACTIVIDAD</t>
  </si>
  <si>
    <t>COD_DEPENDENCIA</t>
  </si>
  <si>
    <t>DEPENDENCIA</t>
  </si>
  <si>
    <t>COD_LIDER_DEPENDENCIA</t>
  </si>
  <si>
    <t>LIDER_DEPENDENCIA</t>
  </si>
  <si>
    <t>Validación_Cumplimiento</t>
  </si>
  <si>
    <t>Fortalecer la Vigilancia.</t>
  </si>
  <si>
    <t>DCI-E_06</t>
  </si>
  <si>
    <t>Resolver Actuaciones Administrativas en el término legal establecido.</t>
  </si>
  <si>
    <t>4. FALLOS</t>
  </si>
  <si>
    <t>DCI</t>
  </si>
  <si>
    <t>Delegatura_de_Concesiones_e_Infraestructura</t>
  </si>
  <si>
    <t>DCI-D_01</t>
  </si>
  <si>
    <t>Director_de_Investigaciones_de_Concesiones_e_Infraestructura</t>
  </si>
  <si>
    <t>IV_Trim</t>
  </si>
  <si>
    <t>3. ALEGATOS DE CONCLUSIÓN</t>
  </si>
  <si>
    <t>2. ETAPA PROBATORIA</t>
  </si>
  <si>
    <t>1. APERTURA DE INVESTIGACIÓN</t>
  </si>
  <si>
    <t>DCI-E_03</t>
  </si>
  <si>
    <t>Acciones Realizadas para la formalización.</t>
  </si>
  <si>
    <t>Promover la  formalización administración infraestructura aeroportuaria a cargo de entes territoriales.</t>
  </si>
  <si>
    <t>DCI-D_02</t>
  </si>
  <si>
    <t>Director_de_Promoción_y_Prevención_de_Concesiones_e_Infraestructura</t>
  </si>
  <si>
    <t>DCI-E_04</t>
  </si>
  <si>
    <t>Actualización de Supervisados en el aplicativo VIGIA</t>
  </si>
  <si>
    <t xml:space="preserve">Impulsar que el 100% de los supervisados estén registrados en el sistema VIGIA ( Solicitud a entes Habilitantes, Requerimientos a Vigilados, Modificaciones y Solicitudes realizadas al administrador Vigía y Autorizaciones de Registro) </t>
  </si>
  <si>
    <t>Promover la formalización de la prestación del servicio de los Terminal de Transporte Terrestre automotor</t>
  </si>
  <si>
    <t>Efectuar Intervenciones por corredor temporada alta</t>
  </si>
  <si>
    <t>DCI-E_05</t>
  </si>
  <si>
    <t>Acciones Ejecutadas a los Supervisados</t>
  </si>
  <si>
    <t>Supervisar 292 vigilados (Acta de Inspección - Requerimiento de acciones de Mejora - Acta de Mesa de Trabajo - Informe y/o requerimiento de Vigilancia)</t>
  </si>
  <si>
    <t>Identificar sectores críticos de accidentalidad</t>
  </si>
  <si>
    <t>Ejecutar Programa SETA (Ejecución Fase 1 y Fase 2 de Programa SETA)</t>
  </si>
  <si>
    <t>Diseñar e implementar mecanismos de Supervisión Inteligente</t>
  </si>
  <si>
    <t>II_Trim</t>
  </si>
  <si>
    <t>DCI-E_02</t>
  </si>
  <si>
    <t>Expedición y Publicación de los criterios de Supervisión de Accesibilidad</t>
  </si>
  <si>
    <t>2.1 Expedir circular</t>
  </si>
  <si>
    <t>I_Trim</t>
  </si>
  <si>
    <t>2.2 Publicar circular</t>
  </si>
  <si>
    <t>DCI-E_01</t>
  </si>
  <si>
    <t>Actualizar política de supervisión de la entidad.</t>
  </si>
  <si>
    <t>DCI-D_03</t>
  </si>
  <si>
    <t>Superintendente_Delegado_de_Concesiones_e_Infraestructura</t>
  </si>
  <si>
    <t>DCI-E_07</t>
  </si>
  <si>
    <t>Divulgación de la Circular 094/2016</t>
  </si>
  <si>
    <t xml:space="preserve">Divulgar la circular 094/2016 modelos de buenas prácticas expedido para 5 tipos de vigilados de la Delegada de Concesiones a que aplican </t>
  </si>
  <si>
    <t>III_Trim</t>
  </si>
  <si>
    <t>DCI-E_08</t>
  </si>
  <si>
    <t>Reporte de atención a Solicitudes Recibidas</t>
  </si>
  <si>
    <t xml:space="preserve">Atención a Solicitudes PQRS reportadas a la Dependencia </t>
  </si>
  <si>
    <t>Elaboración de fichas bibliográficas de cada decisión</t>
  </si>
  <si>
    <t>Delegatura_de_Protección_al_Usuario</t>
  </si>
  <si>
    <t>Superintendente_Delegado_de_Protección_al_Usuario</t>
  </si>
  <si>
    <t>Gestionar PQRS en terminos de Ley .</t>
  </si>
  <si>
    <t>Director_de_Investigaciones_Protección_al_Usuario</t>
  </si>
  <si>
    <t>Visitas de Inspección</t>
  </si>
  <si>
    <t>APERTURA DE INVESTIGACIÓN</t>
  </si>
  <si>
    <t>ETAPA PROBATORIA</t>
  </si>
  <si>
    <t>DECISIÓN DE FONDO</t>
  </si>
  <si>
    <t>IMPUGNACIÓN DE LA DECISIÓN DE FONDO</t>
  </si>
  <si>
    <t>31.1. Determinar asuntos sobre los que pueda existir un conflicto de competencia</t>
  </si>
  <si>
    <t>31.2. Desarrollar Mesas de trabajo para determinar las competencias con las diferentes autoridades en materia de protección al usuario</t>
  </si>
  <si>
    <t>Brindar protección al Usuario.</t>
  </si>
  <si>
    <t>Cartilla - Transporte Terrestre</t>
  </si>
  <si>
    <t>Director_de_Promoción_y_Prevención_de_Protección_al_Usuario</t>
  </si>
  <si>
    <t>Cartilla - Transporte Áereo</t>
  </si>
  <si>
    <t>Gestionar los Derechos de Petición en los términos de ley</t>
  </si>
  <si>
    <t>Salida a operación del curso en línea - Transporte Aéreo</t>
  </si>
  <si>
    <t>Comercio Electrónico - Aerolineas</t>
  </si>
  <si>
    <t>Comercio Electrónico - Agencias de Viajes</t>
  </si>
  <si>
    <t>Capacitaciones a Usuarios.</t>
  </si>
  <si>
    <t>Capacitaciones a Empresarios.</t>
  </si>
  <si>
    <t>Capacitaciones a Otros.</t>
  </si>
  <si>
    <t>Delegatura_de_Puertos</t>
  </si>
  <si>
    <t>Director_de_Investigaciones_de_Puertos</t>
  </si>
  <si>
    <t>Diseñar una estrategia de conciliación.</t>
  </si>
  <si>
    <t>Director_de_Promoción_y_Prevención_de_Puertos</t>
  </si>
  <si>
    <t xml:space="preserve">Implementación estrategia de conciliación </t>
  </si>
  <si>
    <t>Seguimiento a la implementación.</t>
  </si>
  <si>
    <t>Diseñar una campaña de Promoción y Prevención para el sector portuario, así como, para los modos marítimo y fluvial.</t>
  </si>
  <si>
    <t>Elaborar diagnósticos sobre la composición del sector transporte en los modos marítimo y fluvial,  para las zonas geográficas seleccionadas, según corresponda.</t>
  </si>
  <si>
    <t xml:space="preserve">Socializar la Campaña de Promoción y Prevención con los potenciales actores (entidades) involucrados en su implementación </t>
  </si>
  <si>
    <t xml:space="preserve">Elaborar Plan de capacitación </t>
  </si>
  <si>
    <t xml:space="preserve">Desarrollar los componentes temáticos de las capacitaciones  </t>
  </si>
  <si>
    <t xml:space="preserve">Seguimiento a las capacitaciones </t>
  </si>
  <si>
    <t xml:space="preserve">Realizar capacitaciones </t>
  </si>
  <si>
    <t>Realizar visitas de supervisión (PGS visitas de inspección)</t>
  </si>
  <si>
    <t>Superintendente_Delegado_de_Puertos</t>
  </si>
  <si>
    <t>Proponer modificación a normas reglamentarias conjuntamente con el MinTransporte y la Oficina Jurídica</t>
  </si>
  <si>
    <t>Desarrollar actividades en apoyo a la gestión: Atención a Solicitudes internas y externas.</t>
  </si>
  <si>
    <t xml:space="preserve">A. Aperturas </t>
  </si>
  <si>
    <t>Delegatura_de_Transito_y_Transporte_Terrestre_Automotor</t>
  </si>
  <si>
    <t>Director_de_Investigaciones_de_Transito_y_Transporte_Terrestre_Automotor</t>
  </si>
  <si>
    <t>B. Autos</t>
  </si>
  <si>
    <t>C. Fallos</t>
  </si>
  <si>
    <t xml:space="preserve">D. Recursos </t>
  </si>
  <si>
    <t>Decidir el 100% de las solicitudes de liberación de vehículos dentro del término legal.</t>
  </si>
  <si>
    <t xml:space="preserve">Elaborar informe preliminar dentro del término de 2 horas del 100% de lo reportado por parte de la oficina de comunicaciones </t>
  </si>
  <si>
    <t>Resolver el 100% de los IUIT pendientes</t>
  </si>
  <si>
    <t>Pronunciarse de fondo sobre 100% de las solicitudes del Ministerio de Transporte de sustentabilidad financiera dentro del término</t>
  </si>
  <si>
    <t>Director_de_Promoción_y_Prevención_de_Transito_y_Transporte_Terrestre_Automotor</t>
  </si>
  <si>
    <t>Pronunciarse de fondo sobre 100% de las solicitudes de fusiones, escisiones y transformaciones.</t>
  </si>
  <si>
    <t>Realizar capacitaciones internas y externas</t>
  </si>
  <si>
    <t>Desarrollar registros administrativos obligatorios</t>
  </si>
  <si>
    <t>Elaborar informe subjetivo (sectorial)</t>
  </si>
  <si>
    <t>Desarrollar acciones de divulgación a los supervisados</t>
  </si>
  <si>
    <t>Realizar intervenciones en 4 corredores en temporada alta</t>
  </si>
  <si>
    <t>Registro de contratos de temporada alta</t>
  </si>
  <si>
    <t>Realizar auditorías de formalización</t>
  </si>
  <si>
    <t>Resolver procesos administrativos en primera instancia</t>
  </si>
  <si>
    <t>Superintendente_Delegado_de_Transito_y_Transporte_Terrestre_Automotor</t>
  </si>
  <si>
    <t>Realizar sesiones con la ciudadanía, vigilados, organizaciones cívicas y otras entidades</t>
  </si>
  <si>
    <t>Fortalecimiento Institucional</t>
  </si>
  <si>
    <t>Planear y gestionar las actividades necesarias para dar cumplimiento a las temáticas asignadas por el Señora Superintendente</t>
  </si>
  <si>
    <t>Despacho_Superintendencia</t>
  </si>
  <si>
    <t>Actuario</t>
  </si>
  <si>
    <t>Capacitar a funcionarios y servidores uso red</t>
  </si>
  <si>
    <t>Asesor_Comunicaciones</t>
  </si>
  <si>
    <t>Realizar campañas de comunicación  al usuario de transporte sobre sus derechos</t>
  </si>
  <si>
    <t>3.1 Adelantar campaña a 10200 personas</t>
  </si>
  <si>
    <t>Fortalecer la presencia en las regionales.</t>
  </si>
  <si>
    <t>9.1 Efectuar presencia regional</t>
  </si>
  <si>
    <t>Asesor_Regionales</t>
  </si>
  <si>
    <t>9.2 Poner en marcha oficinas de la SPT</t>
  </si>
  <si>
    <t>Secretaria_Privada</t>
  </si>
  <si>
    <t>Desarrollar actividades en apoyo a la gestión: Atención solicitudes de clientes internos y externos.</t>
  </si>
  <si>
    <t>SuperIntendente</t>
  </si>
  <si>
    <t>Monitorear al proyecto de Fortalecimiento a la Supervisión Integral a los vigilados a nivel nacional.</t>
  </si>
  <si>
    <t>Oficina_Asesora_de_Planeación</t>
  </si>
  <si>
    <t>Jefe_Oficina_Asesora_Planeación</t>
  </si>
  <si>
    <t>Monitorear al proyecto de  de Mejoramiento de la Gestión y Capacidad Institucional para la Supervisión Integral a los vigilados a nivel nacional.</t>
  </si>
  <si>
    <t>Monitorear la Ejecución del Plan Anual de Aquisiciones - PAA 2019</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</si>
  <si>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</si>
  <si>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</si>
  <si>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</si>
  <si>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</si>
  <si>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</si>
  <si>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1. Condiciones institucionales idóneas para la promoción de la participación ciudadana</t>
  </si>
  <si>
    <t>2. Promoción efectiva de la participación ciudadana</t>
  </si>
  <si>
    <t>Actualización de la Cadena de Valor (Documentación)</t>
  </si>
  <si>
    <t>Desarrollar Comité Institucional de Gestión y Desempeño.</t>
  </si>
  <si>
    <t xml:space="preserve">Asesorar, Planear y Evaluar la gestión de la Entidad. </t>
  </si>
  <si>
    <t>Atención de Solicitudes: Vigia - Orfeo</t>
  </si>
  <si>
    <t>Seguimiento a la implementación de las actividades faltantes de MIPG por dependencias.</t>
  </si>
  <si>
    <t>Efectuar seguimiento a compromisos consolidados en Documentos CONPES</t>
  </si>
  <si>
    <t>Llevar a cabo las actuaciones encaminadas a lograr el cobro coactivo de la entidad</t>
  </si>
  <si>
    <t>Oficina_Asesora_Jurídica</t>
  </si>
  <si>
    <t>Coordinador_Cobro_Coactivo</t>
  </si>
  <si>
    <t>Elaborar todos los documentos requeridos dentro del trámite de conciliación dentro de las solicitudes que se reciben de parte de los convocantes en el Centro de Conciliación; lo cual incluye i) remisión de citaciones oportunas, ii) admisión del trámite oportunamente, iii) fijación oportuna de fechas para audiencia, iv) la expedición de las constancias de acuerdo, no acuerdo o de no comparecencia, entre otros.</t>
  </si>
  <si>
    <t>Coordinador_Grupo_de_Conciliación</t>
  </si>
  <si>
    <t xml:space="preserve">Elaborar actos administrativos de carácter general a ser expedidos por el Superintendente de Transporte </t>
  </si>
  <si>
    <t>Jefe_Oficina_Jurídica</t>
  </si>
  <si>
    <t>Elaborar actos administrativos de carácter particular a ser expedidos por el Superintendente de Transporte (Apelaciones, Quejas y Revocatorias consejo de estado).</t>
  </si>
  <si>
    <t xml:space="preserve">Gestionar la defensa judicial de la entidad en los procesos prejudiciales, judiciales, extrajudiciales y administrativos en los cuales la Superintendencia de Transporte sea parte, así como promover e intervenir en las acciones </t>
  </si>
  <si>
    <t>Realizar el seguimiento del estado y evolución las sociedades sometidas a control de la entidad, así como el estudio de las condiciones subjetivas de todos los vigilados con el fin de determinar si hay lugar o no a que se expida el acto administrativo necesario para subsanar una situación crítica advertida respecto de esa sociedad.</t>
  </si>
  <si>
    <t>Atención a Consultas</t>
  </si>
  <si>
    <t>Atención de Derechos de petición propios de su competencia.</t>
  </si>
  <si>
    <t>Atención a requerimientos de autoridades Judiciales Administrativas.</t>
  </si>
  <si>
    <t>Elaborar y divulgar la Circular Única del Sector Transporte</t>
  </si>
  <si>
    <t>Elaborar el boletín jurídico del Sector Transporte</t>
  </si>
  <si>
    <t>4.1. Crear Herramienta</t>
  </si>
  <si>
    <t>4.2. Divulgar Herramienta</t>
  </si>
  <si>
    <t>4.3 Actualizar de la Herramienta</t>
  </si>
  <si>
    <t>Evaluar y verificar, por parte de la oficina de control interno, el cumplimiento de la estrategia de participación ciudadana.</t>
  </si>
  <si>
    <t>Oficina_de_Control_Interno</t>
  </si>
  <si>
    <t>Desarrollar actividades de seguimiento a la gestión documental de las dependencias  según selectivo y ejecutar en la OCI la gestión documental.</t>
  </si>
  <si>
    <t>Realizar una (1) estrategia de "Enfoque Hacia la Prevención - Cultura del Control".</t>
  </si>
  <si>
    <t>Realizar seguimiento a requerimientos de entes externos de control. Según solicitudes</t>
  </si>
  <si>
    <t>Ejecutar las auditorías internas, seguimientos y evaluaciones del Sistema de Gestión y Sistema de Control Interno según selectivo, con enfoque en riesgos, que genere valor para la toma de decisiones y cumplimiento de la misión y objetivos institucionales.</t>
  </si>
  <si>
    <t>Desarrollar actividades en apoyo a la gestión: Atención de solicitudes de atención de clientes internos y externos.</t>
  </si>
  <si>
    <t>Oficina_de_Tecnologías_de_la_Información_y_las_Comunicaciones</t>
  </si>
  <si>
    <t>Jefe_Oficina_de_Tecnologias_de_la_Información_y_las_Comunicaciones</t>
  </si>
  <si>
    <t>Implementar IPV6 desde el punto de vista de Activos Fijos</t>
  </si>
  <si>
    <t>Implementar avances en el modelo de Seguridad y Privacidad de la información - MSPI</t>
  </si>
  <si>
    <t>Implementar ruta de excelencia GEL - Plan de Gestión documental, desde el punto de vista personas</t>
  </si>
  <si>
    <t>Mitigar y evitar los riesgos de Seguridad identificados en la matriz de riesgos de Seguridad, de acuerdo a los lineamientos para el tratamiento de riesgos definidos en la SPT.</t>
  </si>
  <si>
    <t>Implementar el plan de tratamiento de riesgos de seguridad y privacidad de la información</t>
  </si>
  <si>
    <t>Actualizar la Política de Seguridad de la Información de la Entidad.</t>
  </si>
  <si>
    <t>Fortalecer las Tecnologías de la Información y las Telecomunicaciones.</t>
  </si>
  <si>
    <t>Implementar Políticas de Seguridad</t>
  </si>
  <si>
    <t>Mantener y ajustar modelo de continuidad de negocio</t>
  </si>
  <si>
    <t>Definir el futuro del sistema Misional VIGIA mediante mesas de trabajo con las áreas involucradas</t>
  </si>
  <si>
    <t xml:space="preserve">Implementar el sistema de telefonía IP </t>
  </si>
  <si>
    <t>Efectuar mantenimiento software GLPI (reporte de cierre incorpore  en el trimestre correspondiente)</t>
  </si>
  <si>
    <t>6.1 Levantar procesos y estructurar el sistema</t>
  </si>
  <si>
    <t>6.2 Elaborar términos de referencia</t>
  </si>
  <si>
    <t>6.3 Seleccionar herramientas de desarrollo</t>
  </si>
  <si>
    <t>6.4 Desarrollar e implementar la solución</t>
  </si>
  <si>
    <t>6.5 Realizar pruebas</t>
  </si>
  <si>
    <t>6.6 Poner en producción la Fase 1</t>
  </si>
  <si>
    <t>Implementar el software de Inteligencia de Negocios en Cemat</t>
  </si>
  <si>
    <t>7.1 Levantar procesos y estructurar el sistema</t>
  </si>
  <si>
    <t>7.2 Elaborar términos de referencia</t>
  </si>
  <si>
    <t>7.3 Tomar decisión de actualizar o implementar una nuevo sistema de Gestión Documental</t>
  </si>
  <si>
    <t>7.4 Elaborar y entregar de los Estudios Previos.</t>
  </si>
  <si>
    <t>7.4 Elaborar Evaluación Técnica de las Ofertas.</t>
  </si>
  <si>
    <t>Reestructurar el sistema de ingreso de información de fuentes externas</t>
  </si>
  <si>
    <t xml:space="preserve">Implementar la Transformación Digital y Desmaterialización de trámites </t>
  </si>
  <si>
    <t>Implementar el sistema de impresión controlada generando ahorro de papel y tiempo (Cultura de Cero Papel)</t>
  </si>
  <si>
    <t>Automatizar el Recaudo (Unificar Sistema Taux y Vigía)</t>
  </si>
  <si>
    <t>Automatizar el  tema contractual</t>
  </si>
  <si>
    <t>Implementar sistema de Gestión del Conocimiento</t>
  </si>
  <si>
    <t>Implementar el Software de Almacén (Probable Interface con el SIIF)</t>
  </si>
  <si>
    <t>Implementar el sistema de notificación electrónica considerando dispositivos biométricos y que se alimenten simultáneamente  las bases de datos.</t>
  </si>
  <si>
    <t>Elaborar un documento para unificar  criterios que afectan la respuesta al ciudadano  en los diferentes canales de  atención (Presencial, Telefónico, Correo y PQRS) Si va homologado en la cadena de valor, se debe incorporar como parte del Sistema de Gestión de Calidad</t>
  </si>
  <si>
    <t>Secretaria_General</t>
  </si>
  <si>
    <t>Coordinador_Atención_al_Ciudadano</t>
  </si>
  <si>
    <t>Elaborar un protocolo de Atención al Ciudadano .</t>
  </si>
  <si>
    <t>Brindar atención al Ciudadano  de manera presencial</t>
  </si>
  <si>
    <t>Diseñar y aplicar una encuesta para calificar la atención prestada en el Centro Integral de Atención al Ciudadano</t>
  </si>
  <si>
    <t>Asegurar el procedimiento de notificaciones desplegado en la nueva versión de la cadena de valor, tramitando con oportunidad y calidad la notificación del 100% de actos administrativos susceptibles de notificación.</t>
  </si>
  <si>
    <t>Lider_Notificaciones</t>
  </si>
  <si>
    <t>Tramite a las solicitudes de PQRS allegadas al área.</t>
  </si>
  <si>
    <t>Tramite a las solicitudes de Información allegadas al área</t>
  </si>
  <si>
    <t xml:space="preserve">Tramite a las solicitudes del Módulo de Gestión Documental, allegadas al área. </t>
  </si>
  <si>
    <t>Atención a clientes externos - Notificaciones Personales, Archivo de gestión de Notificaciones - FUID, Tramites Internos.</t>
  </si>
  <si>
    <t>Tramite de Ingreso de Correspondencia.</t>
  </si>
  <si>
    <t>Lider_Gestión_Documental</t>
  </si>
  <si>
    <t>Tramite Interno de Correspondencia</t>
  </si>
  <si>
    <t>Tramite de Egreso de Correspondencia.</t>
  </si>
  <si>
    <t>Estructurar y presentar para aprobación del Comité Institucional de Gestión y Desempeño el Sistema Integrado de Conservación SIC.</t>
  </si>
  <si>
    <t>Realizar jornadas de sensibilización sobre la importancia del proceso de gestión documental a las dependencias de la Entidad</t>
  </si>
  <si>
    <t>Transferencias de Documentos Realizadas</t>
  </si>
  <si>
    <t>Estructurar y presentar para aprobación del Comité Institucional de Gestión y Desempeño el Plan Institucional de Archivos Pinar, el cual se debe publicar en la Pág. Web.</t>
  </si>
  <si>
    <t>Efectuar acompañamiento y orientación a las dependencias con mayores debilidades archivísticas o con mayor volumen de documentación, en la aplicación del procedimiento de Organización Documental adoptado Institucionalmente.</t>
  </si>
  <si>
    <t>Adelantar actividades orientadas a la prevención de faltas disciplinarias</t>
  </si>
  <si>
    <t>Coordinador_Grupo_Control_Interno_Disciplinario</t>
  </si>
  <si>
    <t>Desarrollar actividades en apoyo a la gestión: Atención de Solicitudes de clientes internos y externos.</t>
  </si>
  <si>
    <t>Fortalecimiento de la planta de personal</t>
  </si>
  <si>
    <t>Coordinador_Grupo_Talento_Humano</t>
  </si>
  <si>
    <t>Gestión del Conocimiento (Realizar y divulgar los lineamientos de gestión del conocimiento para la SIT : Informe de Lineamientos en gestión del Conocimiento para la SIT)</t>
  </si>
  <si>
    <t>Ejecutar y hacer seguimiento al Plan de Formación y Capacitación. Llevar registro de todas las actividades</t>
  </si>
  <si>
    <t>Ejecutar actividades de bienestar social. Llevar registro de todas las actividades</t>
  </si>
  <si>
    <t>Otorgar estímulos e incentivos.</t>
  </si>
  <si>
    <t>Implementar recomendaciones de la medición del clima organizacional</t>
  </si>
  <si>
    <t>Entregar la dotación de vestido y calzado.</t>
  </si>
  <si>
    <t>Organizar Gestión en SST ( Extender actividades a las regionales)</t>
  </si>
  <si>
    <t>Implementar subprograma de Seguridad Industrial</t>
  </si>
  <si>
    <t>Implementar programa de Higiene Industrial</t>
  </si>
  <si>
    <t>Subprograma de Medicina Preventiva y del Trabajo.</t>
  </si>
  <si>
    <t>Elaborar Planes y Programas SST</t>
  </si>
  <si>
    <t>Reportar calificación obtenida por funcionarios a Secretaría General y avisar a funcionaria encargada de otorgar estímulos  la información relacionada con la concertación de objetivos y evaluación de desempeño de carrera, provisionales y libre nombramiento.</t>
  </si>
  <si>
    <t>Controlar el diligenciamiento de los acuerdos de Gestión  de los  Gerentes Públicos</t>
  </si>
  <si>
    <t>Gestionar resolución de nombramientos, encargos, nombramientos en provisionalidad y renuncias</t>
  </si>
  <si>
    <t>Elaborar estadística de caracterización de los funcionarios: Planta global y planta estructural, por grupos internos de trabajo; Tipos de vinculación, Nivel, código, grado; Cargos en vacancia definitiva o temporal por niveles; Perfiles de Empleos</t>
  </si>
  <si>
    <t>Efectuar seguimiento a  la realización del proceso de entrenamiento por parte de los jefes inmediatos</t>
  </si>
  <si>
    <t>Tramitar la nómina y llevar los registros estadísticos correspondientes.</t>
  </si>
  <si>
    <t>Efectuar recobro de incapacidades a la EPS</t>
  </si>
  <si>
    <t>Efectuar liquidación gastos de viaje.</t>
  </si>
  <si>
    <t>Revisar, ajustar y socializar el Código de Integridad</t>
  </si>
  <si>
    <t>Formular instructivo para la provisión de vacantes</t>
  </si>
  <si>
    <t xml:space="preserve">Incrementar la calificación en la Matriz Estratégica de Talento Humano del DAFP. </t>
  </si>
  <si>
    <t>Desarrollar actividades en apoyo a la gestión: Tramite documental, Organizar archivo de gestión conforme a la TRD, diligenciamiento del FUID, transferencias documentales y atención de clientes internos y externos.</t>
  </si>
  <si>
    <t>Divulgar programa servimos.</t>
  </si>
  <si>
    <t>Realizar Selección y vinculación de mejores estudiantes -ECAES - Informe De Proceso de Vinculación</t>
  </si>
  <si>
    <t>Realizar validación de propuestas de Instalaciones según las Necesidades de la Entidad</t>
  </si>
  <si>
    <t>Director_Administrativo</t>
  </si>
  <si>
    <t>Administrar y actualizar los inventarios de la entidad</t>
  </si>
  <si>
    <t>Desarrollar instructivos en gestión contractual</t>
  </si>
  <si>
    <t>Adelantar el trámite tendiente a la contratación de los bienes y servicios que según del plan de adquisiciones sean competencia de este grupo.</t>
  </si>
  <si>
    <t xml:space="preserve">Atender y verificar cumplimiento de GLPI </t>
  </si>
  <si>
    <t>Dirigir y controlar los  consumos y mantenimientos de Bienes y Servicios</t>
  </si>
  <si>
    <t>Hacer seguimiento al Plan Institucional de Gestión Ambiental - PIGA de la Supertransporte.</t>
  </si>
  <si>
    <t>Desarrollar actividades en apoyo a la gestión: Tramite documental  y atención de clientes internos y externos.</t>
  </si>
  <si>
    <t>Realizar el seguimiento a la ejecución del presupuesto de Funcionamiento de la Supertransporte</t>
  </si>
  <si>
    <t>Director_Financiero</t>
  </si>
  <si>
    <t>Realizar el seguimiento a la ejecución del presupuesto de la Supertransporte</t>
  </si>
  <si>
    <t xml:space="preserve">Gestionar oportunamente los pagos. </t>
  </si>
  <si>
    <t>Desarrollar actividades en apoyo a la gestión: Gestión Documental y Atención a PQRS.</t>
  </si>
  <si>
    <t>Gestionar información contable, financiera y presupuestal a entes externos (página web de la entidad)</t>
  </si>
  <si>
    <t>Gestionar información contable, financiera y presupuestal a entes externos -Contraloría General de la Nación -CGN</t>
  </si>
  <si>
    <t>Recaudo de la contribución especial de Vigilancia de la Vigencia.</t>
  </si>
  <si>
    <t xml:space="preserve">Realizar Comité de Cartera (Objetivos: 1. Identificar la cartera y gestionar su baja o remisibilidad, 2. Identificar y depurar activos a dar de baja, 3.depuracion de la cartera los valores inferiores a medio salario mínimo legal vigente.) </t>
  </si>
  <si>
    <t>Recaudar cartera de la Tasa de Vigilancia, Contribución Especial y Multas (Cobro Persuasivo).</t>
  </si>
  <si>
    <t>TOTAL
PLANEADO
2019</t>
  </si>
  <si>
    <t>Cierre
Actividad</t>
  </si>
  <si>
    <t>TOTAL
EJECUCION
2019</t>
  </si>
  <si>
    <t>%
CUMPLIMIENTO
AÑO</t>
  </si>
  <si>
    <t>%
CUMPLIMIENTO
Corte</t>
  </si>
  <si>
    <t>Validación
Cumplimiento</t>
  </si>
  <si>
    <t>Ejecutada</t>
  </si>
  <si>
    <t>Noviembre</t>
  </si>
  <si>
    <t>Octubre</t>
  </si>
  <si>
    <t>Diciembre</t>
  </si>
  <si>
    <t>Septiembre</t>
  </si>
  <si>
    <t>Mayo</t>
  </si>
  <si>
    <t>Junio</t>
  </si>
  <si>
    <t>Objetivo Estratégico</t>
  </si>
  <si>
    <t xml:space="preserve"> No. Actividades</t>
  </si>
  <si>
    <t>Porcentaje Participación</t>
  </si>
  <si>
    <t xml:space="preserve">AVANCE PEI 2019 </t>
  </si>
  <si>
    <t>CUMPLIMIENTO POR DEPENDENCIA</t>
  </si>
  <si>
    <t>Promedio de %_CUMPLIMIENTO_Corte</t>
  </si>
  <si>
    <t>Suma de PROYECTADO_CORTE</t>
  </si>
  <si>
    <t>Suma de TOTAL_EJECUCION_2019</t>
  </si>
  <si>
    <t>Promedio de %_CUMPLIMIENTO_AÑO</t>
  </si>
  <si>
    <t xml:space="preserve">REPORTE DE ACTIVIDADES </t>
  </si>
  <si>
    <t>(Varios elementos)</t>
  </si>
  <si>
    <t>Total general</t>
  </si>
  <si>
    <t>Meta/Producto Investigaciones</t>
  </si>
  <si>
    <t>CUMPLIMIENTO POR LIDER_DEPENDENCIA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</si>
</sst>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 #,##0.00_);_(&quot;$&quot;\ * \(#,##0.00\);_(&quot;$&quot;\ * &quot;-&quot;??_);_(@_)"/>
    <numFmt numFmtId="165" formatCode="mmmm"/>
    <numFmt numFmtId="166" formatCode="0.0%"/>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0"/>
      <name val="Calibri"/>
      <family val="2"/>
      <scheme val="minor"/>
    </font>
    <font>
      <b/>
      <sz val="10"/>
      <color theme="0"/>
      <name val="Calibri"/>
      <family val="2"/>
      <scheme val="minor"/>
    </font>
    <font>
      <sz val="9"/>
      <name val="Calibri"/>
      <family val="2"/>
      <scheme val="minor"/>
    </font>
    <font>
      <sz val="10"/>
      <name val="Arial"/>
      <family val="2"/>
    </font>
    <font>
      <sz val="11"/>
      <name val="Calibri"/>
      <family val="2"/>
      <scheme val="minor"/>
    </font>
    <font>
      <b/>
      <u/>
      <sz val="9"/>
      <name val="Calibri"/>
      <family val="2"/>
      <scheme val="minor"/>
    </font>
    <font>
      <sz val="20"/>
      <color theme="9" tint="-0.249977111117893"/>
      <name val="Calibri"/>
      <family val="2"/>
      <scheme val="minor"/>
    </font>
    <font>
      <sz val="20"/>
      <color theme="0"/>
      <name val="Calibri"/>
      <family val="2"/>
      <scheme val="minor"/>
    </font>
    <font>
      <sz val="12"/>
      <color rgb="FF800000"/>
      <name val="Playbill"/>
      <family val="5"/>
    </font>
    <font>
      <b/>
      <sz val="14"/>
      <color theme="4" tint="-0.249977111117893"/>
      <name val="Calibri"/>
      <family val="2"/>
      <scheme val="minor"/>
    </font>
    <font>
      <b/>
      <sz val="11"/>
      <color theme="4" tint="-0.249977111117893"/>
      <name val="Arial"/>
      <family val="2"/>
    </font>
    <font>
      <b/>
      <sz val="10"/>
      <color theme="4" tint="-0.249977111117893"/>
      <name val="Arial"/>
      <family val="2"/>
    </font>
    <font>
      <b/>
      <sz val="14"/>
      <color theme="1"/>
      <name val="Calibri"/>
      <family val="2"/>
      <scheme val="minor"/>
    </font>
    <font>
      <sz val="28"/>
      <color rgb="FF0070C0"/>
      <name val="Calibri"/>
      <family val="2"/>
      <scheme val="minor"/>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8" tint="-0.249977111117893"/>
        <bgColor indexed="64"/>
      </patternFill>
    </fill>
  </fills>
  <borders count="11">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8" fillId="0" borderId="0"/>
    <xf numFmtId="41" fontId="1" fillId="0" borderId="0" applyFont="0" applyFill="0" applyBorder="0" applyAlignment="0" applyProtection="0"/>
  </cellStyleXfs>
  <cellXfs count="90">
    <xf numFmtId="0" fontId="0" fillId="0" borderId="0" xfId="0"/>
    <xf numFmtId="0" fontId="5" fillId="3" borderId="2" xfId="0" applyFont="1" applyFill="1" applyBorder="1" applyAlignment="1">
      <alignment horizontal="center" vertical="center" wrapText="1"/>
    </xf>
    <xf numFmtId="49" fontId="5" fillId="3" borderId="2" xfId="2" applyNumberFormat="1" applyFont="1" applyFill="1" applyBorder="1" applyAlignment="1">
      <alignment horizontal="center" vertical="center" wrapText="1"/>
    </xf>
    <xf numFmtId="166" fontId="5" fillId="3" borderId="2" xfId="2" applyNumberFormat="1" applyFont="1" applyFill="1" applyBorder="1" applyAlignment="1">
      <alignment horizontal="center" vertical="center" wrapText="1"/>
    </xf>
    <xf numFmtId="9" fontId="6" fillId="3" borderId="2" xfId="2" applyNumberFormat="1" applyFont="1" applyFill="1" applyBorder="1" applyAlignment="1">
      <alignment horizontal="center" vertical="center" wrapText="1"/>
    </xf>
    <xf numFmtId="10" fontId="5" fillId="3" borderId="2" xfId="2" applyNumberFormat="1" applyFont="1" applyFill="1" applyBorder="1" applyAlignment="1">
      <alignment horizontal="center" vertical="center" wrapText="1"/>
    </xf>
    <xf numFmtId="0" fontId="7" fillId="0" borderId="0" xfId="0" applyFont="1" applyFill="1" applyBorder="1" applyAlignment="1">
      <alignment vertical="top" wrapText="1"/>
    </xf>
    <xf numFmtId="49" fontId="7" fillId="0" borderId="0" xfId="0" applyNumberFormat="1" applyFont="1" applyFill="1" applyBorder="1" applyAlignment="1">
      <alignment vertical="top" wrapText="1"/>
    </xf>
    <xf numFmtId="0" fontId="7" fillId="0" borderId="0" xfId="0" applyFont="1" applyFill="1" applyBorder="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wrapText="1"/>
    </xf>
    <xf numFmtId="0" fontId="7" fillId="0" borderId="0" xfId="0" applyFont="1" applyFill="1" applyBorder="1" applyAlignment="1">
      <alignment vertical="center" wrapText="1"/>
    </xf>
    <xf numFmtId="0" fontId="0" fillId="0" borderId="0" xfId="0" applyFill="1"/>
    <xf numFmtId="41" fontId="7" fillId="2" borderId="0" xfId="1" applyNumberFormat="1" applyFont="1" applyFill="1" applyBorder="1" applyAlignment="1">
      <alignment horizontal="center" vertical="center"/>
    </xf>
    <xf numFmtId="10" fontId="7" fillId="2" borderId="0" xfId="2" applyNumberFormat="1" applyFont="1" applyFill="1" applyBorder="1" applyAlignment="1">
      <alignment horizontal="center" vertical="center"/>
    </xf>
    <xf numFmtId="166" fontId="5" fillId="3" borderId="1" xfId="2" applyNumberFormat="1" applyFont="1" applyFill="1" applyBorder="1" applyAlignment="1">
      <alignment horizontal="center" vertical="center" wrapText="1"/>
    </xf>
    <xf numFmtId="166" fontId="7" fillId="2" borderId="0" xfId="2" applyNumberFormat="1" applyFont="1" applyFill="1" applyBorder="1" applyAlignment="1">
      <alignment horizontal="center" vertical="center"/>
    </xf>
    <xf numFmtId="41" fontId="7" fillId="2" borderId="0" xfId="1" applyFont="1" applyFill="1" applyBorder="1" applyAlignment="1">
      <alignment horizontal="center" vertical="center"/>
    </xf>
    <xf numFmtId="9" fontId="7" fillId="2" borderId="0" xfId="2" applyFont="1" applyFill="1" applyBorder="1" applyAlignment="1">
      <alignment horizontal="center" vertical="center"/>
    </xf>
    <xf numFmtId="9" fontId="7" fillId="2" borderId="0" xfId="2" applyNumberFormat="1" applyFont="1" applyFill="1" applyBorder="1" applyAlignment="1">
      <alignment horizontal="center" vertical="center"/>
    </xf>
    <xf numFmtId="10" fontId="10" fillId="2" borderId="0" xfId="2" applyNumberFormat="1" applyFont="1" applyFill="1" applyBorder="1" applyAlignment="1">
      <alignment horizontal="center" vertical="center"/>
    </xf>
    <xf numFmtId="0" fontId="7" fillId="2" borderId="0" xfId="2" applyNumberFormat="1" applyFont="1" applyFill="1" applyBorder="1" applyAlignment="1">
      <alignment horizontal="center" vertical="center"/>
    </xf>
    <xf numFmtId="10" fontId="7" fillId="2" borderId="0" xfId="1" applyNumberFormat="1" applyFont="1" applyFill="1" applyBorder="1" applyAlignment="1">
      <alignment horizontal="center" vertical="center"/>
    </xf>
    <xf numFmtId="0" fontId="0" fillId="0" borderId="0" xfId="0" applyAlignment="1"/>
    <xf numFmtId="0" fontId="0" fillId="0" borderId="0" xfId="0" applyAlignment="1">
      <alignment wrapText="1"/>
    </xf>
    <xf numFmtId="0" fontId="11" fillId="6" borderId="0" xfId="0" applyFont="1" applyFill="1" applyAlignment="1">
      <alignment wrapText="1"/>
    </xf>
    <xf numFmtId="0" fontId="11" fillId="0" borderId="0" xfId="0" applyFont="1" applyFill="1" applyAlignment="1">
      <alignment wrapText="1"/>
    </xf>
    <xf numFmtId="0" fontId="0" fillId="6" borderId="0" xfId="0" applyFill="1"/>
    <xf numFmtId="0" fontId="0" fillId="0" borderId="0" xfId="0" applyFill="1" applyAlignment="1">
      <alignment wrapText="1"/>
    </xf>
    <xf numFmtId="10" fontId="12" fillId="0" borderId="0" xfId="2" applyNumberFormat="1" applyFont="1" applyFill="1" applyAlignment="1">
      <alignment horizontal="center" vertical="center"/>
    </xf>
    <xf numFmtId="166" fontId="5" fillId="0" borderId="0" xfId="2" applyNumberFormat="1" applyFont="1" applyFill="1" applyBorder="1" applyAlignment="1">
      <alignment horizontal="center" vertical="center"/>
    </xf>
    <xf numFmtId="0" fontId="0" fillId="0" borderId="0" xfId="0" applyFill="1" applyBorder="1" applyAlignment="1">
      <alignment wrapText="1"/>
    </xf>
    <xf numFmtId="0" fontId="0" fillId="0" borderId="0" xfId="0" applyFill="1" applyBorder="1"/>
    <xf numFmtId="0" fontId="5" fillId="0" borderId="0" xfId="0" applyFont="1" applyFill="1" applyBorder="1" applyAlignment="1">
      <alignment horizontal="center" vertical="center"/>
    </xf>
    <xf numFmtId="0" fontId="0" fillId="0" borderId="0" xfId="0" applyAlignment="1">
      <alignment vertical="center" wrapText="1"/>
    </xf>
    <xf numFmtId="0" fontId="13" fillId="0" borderId="0" xfId="0" applyFont="1" applyAlignment="1">
      <alignment vertical="center"/>
    </xf>
    <xf numFmtId="0" fontId="0" fillId="0" borderId="0" xfId="0" applyAlignment="1">
      <alignment vertical="center"/>
    </xf>
    <xf numFmtId="0" fontId="14" fillId="7" borderId="0" xfId="0" applyFont="1" applyFill="1" applyAlignment="1">
      <alignment horizontal="center" vertical="center"/>
    </xf>
    <xf numFmtId="0" fontId="14" fillId="7" borderId="0" xfId="0" applyFont="1" applyFill="1" applyAlignment="1">
      <alignment horizontal="center" vertical="center" wrapText="1"/>
    </xf>
    <xf numFmtId="0" fontId="14" fillId="0" borderId="0" xfId="0" applyFont="1" applyFill="1" applyAlignment="1">
      <alignment horizontal="center" vertical="center"/>
    </xf>
    <xf numFmtId="0" fontId="15" fillId="7" borderId="0" xfId="0" applyFont="1" applyFill="1" applyAlignment="1">
      <alignment horizontal="center" vertical="center" wrapText="1"/>
    </xf>
    <xf numFmtId="0" fontId="16" fillId="7" borderId="0" xfId="0" applyFont="1" applyFill="1" applyAlignment="1">
      <alignment horizontal="center" vertical="center" wrapText="1"/>
    </xf>
    <xf numFmtId="0" fontId="15" fillId="7" borderId="0" xfId="0" applyFont="1"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166" fontId="9" fillId="0" borderId="0" xfId="2"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12" fillId="4" borderId="0" xfId="2" applyNumberFormat="1" applyFont="1" applyFill="1" applyAlignment="1" applyProtection="1">
      <alignment vertical="center"/>
      <protection hidden="1"/>
    </xf>
    <xf numFmtId="4" fontId="0" fillId="0" borderId="0" xfId="0" applyNumberFormat="1"/>
    <xf numFmtId="4" fontId="0" fillId="0" borderId="0" xfId="0" applyNumberFormat="1" applyAlignment="1">
      <alignment wrapText="1"/>
    </xf>
    <xf numFmtId="10" fontId="0" fillId="0" borderId="0" xfId="0" applyNumberFormat="1" applyAlignment="1">
      <alignment wrapText="1"/>
    </xf>
    <xf numFmtId="10" fontId="0" fillId="0" borderId="0" xfId="2" applyNumberFormat="1" applyFont="1"/>
    <xf numFmtId="10" fontId="3" fillId="5" borderId="0" xfId="0" applyNumberFormat="1" applyFont="1" applyFill="1" applyAlignment="1" applyProtection="1">
      <alignment vertical="center"/>
      <protection hidden="1"/>
    </xf>
    <xf numFmtId="0" fontId="3" fillId="5" borderId="0" xfId="0" applyFont="1" applyFill="1"/>
    <xf numFmtId="10" fontId="18" fillId="0" borderId="0" xfId="0" applyNumberFormat="1" applyFont="1" applyAlignment="1">
      <alignment vertical="center"/>
    </xf>
    <xf numFmtId="10" fontId="0" fillId="0" borderId="0" xfId="0" applyNumberFormat="1"/>
    <xf numFmtId="3" fontId="0" fillId="0" borderId="0" xfId="0" applyNumberFormat="1"/>
    <xf numFmtId="0" fontId="4" fillId="0" borderId="0" xfId="0" applyFont="1" applyAlignment="1">
      <alignment wrapText="1"/>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10" fontId="0" fillId="0" borderId="0" xfId="0" applyNumberFormat="1" applyAlignment="1"/>
    <xf numFmtId="0" fontId="0" fillId="0" borderId="0" xfId="0" applyNumberFormat="1" applyAlignment="1"/>
    <xf numFmtId="3" fontId="3" fillId="0" borderId="0" xfId="0" applyNumberFormat="1" applyFont="1"/>
    <xf numFmtId="0" fontId="19" fillId="0" borderId="0" xfId="0" applyFont="1" applyAlignment="1">
      <alignment wrapText="1"/>
    </xf>
    <xf numFmtId="0" fontId="7" fillId="0" borderId="3" xfId="0" applyFont="1" applyFill="1" applyBorder="1" applyAlignment="1">
      <alignment horizontal="left"/>
    </xf>
    <xf numFmtId="0" fontId="7" fillId="0" borderId="9" xfId="0" applyFont="1" applyFill="1" applyBorder="1" applyAlignment="1">
      <alignment horizontal="left" vertical="top" wrapText="1"/>
    </xf>
    <xf numFmtId="49" fontId="7" fillId="0" borderId="9" xfId="0" applyNumberFormat="1" applyFont="1" applyFill="1" applyBorder="1" applyAlignment="1">
      <alignment vertical="top" wrapText="1"/>
    </xf>
    <xf numFmtId="0" fontId="7" fillId="0" borderId="9" xfId="0" applyFont="1" applyFill="1" applyBorder="1" applyAlignment="1">
      <alignment horizontal="left"/>
    </xf>
    <xf numFmtId="41" fontId="7" fillId="2" borderId="9" xfId="1" applyNumberFormat="1" applyFont="1" applyFill="1" applyBorder="1" applyAlignment="1">
      <alignment horizontal="center" vertical="center"/>
    </xf>
    <xf numFmtId="10" fontId="7" fillId="2" borderId="9" xfId="2" applyNumberFormat="1" applyFont="1" applyFill="1" applyBorder="1" applyAlignment="1">
      <alignment horizontal="center" vertical="center"/>
    </xf>
    <xf numFmtId="10" fontId="7" fillId="2" borderId="9" xfId="2" applyNumberFormat="1" applyFont="1" applyFill="1" applyBorder="1" applyAlignment="1" applyProtection="1">
      <alignment horizontal="center" vertical="center"/>
      <protection hidden="1"/>
    </xf>
    <xf numFmtId="10" fontId="7" fillId="2" borderId="4" xfId="2" applyNumberFormat="1" applyFont="1" applyFill="1" applyBorder="1" applyAlignment="1">
      <alignment horizontal="center" vertical="center"/>
    </xf>
    <xf numFmtId="0" fontId="7" fillId="0" borderId="5" xfId="0" applyFont="1" applyFill="1" applyBorder="1" applyAlignment="1">
      <alignment horizontal="left"/>
    </xf>
    <xf numFmtId="10" fontId="7" fillId="2" borderId="6" xfId="2" applyNumberFormat="1" applyFont="1" applyFill="1" applyBorder="1" applyAlignment="1">
      <alignment horizontal="center" vertical="center"/>
    </xf>
    <xf numFmtId="0" fontId="7" fillId="0" borderId="7" xfId="0" applyFont="1" applyFill="1" applyBorder="1" applyAlignment="1">
      <alignment horizontal="left"/>
    </xf>
    <xf numFmtId="0" fontId="7" fillId="0" borderId="10" xfId="0" applyFont="1" applyFill="1" applyBorder="1" applyAlignment="1">
      <alignment horizontal="left" vertical="top" wrapText="1"/>
    </xf>
    <xf numFmtId="49" fontId="7" fillId="0" borderId="10" xfId="0" applyNumberFormat="1" applyFont="1" applyFill="1" applyBorder="1" applyAlignment="1">
      <alignment vertical="top" wrapText="1"/>
    </xf>
    <xf numFmtId="0" fontId="7" fillId="0" borderId="10" xfId="0" applyFont="1" applyFill="1" applyBorder="1" applyAlignment="1">
      <alignment horizontal="left"/>
    </xf>
    <xf numFmtId="41" fontId="7" fillId="2" borderId="10" xfId="1" applyNumberFormat="1" applyFont="1" applyFill="1" applyBorder="1" applyAlignment="1">
      <alignment horizontal="center" vertical="center"/>
    </xf>
    <xf numFmtId="10" fontId="7" fillId="2" borderId="10" xfId="2" applyNumberFormat="1" applyFont="1" applyFill="1" applyBorder="1" applyAlignment="1">
      <alignment horizontal="center" vertical="center"/>
    </xf>
    <xf numFmtId="10" fontId="7" fillId="2" borderId="8" xfId="2" applyNumberFormat="1" applyFont="1" applyFill="1" applyBorder="1" applyAlignment="1">
      <alignment horizontal="center" vertical="center"/>
    </xf>
    <xf numFmtId="0" fontId="12" fillId="4" borderId="0" xfId="0" applyFont="1" applyFill="1" applyBorder="1" applyAlignment="1" applyProtection="1">
      <alignment horizontal="center" vertical="center"/>
      <protection hidden="1"/>
    </xf>
    <xf numFmtId="0" fontId="17" fillId="0" borderId="0" xfId="0" applyFont="1" applyAlignment="1">
      <alignment horizontal="left" vertical="center" wrapText="1" indent="14"/>
    </xf>
    <xf numFmtId="0" fontId="3" fillId="8" borderId="0" xfId="0" applyFont="1" applyFill="1" applyAlignment="1">
      <alignment horizontal="left"/>
    </xf>
    <xf numFmtId="0" fontId="3" fillId="8" borderId="0" xfId="0" applyFont="1" applyFill="1" applyAlignment="1">
      <alignment horizontal="center"/>
    </xf>
  </cellXfs>
  <cellStyles count="5">
    <cellStyle name="Millares [0]" xfId="1" builtinId="6"/>
    <cellStyle name="Millares [0] 2 2" xfId="4"/>
    <cellStyle name="Normal" xfId="0" builtinId="0"/>
    <cellStyle name="Normal 3" xfId="3"/>
    <cellStyle name="Porcentaje" xfId="2" builtinId="5"/>
  </cellStyles>
  <dxfs count="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1" indent="0" readingOrder="0"/>
    </dxf>
    <dxf>
      <alignment wrapText="1" indent="0" readingOrder="0"/>
    </dxf>
    <dxf>
      <font>
        <sz val="9"/>
      </font>
    </dxf>
    <dxf>
      <font>
        <sz val="10"/>
      </font>
    </dxf>
    <dxf>
      <alignment wrapText="1" readingOrder="0"/>
    </dxf>
    <dxf>
      <alignment wrapText="1" readingOrder="0"/>
    </dxf>
    <dxf>
      <alignment wrapText="1" readingOrder="0"/>
    </dxf>
    <dxf>
      <alignment wrapText="0" readingOrder="0"/>
    </dxf>
    <dxf>
      <alignment wrapText="0" readingOrder="0"/>
    </dxf>
    <dxf>
      <alignment wrapText="1" readingOrder="0"/>
    </dxf>
    <dxf>
      <alignment wrapText="1" readingOrder="0"/>
    </dxf>
    <dxf>
      <font>
        <sz val="10"/>
      </font>
    </dxf>
    <dxf>
      <font>
        <sz val="10"/>
      </font>
    </dxf>
    <dxf>
      <font>
        <sz val="9"/>
      </font>
    </dxf>
    <dxf>
      <font>
        <sz val="9"/>
      </font>
    </dxf>
    <dxf>
      <font>
        <sz val="11"/>
      </font>
    </dxf>
    <dxf>
      <font>
        <sz val="11"/>
      </font>
    </dxf>
    <dxf>
      <font>
        <sz val="12"/>
      </font>
    </dxf>
    <dxf>
      <font>
        <sz val="12"/>
      </font>
    </dxf>
    <dxf>
      <font>
        <sz val="14"/>
      </font>
    </dxf>
    <dxf>
      <font>
        <sz val="14"/>
      </font>
    </dxf>
    <dxf>
      <alignment wrapText="1" readingOrder="0"/>
    </dxf>
    <dxf>
      <alignment wrapText="1" readingOrder="0"/>
    </dxf>
    <dxf>
      <font>
        <sz val="16"/>
      </font>
    </dxf>
    <dxf>
      <font>
        <sz val="16"/>
      </font>
    </dxf>
    <dxf>
      <font>
        <sz val="14"/>
      </font>
    </dxf>
    <dxf>
      <font>
        <sz val="14"/>
      </font>
    </dxf>
    <dxf>
      <font>
        <sz val="12"/>
      </font>
    </dxf>
    <dxf>
      <font>
        <sz val="12"/>
      </font>
    </dxf>
    <dxf>
      <alignment wrapText="0" readingOrder="0"/>
    </dxf>
    <dxf>
      <alignment wrapText="0" readingOrder="0"/>
    </dxf>
    <dxf>
      <alignment wrapText="0" readingOrder="0"/>
    </dxf>
    <dxf>
      <alignment wrapText="1" indent="0" readingOrder="0"/>
    </dxf>
    <dxf>
      <alignment wrapText="1" indent="0" readingOrder="0"/>
    </dxf>
    <dxf>
      <alignment wrapText="1" indent="0" readingOrder="0"/>
    </dxf>
    <dxf>
      <alignment wrapText="1"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numFmt numFmtId="3" formatCode="#,##0"/>
    </dxf>
    <dxf>
      <numFmt numFmtId="3" formatCode="#,##0"/>
    </dxf>
    <dxf>
      <numFmt numFmtId="4" formatCode="#,##0.00"/>
    </dxf>
    <dxf>
      <numFmt numFmtId="4" formatCode="#,##0.00"/>
    </dxf>
    <dxf>
      <alignment wrapText="1" readingOrder="0"/>
    </dxf>
    <dxf>
      <numFmt numFmtId="14" formatCode="0.00%"/>
    </dxf>
    <dxf>
      <numFmt numFmtId="14" formatCode="0.00%"/>
    </dxf>
    <dxf>
      <numFmt numFmtId="166" formatCode="0.0%"/>
    </dxf>
    <dxf>
      <numFmt numFmtId="166" formatCode="0.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theme="0"/>
      </font>
    </dxf>
    <dxf>
      <font>
        <color theme="0"/>
      </font>
    </dxf>
    <dxf>
      <alignment wrapText="0" readingOrder="0"/>
    </dxf>
    <dxf>
      <alignment wrapText="1"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horizontal="right" readingOrder="0"/>
    </dxf>
    <dxf>
      <alignment wrapText="0" readingOrder="0"/>
    </dxf>
    <dxf>
      <alignment wrapText="0" readingOrder="0"/>
    </dxf>
    <dxf>
      <alignment wrapText="1" indent="0" readingOrder="0"/>
    </dxf>
    <dxf>
      <alignment wrapText="1" indent="0" readingOrder="0"/>
    </dxf>
    <dxf>
      <alignment wrapText="0" readingOrder="0"/>
    </dxf>
    <dxf>
      <alignment wrapText="0"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16666666666664"/>
          <c:y val="0"/>
          <c:w val="0.64166666666666672"/>
          <c:h val="1"/>
        </c:manualLayout>
      </c:layout>
      <c:doughnutChart>
        <c:varyColors val="0"/>
        <c:ser>
          <c:idx val="0"/>
          <c:order val="0"/>
          <c:tx>
            <c:v>Cumplimiento PEI 2019</c:v>
          </c:tx>
          <c:spPr>
            <a:solidFill>
              <a:srgbClr val="356D48"/>
            </a:solidFill>
            <a:ln w="1905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0-E991-42F0-BF44-16AB45860431}"/>
            </c:ext>
          </c:extLst>
        </c:ser>
        <c:dLbls>
          <c:showLegendKey val="0"/>
          <c:showVal val="0"/>
          <c:showCatName val="0"/>
          <c:showSerName val="0"/>
          <c:showPercent val="0"/>
          <c:showBubbleSize val="0"/>
          <c:showLeaderLines val="1"/>
        </c:dLbls>
        <c:firstSliceAng val="0"/>
        <c:holeSize val="65"/>
      </c:doughnutChart>
      <c:doughnutChart>
        <c:varyColors val="0"/>
        <c:ser>
          <c:idx val="1"/>
          <c:order val="1"/>
          <c:tx>
            <c:strRef>
              <c:f>SEG_PEI_2019_OAP!$A$39</c:f>
              <c:strCache>
                <c:ptCount val="1"/>
                <c:pt idx="0">
                  <c:v>AVANCE PEI 2019 </c:v>
                </c:pt>
              </c:strCache>
            </c:strRef>
          </c:tx>
          <c:spPr>
            <a:solidFill>
              <a:schemeClr val="accent6">
                <a:lumMod val="40000"/>
                <a:lumOff val="60000"/>
              </a:schemeClr>
            </a:solidFill>
            <a:ln w="19050">
              <a:noFill/>
            </a:ln>
            <a:effectLst/>
          </c:spPr>
          <c:dPt>
            <c:idx val="0"/>
            <c:bubble3D val="0"/>
            <c:spPr>
              <a:solidFill>
                <a:schemeClr val="accent6">
                  <a:lumMod val="75000"/>
                </a:schemeClr>
              </a:solidFill>
              <a:ln w="19050">
                <a:noFill/>
              </a:ln>
              <a:effectLst/>
            </c:spPr>
            <c:extLst>
              <c:ext xmlns:c16="http://schemas.microsoft.com/office/drawing/2014/chart" uri="{C3380CC4-5D6E-409C-BE32-E72D297353CC}">
                <c16:uniqueId val="{00000002-E991-42F0-BF44-16AB45860431}"/>
              </c:ext>
            </c:extLst>
          </c:dPt>
          <c:val>
            <c:numRef>
              <c:f>SEG_PEI_2019_OAP!$C$39:$D$39</c:f>
              <c:numCache>
                <c:formatCode>0.00%</c:formatCode>
                <c:ptCount val="2"/>
                <c:pt idx="0">
                  <c:v>0.76641712493368885</c:v>
                </c:pt>
                <c:pt idx="1">
                  <c:v>0.23358287506631115</c:v>
                </c:pt>
              </c:numCache>
            </c:numRef>
          </c:val>
          <c:extLst>
            <c:ext xmlns:c16="http://schemas.microsoft.com/office/drawing/2014/chart" uri="{C3380CC4-5D6E-409C-BE32-E72D297353CC}">
              <c16:uniqueId val="{00000003-E991-42F0-BF44-16AB45860431}"/>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noFill/>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20000"/>
              <a:lumOff val="80000"/>
            </a:schemeClr>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6">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56D48"/>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1.4224136804586868E-2"/>
              <c:y val="-0.3702496462550052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56D48"/>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lumMod val="20000"/>
              <a:lumOff val="80000"/>
            </a:schemeClr>
          </a:solidFill>
          <a:ln>
            <a:noFill/>
          </a:ln>
          <a:effectLst/>
        </c:spPr>
        <c:dLbl>
          <c:idx val="0"/>
          <c:layout>
            <c:manualLayout>
              <c:x val="-9.4827578697245785E-3"/>
              <c:y val="-0.2627578134712940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56D48"/>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lumMod val="20000"/>
              <a:lumOff val="80000"/>
            </a:schemeClr>
          </a:solidFill>
          <a:ln>
            <a:noFill/>
          </a:ln>
          <a:effectLst/>
        </c:spPr>
        <c:dLbl>
          <c:idx val="0"/>
          <c:layout>
            <c:manualLayout>
              <c:x val="-3.1609192899082505E-3"/>
              <c:y val="-0.2269272025433903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56D48"/>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lumMod val="20000"/>
              <a:lumOff val="80000"/>
            </a:schemeClr>
          </a:solidFill>
          <a:ln>
            <a:noFill/>
          </a:ln>
          <a:effectLst/>
        </c:spPr>
        <c:dLbl>
          <c:idx val="0"/>
          <c:layout>
            <c:manualLayout>
              <c:x val="-1.5804596449542122E-3"/>
              <c:y val="-0.3105319613751657"/>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56D48"/>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lumMod val="20000"/>
              <a:lumOff val="80000"/>
            </a:schemeClr>
          </a:solidFill>
          <a:ln>
            <a:noFill/>
          </a:ln>
          <a:effectLst/>
        </c:spPr>
        <c:dLbl>
          <c:idx val="0"/>
          <c:layout>
            <c:manualLayout>
              <c:x val="-6.3218385798163856E-3"/>
              <c:y val="-0.27231264305206843"/>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56D48"/>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s>
    <c:plotArea>
      <c:layout>
        <c:manualLayout>
          <c:layoutTarget val="inner"/>
          <c:xMode val="edge"/>
          <c:yMode val="edge"/>
          <c:x val="6.6014554913319257E-2"/>
          <c:y val="0.10510312538851761"/>
          <c:w val="0.85122521228822534"/>
          <c:h val="0.59637850777524448"/>
        </c:manualLayout>
      </c:layout>
      <c:areaChart>
        <c:grouping val="stacked"/>
        <c:varyColors val="0"/>
        <c:ser>
          <c:idx val="2"/>
          <c:order val="2"/>
          <c:tx>
            <c:v>Cumplimiento por Objetivos</c:v>
          </c:tx>
          <c:spPr>
            <a:solidFill>
              <a:schemeClr val="accent3"/>
            </a:solidFill>
            <a:ln>
              <a:noFill/>
            </a:ln>
            <a:effectLst/>
          </c:spPr>
          <c:dPt>
            <c:idx val="0"/>
            <c:bubble3D val="0"/>
            <c:extLst>
              <c:ext xmlns:c16="http://schemas.microsoft.com/office/drawing/2014/chart" uri="{C3380CC4-5D6E-409C-BE32-E72D297353CC}">
                <c16:uniqueId val="{00000000-CCA0-416F-AF73-6D8DD9B0441F}"/>
              </c:ext>
            </c:extLst>
          </c:dPt>
          <c:dPt>
            <c:idx val="1"/>
            <c:bubble3D val="0"/>
            <c:extLst>
              <c:ext xmlns:c16="http://schemas.microsoft.com/office/drawing/2014/chart" uri="{C3380CC4-5D6E-409C-BE32-E72D297353CC}">
                <c16:uniqueId val="{00000001-CCA0-416F-AF73-6D8DD9B0441F}"/>
              </c:ext>
            </c:extLst>
          </c:dPt>
          <c:dPt>
            <c:idx val="2"/>
            <c:bubble3D val="0"/>
            <c:extLst>
              <c:ext xmlns:c16="http://schemas.microsoft.com/office/drawing/2014/chart" uri="{C3380CC4-5D6E-409C-BE32-E72D297353CC}">
                <c16:uniqueId val="{00000002-CCA0-416F-AF73-6D8DD9B0441F}"/>
              </c:ext>
            </c:extLst>
          </c:dPt>
          <c:dPt>
            <c:idx val="3"/>
            <c:bubble3D val="0"/>
            <c:extLst>
              <c:ext xmlns:c16="http://schemas.microsoft.com/office/drawing/2014/chart" uri="{C3380CC4-5D6E-409C-BE32-E72D297353CC}">
                <c16:uniqueId val="{00000003-CCA0-416F-AF73-6D8DD9B0441F}"/>
              </c:ext>
            </c:extLst>
          </c:dPt>
          <c:dPt>
            <c:idx val="4"/>
            <c:bubble3D val="0"/>
            <c:extLst>
              <c:ext xmlns:c16="http://schemas.microsoft.com/office/drawing/2014/chart" uri="{C3380CC4-5D6E-409C-BE32-E72D297353CC}">
                <c16:uniqueId val="{00000004-CCA0-416F-AF73-6D8DD9B0441F}"/>
              </c:ext>
            </c:extLst>
          </c:dPt>
          <c:cat>
            <c:strLit>
              <c:ptCount val="5"/>
              <c:pt idx="0">
                <c:v>OE1 Fortalecer la Vigilancia.</c:v>
              </c:pt>
              <c:pt idx="1">
                <c:v>OE2 Fortalecer las Tecnologías de la Información y las Telecomunicaciones.</c:v>
              </c:pt>
              <c:pt idx="2">
                <c:v>OE3 Brindar protección al Usuario.</c:v>
              </c:pt>
              <c:pt idx="3">
                <c:v>OE4 Fortalecer la presencia en las regionales.</c:v>
              </c:pt>
              <c:pt idx="4">
                <c:v>OE5 Fortalecimiento Institucional</c:v>
              </c:pt>
            </c:strLit>
          </c:cat>
          <c:val>
            <c:numLit>
              <c:formatCode>General</c:formatCode>
              <c:ptCount val="5"/>
              <c:pt idx="0">
                <c:v>0.82713986569795683</c:v>
              </c:pt>
              <c:pt idx="1">
                <c:v>0.69385790172642758</c:v>
              </c:pt>
              <c:pt idx="2">
                <c:v>0.69875900621118014</c:v>
              </c:pt>
              <c:pt idx="3">
                <c:v>0.89473684210526327</c:v>
              </c:pt>
              <c:pt idx="4">
                <c:v>0.7146586444397055</c:v>
              </c:pt>
            </c:numLit>
          </c:val>
          <c:extLst>
            <c:ext xmlns:c16="http://schemas.microsoft.com/office/drawing/2014/chart" uri="{C3380CC4-5D6E-409C-BE32-E72D297353CC}">
              <c16:uniqueId val="{00000005-CCA0-416F-AF73-6D8DD9B0441F}"/>
            </c:ext>
          </c:extLst>
        </c:ser>
        <c:dLbls>
          <c:showLegendKey val="0"/>
          <c:showVal val="0"/>
          <c:showCatName val="0"/>
          <c:showSerName val="0"/>
          <c:showPercent val="0"/>
          <c:showBubbleSize val="0"/>
        </c:dLbls>
        <c:axId val="1511722608"/>
        <c:axId val="1511730096"/>
      </c:areaChart>
      <c:barChart>
        <c:barDir val="col"/>
        <c:grouping val="clustered"/>
        <c:varyColors val="0"/>
        <c:ser>
          <c:idx val="0"/>
          <c:order val="0"/>
          <c:tx>
            <c:v>META OBJETIVO PEI 2019</c:v>
          </c:tx>
          <c:spPr>
            <a:solidFill>
              <a:schemeClr val="accent1"/>
            </a:solidFill>
            <a:ln>
              <a:noFill/>
            </a:ln>
            <a:effectLst/>
          </c:spPr>
          <c:invertIfNegative val="0"/>
          <c:cat>
            <c:strLit>
              <c:ptCount val="5"/>
              <c:pt idx="0">
                <c:v>OE1 Fortalecer la Vigilancia.</c:v>
              </c:pt>
              <c:pt idx="1">
                <c:v>OE2 Fortalecer las Tecnologías de la Información y las Telecomunicaciones.</c:v>
              </c:pt>
              <c:pt idx="2">
                <c:v>OE3 Brindar protección al Usuario.</c:v>
              </c:pt>
              <c:pt idx="3">
                <c:v>OE4 Fortalecer la presencia en las regionales.</c:v>
              </c:pt>
              <c:pt idx="4">
                <c:v>OE5 Fortalecimiento Institucional</c:v>
              </c:pt>
            </c:strLit>
          </c:cat>
          <c:val>
            <c:numLit>
              <c:formatCode>General</c:formatCode>
              <c:ptCount val="5"/>
              <c:pt idx="0">
                <c:v>0.32998499999999986</c:v>
              </c:pt>
              <c:pt idx="1">
                <c:v>0.24999599999999994</c:v>
              </c:pt>
              <c:pt idx="2">
                <c:v>0.161</c:v>
              </c:pt>
              <c:pt idx="3">
                <c:v>0.16000000000000003</c:v>
              </c:pt>
              <c:pt idx="4">
                <c:v>9.0047999999999892E-2</c:v>
              </c:pt>
            </c:numLit>
          </c:val>
          <c:extLst>
            <c:ext xmlns:c16="http://schemas.microsoft.com/office/drawing/2014/chart" uri="{C3380CC4-5D6E-409C-BE32-E72D297353CC}">
              <c16:uniqueId val="{00000006-CCA0-416F-AF73-6D8DD9B0441F}"/>
            </c:ext>
          </c:extLst>
        </c:ser>
        <c:ser>
          <c:idx val="1"/>
          <c:order val="1"/>
          <c:tx>
            <c:v>Avance Objetivos 2019</c:v>
          </c:tx>
          <c:spPr>
            <a:solidFill>
              <a:schemeClr val="accent2"/>
            </a:solidFill>
            <a:ln>
              <a:noFill/>
            </a:ln>
            <a:effectLst/>
          </c:spPr>
          <c:invertIfNegative val="0"/>
          <c:cat>
            <c:strLit>
              <c:ptCount val="5"/>
              <c:pt idx="0">
                <c:v>OE1 Fortalecer la Vigilancia.</c:v>
              </c:pt>
              <c:pt idx="1">
                <c:v>OE2 Fortalecer las Tecnologías de la Información y las Telecomunicaciones.</c:v>
              </c:pt>
              <c:pt idx="2">
                <c:v>OE3 Brindar protección al Usuario.</c:v>
              </c:pt>
              <c:pt idx="3">
                <c:v>OE4 Fortalecer la presencia en las regionales.</c:v>
              </c:pt>
              <c:pt idx="4">
                <c:v>OE5 Fortalecimiento Institucional</c:v>
              </c:pt>
            </c:strLit>
          </c:cat>
          <c:val>
            <c:numLit>
              <c:formatCode>General</c:formatCode>
              <c:ptCount val="5"/>
              <c:pt idx="0">
                <c:v>0.27294374858234016</c:v>
              </c:pt>
              <c:pt idx="1">
                <c:v>0.17346169999999994</c:v>
              </c:pt>
              <c:pt idx="2">
                <c:v>0.11250020000000001</c:v>
              </c:pt>
              <c:pt idx="3">
                <c:v>0.14315789473684215</c:v>
              </c:pt>
              <c:pt idx="4">
                <c:v>6.4353581614506522E-2</c:v>
              </c:pt>
            </c:numLit>
          </c:val>
          <c:extLst>
            <c:ext xmlns:c16="http://schemas.microsoft.com/office/drawing/2014/chart" uri="{C3380CC4-5D6E-409C-BE32-E72D297353CC}">
              <c16:uniqueId val="{00000007-CCA0-416F-AF73-6D8DD9B0441F}"/>
            </c:ext>
          </c:extLst>
        </c:ser>
        <c:dLbls>
          <c:showLegendKey val="0"/>
          <c:showVal val="0"/>
          <c:showCatName val="0"/>
          <c:showSerName val="0"/>
          <c:showPercent val="0"/>
          <c:showBubbleSize val="0"/>
        </c:dLbls>
        <c:gapWidth val="219"/>
        <c:axId val="1511758384"/>
        <c:axId val="1511748400"/>
      </c:barChart>
      <c:catAx>
        <c:axId val="151175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56D48"/>
                </a:solidFill>
                <a:latin typeface="+mn-lt"/>
                <a:ea typeface="+mn-ea"/>
                <a:cs typeface="+mn-cs"/>
              </a:defRPr>
            </a:pPr>
            <a:endParaRPr lang="es-CO"/>
          </a:p>
        </c:txPr>
        <c:crossAx val="1511748400"/>
        <c:crosses val="autoZero"/>
        <c:auto val="1"/>
        <c:lblAlgn val="ctr"/>
        <c:lblOffset val="100"/>
        <c:noMultiLvlLbl val="0"/>
      </c:catAx>
      <c:valAx>
        <c:axId val="1511748400"/>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511758384"/>
        <c:crosses val="autoZero"/>
        <c:crossBetween val="between"/>
      </c:valAx>
      <c:valAx>
        <c:axId val="15117300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511722608"/>
        <c:crosses val="max"/>
        <c:crossBetween val="between"/>
      </c:valAx>
      <c:catAx>
        <c:axId val="1511722608"/>
        <c:scaling>
          <c:orientation val="minMax"/>
        </c:scaling>
        <c:delete val="1"/>
        <c:axPos val="b"/>
        <c:numFmt formatCode="General" sourceLinked="1"/>
        <c:majorTickMark val="out"/>
        <c:minorTickMark val="none"/>
        <c:tickLblPos val="nextTo"/>
        <c:crossAx val="1511730096"/>
        <c:crosses val="autoZero"/>
        <c:auto val="1"/>
        <c:lblAlgn val="ctr"/>
        <c:lblOffset val="100"/>
        <c:noMultiLvlLbl val="0"/>
      </c:catAx>
      <c:spPr>
        <a:noFill/>
        <a:ln>
          <a:noFill/>
        </a:ln>
        <a:effectLst/>
      </c:spPr>
    </c:plotArea>
    <c:legend>
      <c:legendPos val="b"/>
      <c:layout>
        <c:manualLayout>
          <c:xMode val="edge"/>
          <c:yMode val="edge"/>
          <c:x val="0.16697512724535565"/>
          <c:y val="0.9458018612026875"/>
          <c:w val="0.67539728483540573"/>
          <c:h val="4.6971074555957781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pivotSource>
    <c:name>[20191114 Publicacion Repo_IIITrim_2019_PAI.xlsx]SEG_PAI_2019_OAP!TablaDinámica3</c:name>
    <c:fmtId val="3"/>
  </c:pivotSource>
  <c:chart>
    <c:title>
      <c:tx>
        <c:rich>
          <a:bodyPr rot="0" spcFirstLastPara="1" vertOverflow="ellipsis" vert="horz" wrap="square" anchor="ctr" anchorCtr="1"/>
          <a:lstStyle/>
          <a:p>
            <a:pPr>
              <a:defRPr sz="2000" b="1" i="0" u="none" strike="noStrike" kern="1200" baseline="0">
                <a:solidFill>
                  <a:srgbClr val="A50021"/>
                </a:solidFill>
                <a:latin typeface="+mn-lt"/>
                <a:ea typeface="+mn-ea"/>
                <a:cs typeface="+mn-cs"/>
              </a:defRPr>
            </a:pPr>
            <a:r>
              <a:rPr lang="en-US" sz="2000">
                <a:solidFill>
                  <a:srgbClr val="A50021"/>
                </a:solidFill>
              </a:rPr>
              <a:t>Avance Meta/</a:t>
            </a:r>
            <a:r>
              <a:rPr lang="en-US" sz="2000" baseline="0">
                <a:solidFill>
                  <a:srgbClr val="A50021"/>
                </a:solidFill>
              </a:rPr>
              <a:t>Proyecto por Dependencia </a:t>
            </a:r>
            <a:endParaRPr lang="en-US" sz="2000">
              <a:solidFill>
                <a:srgbClr val="A50021"/>
              </a:solidFill>
            </a:endParaRPr>
          </a:p>
        </c:rich>
      </c:tx>
      <c:layout>
        <c:manualLayout>
          <c:xMode val="edge"/>
          <c:yMode val="edge"/>
          <c:x val="0.27588844497854853"/>
          <c:y val="0"/>
        </c:manualLayout>
      </c:layout>
      <c:overlay val="0"/>
      <c:spPr>
        <a:noFill/>
        <a:ln>
          <a:noFill/>
        </a:ln>
        <a:effectLst/>
      </c:spPr>
      <c:txPr>
        <a:bodyPr rot="0" spcFirstLastPara="1" vertOverflow="ellipsis" vert="horz" wrap="square" anchor="ctr" anchorCtr="1"/>
        <a:lstStyle/>
        <a:p>
          <a:pPr>
            <a:defRPr sz="2000" b="1" i="0" u="none" strike="noStrike" kern="1200" baseline="0">
              <a:solidFill>
                <a:srgbClr val="A50021"/>
              </a:solidFill>
              <a:latin typeface="+mn-lt"/>
              <a:ea typeface="+mn-ea"/>
              <a:cs typeface="+mn-cs"/>
            </a:defRPr>
          </a:pPr>
          <a:endParaRPr lang="es-CO"/>
        </a:p>
      </c:txPr>
    </c:title>
    <c:autoTitleDeleted val="0"/>
    <c:pivotFmts>
      <c:pivotFmt>
        <c:idx val="0"/>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alpha val="85000"/>
            </a:schemeClr>
          </a:solidFill>
          <a:ln w="31750" cap="rnd" cmpd="sng" algn="ctr">
            <a:solidFill>
              <a:schemeClr val="accent5"/>
            </a:solidFill>
            <a:round/>
          </a:ln>
          <a:effectLst/>
        </c:spPr>
        <c:marker>
          <c:spPr>
            <a:solidFill>
              <a:schemeClr val="accent5"/>
            </a:solidFill>
            <a:ln>
              <a:noFill/>
            </a:ln>
            <a:effectLst/>
          </c:spPr>
        </c:marker>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alpha val="85000"/>
            </a:schemeClr>
          </a:solidFill>
          <a:ln w="31750" cap="rnd" cmpd="sng" algn="ctr">
            <a:solidFill>
              <a:schemeClr val="accent5"/>
            </a:solidFill>
            <a:round/>
          </a:ln>
          <a:effectLst/>
        </c:spPr>
        <c:marker>
          <c:symbol val="circle"/>
          <c:size val="17"/>
          <c:spPr>
            <a:solidFill>
              <a:schemeClr val="accent5"/>
            </a:solidFill>
            <a:ln>
              <a:noFill/>
            </a:ln>
            <a:effectLst/>
          </c:spPr>
        </c:marker>
        <c:dLbl>
          <c:idx val="0"/>
          <c:spPr>
            <a:solidFill>
              <a:srgbClr val="00CC99"/>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5">
              <a:alpha val="85000"/>
            </a:schemeClr>
          </a:solidFill>
          <a:ln w="31750" cap="rnd" cmpd="sng" algn="ctr">
            <a:solidFill>
              <a:schemeClr val="accent5"/>
            </a:solidFill>
            <a:round/>
          </a:ln>
          <a:effectLst/>
        </c:spPr>
        <c:marker>
          <c:symbol val="circle"/>
          <c:size val="13"/>
          <c:spPr>
            <a:solidFill>
              <a:schemeClr val="accent5"/>
            </a:solidFill>
            <a:ln>
              <a:noFill/>
            </a:ln>
            <a:effectLst/>
          </c:spPr>
        </c:marker>
        <c:dLbl>
          <c:idx val="0"/>
          <c:spPr>
            <a:solidFill>
              <a:srgbClr val="00CC99"/>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alpha val="85000"/>
            </a:schemeClr>
          </a:solidFill>
          <a:ln w="31750" cap="rnd" cmpd="sng" algn="ctr">
            <a:solidFill>
              <a:schemeClr val="accent5"/>
            </a:solidFill>
            <a:round/>
          </a:ln>
          <a:effectLst/>
        </c:spPr>
        <c:marker>
          <c:symbol val="circle"/>
          <c:size val="17"/>
          <c:spPr>
            <a:solidFill>
              <a:schemeClr val="accent5"/>
            </a:solidFill>
            <a:ln>
              <a:noFill/>
            </a:ln>
            <a:effectLst/>
          </c:spPr>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ysClr val="windowText" lastClr="000000"/>
                  </a:solidFill>
                  <a:latin typeface="+mn-lt"/>
                  <a:ea typeface="+mn-ea"/>
                  <a:cs typeface="+mn-cs"/>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alpha val="85000"/>
            </a:schemeClr>
          </a:solidFill>
          <a:ln w="31750" cap="rnd" cmpd="sng" algn="ctr">
            <a:solidFill>
              <a:schemeClr val="accent5"/>
            </a:solidFill>
            <a:round/>
          </a:ln>
          <a:effectLst/>
        </c:spPr>
        <c:marker>
          <c:spPr>
            <a:solidFill>
              <a:schemeClr val="accent5"/>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ln w="31750" cap="rnd">
            <a:solidFill>
              <a:schemeClr val="accent5"/>
            </a:solidFill>
            <a:round/>
          </a:ln>
          <a:effectLst/>
        </c:spPr>
        <c:marker>
          <c:symbol val="circle"/>
          <c:size val="17"/>
          <c:spPr>
            <a:solidFill>
              <a:schemeClr val="accent5"/>
            </a:solidFill>
            <a:ln>
              <a:noFill/>
            </a:ln>
            <a:effectLst/>
          </c:spPr>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ysClr val="windowText" lastClr="000000"/>
                  </a:solidFill>
                  <a:latin typeface="+mn-lt"/>
                  <a:ea typeface="+mn-ea"/>
                  <a:cs typeface="+mn-cs"/>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SEG_PAI_2019_OAP!$C$36</c:f>
              <c:strCache>
                <c:ptCount val="1"/>
                <c:pt idx="0">
                  <c:v>Total</c:v>
                </c:pt>
              </c:strCache>
            </c:strRef>
          </c:tx>
          <c:spPr>
            <a:ln w="31750" cap="rnd">
              <a:solidFill>
                <a:schemeClr val="accent5"/>
              </a:solidFill>
              <a:round/>
            </a:ln>
            <a:effectLst/>
          </c:spPr>
          <c:marker>
            <c:symbol val="circle"/>
            <c:size val="17"/>
            <c:spPr>
              <a:solidFill>
                <a:schemeClr val="accent5"/>
              </a:solidFill>
              <a:ln>
                <a:noFill/>
              </a:ln>
              <a:effectLst/>
            </c:spPr>
          </c:marker>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ysClr val="windowText" lastClr="000000"/>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SEG_PAI_2019_OAP!$A$37:$B$45</c:f>
              <c:multiLvlStrCache>
                <c:ptCount val="8"/>
                <c:lvl>
                  <c:pt idx="0">
                    <c:v>Actualizar política de supervisión de la entidad.</c:v>
                  </c:pt>
                  <c:pt idx="1">
                    <c:v>Expedición y Publicación de los criterios de Supervisión de Accesibilidad</c:v>
                  </c:pt>
                  <c:pt idx="2">
                    <c:v>Acciones Realizadas para la formalización.</c:v>
                  </c:pt>
                  <c:pt idx="3">
                    <c:v>Actualización de Supervisados en el aplicativo VIGIA</c:v>
                  </c:pt>
                  <c:pt idx="4">
                    <c:v>Acciones Ejecutadas a los Supervisados</c:v>
                  </c:pt>
                  <c:pt idx="5">
                    <c:v>Resolver Actuaciones Administrativas en el término legal establecido.</c:v>
                  </c:pt>
                  <c:pt idx="6">
                    <c:v>Divulgación de la Circular 094/2016</c:v>
                  </c:pt>
                  <c:pt idx="7">
                    <c:v>Reporte de atención a Solicitudes Recibidas</c:v>
                  </c:pt>
                </c:lvl>
                <c:lvl>
                  <c:pt idx="0">
                    <c:v>DCI-E_01</c:v>
                  </c:pt>
                  <c:pt idx="1">
                    <c:v>DCI-E_02</c:v>
                  </c:pt>
                  <c:pt idx="2">
                    <c:v>DCI-E_03</c:v>
                  </c:pt>
                  <c:pt idx="3">
                    <c:v>DCI-E_04</c:v>
                  </c:pt>
                  <c:pt idx="4">
                    <c:v>DCI-E_05</c:v>
                  </c:pt>
                  <c:pt idx="5">
                    <c:v>DCI-E_06</c:v>
                  </c:pt>
                  <c:pt idx="6">
                    <c:v>DCI-E_07</c:v>
                  </c:pt>
                  <c:pt idx="7">
                    <c:v>DCI-E_08</c:v>
                  </c:pt>
                </c:lvl>
              </c:multiLvlStrCache>
            </c:multiLvlStrRef>
          </c:cat>
          <c:val>
            <c:numRef>
              <c:f>SEG_PAI_2019_OAP!$C$37:$C$45</c:f>
              <c:numCache>
                <c:formatCode>0.00%</c:formatCode>
                <c:ptCount val="8"/>
                <c:pt idx="0">
                  <c:v>0.1764705882352941</c:v>
                </c:pt>
                <c:pt idx="1">
                  <c:v>0.5</c:v>
                </c:pt>
                <c:pt idx="2">
                  <c:v>1.1242063492063492</c:v>
                </c:pt>
                <c:pt idx="3">
                  <c:v>1</c:v>
                </c:pt>
                <c:pt idx="4">
                  <c:v>0.75110619469026552</c:v>
                </c:pt>
                <c:pt idx="5">
                  <c:v>1</c:v>
                </c:pt>
                <c:pt idx="6">
                  <c:v>1</c:v>
                </c:pt>
                <c:pt idx="7">
                  <c:v>0.96801023672424824</c:v>
                </c:pt>
              </c:numCache>
            </c:numRef>
          </c:val>
          <c:smooth val="0"/>
          <c:extLst>
            <c:ext xmlns:c16="http://schemas.microsoft.com/office/drawing/2014/chart" uri="{C3380CC4-5D6E-409C-BE32-E72D297353CC}">
              <c16:uniqueId val="{00000000-4920-40D6-9E47-1992FD0CD4C6}"/>
            </c:ext>
          </c:extLst>
        </c:ser>
        <c:dLbls>
          <c:dLblPos val="ctr"/>
          <c:showLegendKey val="0"/>
          <c:showVal val="1"/>
          <c:showCatName val="0"/>
          <c:showSerName val="0"/>
          <c:showPercent val="0"/>
          <c:showBubbleSize val="0"/>
        </c:dLbls>
        <c:marker val="1"/>
        <c:smooth val="0"/>
        <c:axId val="1266195744"/>
        <c:axId val="1266196576"/>
      </c:lineChart>
      <c:catAx>
        <c:axId val="12661957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accent5">
                    <a:lumMod val="75000"/>
                  </a:schemeClr>
                </a:solidFill>
                <a:latin typeface="+mn-lt"/>
                <a:ea typeface="+mn-ea"/>
                <a:cs typeface="+mn-cs"/>
              </a:defRPr>
            </a:pPr>
            <a:endParaRPr lang="es-CO"/>
          </a:p>
        </c:txPr>
        <c:crossAx val="1266196576"/>
        <c:crosses val="autoZero"/>
        <c:auto val="1"/>
        <c:lblAlgn val="ctr"/>
        <c:lblOffset val="100"/>
        <c:noMultiLvlLbl val="0"/>
      </c:catAx>
      <c:valAx>
        <c:axId val="1266196576"/>
        <c:scaling>
          <c:orientation val="minMax"/>
        </c:scaling>
        <c:delete val="1"/>
        <c:axPos val="l"/>
        <c:majorGridlines>
          <c:spPr>
            <a:ln w="9525" cap="flat" cmpd="sng" algn="ctr">
              <a:noFill/>
              <a:round/>
            </a:ln>
            <a:effectLst/>
          </c:spPr>
        </c:majorGridlines>
        <c:numFmt formatCode="0.00%" sourceLinked="1"/>
        <c:majorTickMark val="none"/>
        <c:minorTickMark val="none"/>
        <c:tickLblPos val="nextTo"/>
        <c:crossAx val="12661957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000" b="1" i="0" u="none" strike="noStrike" kern="1200" spc="100" baseline="0">
                <a:solidFill>
                  <a:srgbClr val="356D48"/>
                </a:solidFill>
                <a:effectLst>
                  <a:outerShdw blurRad="50800" dist="38100" dir="5400000" algn="t" rotWithShape="0">
                    <a:prstClr val="black">
                      <a:alpha val="40000"/>
                    </a:prstClr>
                  </a:outerShdw>
                </a:effectLst>
                <a:latin typeface="+mn-lt"/>
                <a:ea typeface="+mn-ea"/>
                <a:cs typeface="+mn-cs"/>
              </a:defRPr>
            </a:pPr>
            <a:r>
              <a:rPr lang="en-US" sz="2000" b="1">
                <a:solidFill>
                  <a:srgbClr val="356D48"/>
                </a:solidFill>
              </a:rPr>
              <a:t>Cumplimiento por Dependencia </a:t>
            </a:r>
          </a:p>
        </c:rich>
      </c:tx>
      <c:layout>
        <c:manualLayout>
          <c:xMode val="edge"/>
          <c:yMode val="edge"/>
          <c:x val="0.14872164493871512"/>
          <c:y val="3.5529236031249599E-2"/>
        </c:manualLayout>
      </c:layout>
      <c:overlay val="0"/>
      <c:spPr>
        <a:noFill/>
        <a:ln>
          <a:noFill/>
        </a:ln>
        <a:effectLst/>
      </c:spPr>
      <c:txPr>
        <a:bodyPr rot="0" spcFirstLastPara="1" vertOverflow="ellipsis" vert="horz" wrap="square" anchor="ctr" anchorCtr="1"/>
        <a:lstStyle/>
        <a:p>
          <a:pPr>
            <a:defRPr sz="2000" b="1" i="0" u="none" strike="noStrike" kern="1200" spc="100" baseline="0">
              <a:solidFill>
                <a:srgbClr val="356D48"/>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ivotFmts>
      <c:pivotFmt>
        <c:idx val="0"/>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b"/>
          <c:showLegendKey val="0"/>
          <c:showVal val="1"/>
          <c:showCatName val="0"/>
          <c:showSerName val="0"/>
          <c:showPercent val="0"/>
          <c:showBubbleSize val="0"/>
          <c:extLst>
            <c:ext xmlns:c15="http://schemas.microsoft.com/office/drawing/2012/chart" uri="{CE6537A1-D6FC-4f65-9D91-7224C49458BB}"/>
          </c:extLst>
        </c:dLbl>
      </c:pivotFmt>
      <c:pivotFmt>
        <c:idx val="11"/>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tint val="77000"/>
                    <a:satMod val="103000"/>
                    <a:lumMod val="102000"/>
                    <a:tint val="94000"/>
                  </a:schemeClr>
                </a:gs>
                <a:gs pos="50000">
                  <a:schemeClr val="accent5">
                    <a:tint val="77000"/>
                    <a:satMod val="110000"/>
                    <a:lumMod val="100000"/>
                    <a:shade val="100000"/>
                  </a:schemeClr>
                </a:gs>
                <a:gs pos="100000">
                  <a:schemeClr val="accent5">
                    <a:tint val="77000"/>
                    <a:lumMod val="99000"/>
                    <a:satMod val="120000"/>
                    <a:shade val="78000"/>
                  </a:schemeClr>
                </a:gs>
              </a:gsLst>
              <a:lin ang="5400000" scaled="0"/>
            </a:gradFill>
            <a:ln w="9525">
              <a:solidFill>
                <a:schemeClr val="accent5">
                  <a:tint val="77000"/>
                </a:schemeClr>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hade val="76000"/>
                    <a:satMod val="103000"/>
                    <a:lumMod val="102000"/>
                    <a:tint val="94000"/>
                  </a:schemeClr>
                </a:gs>
                <a:gs pos="50000">
                  <a:schemeClr val="accent5">
                    <a:shade val="76000"/>
                    <a:satMod val="110000"/>
                    <a:lumMod val="100000"/>
                    <a:shade val="100000"/>
                  </a:schemeClr>
                </a:gs>
                <a:gs pos="100000">
                  <a:schemeClr val="accent5">
                    <a:shade val="76000"/>
                    <a:lumMod val="99000"/>
                    <a:satMod val="120000"/>
                    <a:shade val="78000"/>
                  </a:schemeClr>
                </a:gs>
              </a:gsLst>
              <a:lin ang="5400000" scaled="0"/>
            </a:gradFill>
            <a:ln w="9525">
              <a:solidFill>
                <a:schemeClr val="accent5">
                  <a:shade val="76000"/>
                </a:schemeClr>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0903040761915026E-2"/>
          <c:y val="0.16917583437139899"/>
          <c:w val="0.94422312623375226"/>
          <c:h val="0.63208438827680835"/>
        </c:manualLayout>
      </c:layout>
      <c:lineChart>
        <c:grouping val="stacked"/>
        <c:varyColors val="0"/>
        <c:ser>
          <c:idx val="0"/>
          <c:order val="0"/>
          <c:tx>
            <c:v>CUMPLIMIENTO_AÑO</c:v>
          </c:tx>
          <c:spPr>
            <a:ln w="34925" cap="rnd">
              <a:solidFill>
                <a:schemeClr val="accent5">
                  <a:tint val="77000"/>
                </a:schemeClr>
              </a:solidFill>
              <a:round/>
            </a:ln>
            <a:effectLst>
              <a:outerShdw blurRad="57150" dist="19050" dir="5400000" algn="ctr" rotWithShape="0">
                <a:srgbClr val="000000">
                  <a:alpha val="63000"/>
                </a:srgbClr>
              </a:outerShdw>
            </a:effectLst>
          </c:spPr>
          <c:marker>
            <c:symbol val="circle"/>
            <c:size val="6"/>
            <c:spPr>
              <a:gradFill rotWithShape="1">
                <a:gsLst>
                  <a:gs pos="0">
                    <a:schemeClr val="accent5">
                      <a:tint val="77000"/>
                      <a:satMod val="103000"/>
                      <a:lumMod val="102000"/>
                      <a:tint val="94000"/>
                    </a:schemeClr>
                  </a:gs>
                  <a:gs pos="50000">
                    <a:schemeClr val="accent5">
                      <a:tint val="77000"/>
                      <a:satMod val="110000"/>
                      <a:lumMod val="100000"/>
                      <a:shade val="100000"/>
                    </a:schemeClr>
                  </a:gs>
                  <a:gs pos="100000">
                    <a:schemeClr val="accent5">
                      <a:tint val="77000"/>
                      <a:lumMod val="99000"/>
                      <a:satMod val="120000"/>
                      <a:shade val="78000"/>
                    </a:schemeClr>
                  </a:gs>
                </a:gsLst>
                <a:lin ang="5400000" scaled="0"/>
              </a:gradFill>
              <a:ln w="9525">
                <a:solidFill>
                  <a:schemeClr val="accent5">
                    <a:tint val="77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Lit>
              <c:ptCount val="10"/>
              <c:pt idx="0">
                <c:v>DCI</c:v>
              </c:pt>
              <c:pt idx="1">
                <c:v>DP</c:v>
              </c:pt>
              <c:pt idx="2">
                <c:v>DPU</c:v>
              </c:pt>
              <c:pt idx="3">
                <c:v>DSI</c:v>
              </c:pt>
              <c:pt idx="4">
                <c:v>DTTTA</c:v>
              </c:pt>
              <c:pt idx="5">
                <c:v>OAJ</c:v>
              </c:pt>
              <c:pt idx="6">
                <c:v>OAP</c:v>
              </c:pt>
              <c:pt idx="7">
                <c:v>OCI</c:v>
              </c:pt>
              <c:pt idx="8">
                <c:v>OTIC</c:v>
              </c:pt>
              <c:pt idx="9">
                <c:v>SG</c:v>
              </c:pt>
            </c:strLit>
          </c:cat>
          <c:val>
            <c:numLit>
              <c:formatCode>General</c:formatCode>
              <c:ptCount val="10"/>
              <c:pt idx="0">
                <c:v>0.77886150542566579</c:v>
              </c:pt>
              <c:pt idx="1">
                <c:v>0.83081810740013096</c:v>
              </c:pt>
              <c:pt idx="2">
                <c:v>0.80803333333333327</c:v>
              </c:pt>
              <c:pt idx="3">
                <c:v>0.88674895711475787</c:v>
              </c:pt>
              <c:pt idx="4">
                <c:v>0.7745625241966706</c:v>
              </c:pt>
              <c:pt idx="5">
                <c:v>0.57381524038186704</c:v>
              </c:pt>
              <c:pt idx="6">
                <c:v>0.52614640522875822</c:v>
              </c:pt>
              <c:pt idx="7">
                <c:v>0.80001000300090008</c:v>
              </c:pt>
              <c:pt idx="8">
                <c:v>0.68085938281252323</c:v>
              </c:pt>
              <c:pt idx="9">
                <c:v>0.76887531932957187</c:v>
              </c:pt>
            </c:numLit>
          </c:val>
          <c:smooth val="0"/>
          <c:extLst>
            <c:ext xmlns:c16="http://schemas.microsoft.com/office/drawing/2014/chart" uri="{C3380CC4-5D6E-409C-BE32-E72D297353CC}">
              <c16:uniqueId val="{00000000-6364-4262-BBF1-7B04E6D78968}"/>
            </c:ext>
          </c:extLst>
        </c:ser>
        <c:ser>
          <c:idx val="1"/>
          <c:order val="1"/>
          <c:tx>
            <c:v>CUMPLIMIENTO_Corte</c:v>
          </c:tx>
          <c:spPr>
            <a:ln w="34925" cap="rnd">
              <a:solidFill>
                <a:schemeClr val="accent5">
                  <a:shade val="76000"/>
                </a:schemeClr>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hade val="76000"/>
                      <a:satMod val="103000"/>
                      <a:lumMod val="102000"/>
                      <a:tint val="94000"/>
                    </a:schemeClr>
                  </a:gs>
                  <a:gs pos="50000">
                    <a:schemeClr val="accent5">
                      <a:shade val="76000"/>
                      <a:satMod val="110000"/>
                      <a:lumMod val="100000"/>
                      <a:shade val="100000"/>
                    </a:schemeClr>
                  </a:gs>
                  <a:gs pos="100000">
                    <a:schemeClr val="accent5">
                      <a:shade val="76000"/>
                      <a:lumMod val="99000"/>
                      <a:satMod val="120000"/>
                      <a:shade val="78000"/>
                    </a:schemeClr>
                  </a:gs>
                </a:gsLst>
                <a:lin ang="5400000" scaled="0"/>
              </a:gradFill>
              <a:ln w="9525">
                <a:solidFill>
                  <a:schemeClr val="accent5">
                    <a:shade val="76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Lit>
              <c:ptCount val="10"/>
              <c:pt idx="0">
                <c:v>DCI</c:v>
              </c:pt>
              <c:pt idx="1">
                <c:v>DP</c:v>
              </c:pt>
              <c:pt idx="2">
                <c:v>DPU</c:v>
              </c:pt>
              <c:pt idx="3">
                <c:v>DSI</c:v>
              </c:pt>
              <c:pt idx="4">
                <c:v>DTTTA</c:v>
              </c:pt>
              <c:pt idx="5">
                <c:v>OAJ</c:v>
              </c:pt>
              <c:pt idx="6">
                <c:v>OAP</c:v>
              </c:pt>
              <c:pt idx="7">
                <c:v>OCI</c:v>
              </c:pt>
              <c:pt idx="8">
                <c:v>OTIC</c:v>
              </c:pt>
              <c:pt idx="9">
                <c:v>SG</c:v>
              </c:pt>
            </c:strLit>
          </c:cat>
          <c:val>
            <c:numLit>
              <c:formatCode>General</c:formatCode>
              <c:ptCount val="10"/>
              <c:pt idx="0">
                <c:v>0.85420733243174407</c:v>
              </c:pt>
              <c:pt idx="1">
                <c:v>0.91345903877268009</c:v>
              </c:pt>
              <c:pt idx="2">
                <c:v>0.94444444444444442</c:v>
              </c:pt>
              <c:pt idx="3">
                <c:v>0.97558129070608912</c:v>
              </c:pt>
              <c:pt idx="4">
                <c:v>0.84567363530778161</c:v>
              </c:pt>
              <c:pt idx="5">
                <c:v>0.8444520665409021</c:v>
              </c:pt>
              <c:pt idx="6">
                <c:v>0.7272715455403701</c:v>
              </c:pt>
              <c:pt idx="7">
                <c:v>0.95789473684210535</c:v>
              </c:pt>
              <c:pt idx="8">
                <c:v>0.79375000000000018</c:v>
              </c:pt>
              <c:pt idx="9">
                <c:v>0.92365369543296427</c:v>
              </c:pt>
            </c:numLit>
          </c:val>
          <c:smooth val="0"/>
          <c:extLst>
            <c:ext xmlns:c16="http://schemas.microsoft.com/office/drawing/2014/chart" uri="{C3380CC4-5D6E-409C-BE32-E72D297353CC}">
              <c16:uniqueId val="{00000001-6364-4262-BBF1-7B04E6D78968}"/>
            </c:ext>
          </c:extLst>
        </c:ser>
        <c:dLbls>
          <c:dLblPos val="ctr"/>
          <c:showLegendKey val="0"/>
          <c:showVal val="1"/>
          <c:showCatName val="0"/>
          <c:showSerName val="0"/>
          <c:showPercent val="0"/>
          <c:showBubbleSize val="0"/>
        </c:dLbls>
        <c:marker val="1"/>
        <c:smooth val="0"/>
        <c:axId val="1266195744"/>
        <c:axId val="1266196576"/>
      </c:lineChart>
      <c:catAx>
        <c:axId val="126619574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5400000" spcFirstLastPara="1" vertOverflow="ellipsis" wrap="square" anchor="ctr" anchorCtr="1"/>
          <a:lstStyle/>
          <a:p>
            <a:pPr>
              <a:defRPr sz="1300" b="1" i="0" u="none" strike="noStrike" kern="1200" baseline="0">
                <a:solidFill>
                  <a:srgbClr val="356D48"/>
                </a:solidFill>
                <a:latin typeface="+mn-lt"/>
                <a:ea typeface="+mn-ea"/>
                <a:cs typeface="+mn-cs"/>
              </a:defRPr>
            </a:pPr>
            <a:endParaRPr lang="es-CO"/>
          </a:p>
        </c:txPr>
        <c:crossAx val="1266196576"/>
        <c:crosses val="autoZero"/>
        <c:auto val="1"/>
        <c:lblAlgn val="ctr"/>
        <c:lblOffset val="100"/>
        <c:noMultiLvlLbl val="0"/>
      </c:catAx>
      <c:valAx>
        <c:axId val="126619657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266195744"/>
        <c:crosses val="autoZero"/>
        <c:crossBetween val="between"/>
      </c:valAx>
      <c:spPr>
        <a:noFill/>
        <a:ln>
          <a:noFill/>
        </a:ln>
        <a:effectLst/>
      </c:spPr>
    </c:plotArea>
    <c:legend>
      <c:legendPos val="b"/>
      <c:layout>
        <c:manualLayout>
          <c:xMode val="edge"/>
          <c:yMode val="edge"/>
          <c:x val="5.3286111093963279E-2"/>
          <c:y val="0.90719712240096195"/>
          <c:w val="0.90376616760543793"/>
          <c:h val="9.2802877599038019E-2"/>
        </c:manualLayout>
      </c:layout>
      <c:overlay val="1"/>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noFill/>
    <a:ln cmpd="sng">
      <a:solidFill>
        <a:srgbClr val="356D48"/>
      </a:solidFill>
    </a:ln>
    <a:effectLst/>
  </c:spPr>
  <c:txPr>
    <a:bodyPr/>
    <a:lstStyle/>
    <a:p>
      <a:pPr>
        <a:defRPr/>
      </a:pPr>
      <a:endParaRPr lang="es-CO"/>
    </a:p>
  </c:txPr>
  <c:printSettings>
    <c:headerFooter/>
    <c:pageMargins b="0.75" l="0.7" r="0.7" t="0.75" header="0.3" footer="0.3"/>
    <c:pageSetup paperSize="9"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2014720</xdr:colOff>
      <xdr:row>2</xdr:row>
      <xdr:rowOff>103139</xdr:rowOff>
    </xdr:from>
    <xdr:ext cx="6802709" cy="1094274"/>
    <xdr:sp macro="" textlink="">
      <xdr:nvSpPr>
        <xdr:cNvPr id="2" name="Rectángulo 1">
          <a:extLst>
            <a:ext uri="{FF2B5EF4-FFF2-40B4-BE49-F238E27FC236}">
              <a16:creationId xmlns:a16="http://schemas.microsoft.com/office/drawing/2014/main" id="{00000000-0008-0000-0000-000004000000}"/>
            </a:ext>
          </a:extLst>
        </xdr:cNvPr>
        <xdr:cNvSpPr/>
      </xdr:nvSpPr>
      <xdr:spPr>
        <a:xfrm>
          <a:off x="5672320" y="484139"/>
          <a:ext cx="6802709" cy="1094274"/>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3200" b="1" cap="none" spc="0">
              <a:ln/>
              <a:solidFill>
                <a:srgbClr val="0070C0"/>
              </a:solidFill>
              <a:effectLst/>
            </a:rPr>
            <a:t>PLAN ESTRATÉGICO INSTITUCIONAL</a:t>
          </a:r>
        </a:p>
        <a:p>
          <a:pPr algn="ctr"/>
          <a:r>
            <a:rPr lang="es-ES" sz="3200" b="1" cap="none" spc="0">
              <a:ln/>
              <a:solidFill>
                <a:srgbClr val="0070C0"/>
              </a:solidFill>
              <a:effectLst/>
            </a:rPr>
            <a:t>PEI 2019 - 2022</a:t>
          </a:r>
        </a:p>
      </xdr:txBody>
    </xdr:sp>
    <xdr:clientData/>
  </xdr:oneCellAnchor>
  <xdr:twoCellAnchor editAs="absolute">
    <xdr:from>
      <xdr:col>0</xdr:col>
      <xdr:colOff>258535</xdr:colOff>
      <xdr:row>0</xdr:row>
      <xdr:rowOff>149680</xdr:rowOff>
    </xdr:from>
    <xdr:to>
      <xdr:col>1</xdr:col>
      <xdr:colOff>2380</xdr:colOff>
      <xdr:row>7</xdr:row>
      <xdr:rowOff>49894</xdr:rowOff>
    </xdr:to>
    <xdr:pic>
      <xdr:nvPicPr>
        <xdr:cNvPr id="3" name="Imagen 2">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35" y="149680"/>
          <a:ext cx="2125095" cy="1395639"/>
        </a:xfrm>
        <a:prstGeom prst="rect">
          <a:avLst/>
        </a:prstGeom>
      </xdr:spPr>
    </xdr:pic>
    <xdr:clientData/>
  </xdr:twoCellAnchor>
  <xdr:twoCellAnchor editAs="absolute">
    <xdr:from>
      <xdr:col>0</xdr:col>
      <xdr:colOff>727367</xdr:colOff>
      <xdr:row>10</xdr:row>
      <xdr:rowOff>48491</xdr:rowOff>
    </xdr:from>
    <xdr:to>
      <xdr:col>2</xdr:col>
      <xdr:colOff>1194958</xdr:colOff>
      <xdr:row>24</xdr:row>
      <xdr:rowOff>124691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xdr:colOff>
      <xdr:row>15</xdr:row>
      <xdr:rowOff>103909</xdr:rowOff>
    </xdr:from>
    <xdr:to>
      <xdr:col>1</xdr:col>
      <xdr:colOff>1246912</xdr:colOff>
      <xdr:row>19</xdr:row>
      <xdr:rowOff>69272</xdr:rowOff>
    </xdr:to>
    <xdr:sp macro="" textlink="$C$39">
      <xdr:nvSpPr>
        <xdr:cNvPr id="5" name="CuadroTexto 4"/>
        <xdr:cNvSpPr txBox="1"/>
      </xdr:nvSpPr>
      <xdr:spPr>
        <a:xfrm>
          <a:off x="2381253" y="3266209"/>
          <a:ext cx="1246909" cy="7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24E7BAF-BB82-4289-BB31-3683EF1FAA23}" type="TxLink">
            <a:rPr lang="en-US" sz="2400" b="1" i="0" u="none" strike="noStrike">
              <a:solidFill>
                <a:schemeClr val="accent5">
                  <a:lumMod val="50000"/>
                </a:schemeClr>
              </a:solidFill>
              <a:latin typeface="Bahnschrift SemiLight" panose="020B0502040204020203" pitchFamily="34" charset="0"/>
              <a:cs typeface="Calibri"/>
            </a:rPr>
            <a:pPr algn="ctr"/>
            <a:t>76.64%</a:t>
          </a:fld>
          <a:endParaRPr lang="es-CO" sz="2400" b="1">
            <a:solidFill>
              <a:schemeClr val="accent5">
                <a:lumMod val="50000"/>
              </a:schemeClr>
            </a:solidFill>
            <a:latin typeface="Bahnschrift SemiLight" panose="020B0502040204020203" pitchFamily="34" charset="0"/>
          </a:endParaRPr>
        </a:p>
      </xdr:txBody>
    </xdr:sp>
    <xdr:clientData/>
  </xdr:twoCellAnchor>
  <xdr:twoCellAnchor>
    <xdr:from>
      <xdr:col>0</xdr:col>
      <xdr:colOff>1454731</xdr:colOff>
      <xdr:row>24</xdr:row>
      <xdr:rowOff>155864</xdr:rowOff>
    </xdr:from>
    <xdr:to>
      <xdr:col>2</xdr:col>
      <xdr:colOff>606140</xdr:colOff>
      <xdr:row>26</xdr:row>
      <xdr:rowOff>225136</xdr:rowOff>
    </xdr:to>
    <xdr:sp macro="" textlink="$A$39">
      <xdr:nvSpPr>
        <xdr:cNvPr id="6" name="CuadroTexto 5"/>
        <xdr:cNvSpPr txBox="1"/>
      </xdr:nvSpPr>
      <xdr:spPr>
        <a:xfrm>
          <a:off x="1454731" y="5032664"/>
          <a:ext cx="3018559" cy="450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0940965-B5EC-41ED-BACF-2BFE5ACAF534}" type="TxLink">
            <a:rPr lang="en-US" sz="2800" b="1" i="0" u="none" strike="noStrike">
              <a:solidFill>
                <a:srgbClr val="356D48"/>
              </a:solidFill>
              <a:latin typeface="Calibri"/>
              <a:cs typeface="Calibri"/>
            </a:rPr>
            <a:pPr algn="ctr"/>
            <a:t>AVANCE PEI 2019 </a:t>
          </a:fld>
          <a:endParaRPr lang="es-CO" sz="1400" b="1">
            <a:solidFill>
              <a:srgbClr val="356D48"/>
            </a:solidFill>
          </a:endParaRPr>
        </a:p>
      </xdr:txBody>
    </xdr:sp>
    <xdr:clientData/>
  </xdr:twoCellAnchor>
  <xdr:twoCellAnchor>
    <xdr:from>
      <xdr:col>3</xdr:col>
      <xdr:colOff>220041</xdr:colOff>
      <xdr:row>7</xdr:row>
      <xdr:rowOff>319875</xdr:rowOff>
    </xdr:from>
    <xdr:to>
      <xdr:col>7</xdr:col>
      <xdr:colOff>583724</xdr:colOff>
      <xdr:row>35</xdr:row>
      <xdr:rowOff>67235</xdr:rowOff>
    </xdr:to>
    <xdr:graphicFrame macro="">
      <xdr:nvGraphicFramePr>
        <xdr:cNvPr id="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0.20474</cdr:x>
      <cdr:y>0.01954</cdr:y>
    </cdr:from>
    <cdr:to>
      <cdr:x>0.78448</cdr:x>
      <cdr:y>0.09772</cdr:y>
    </cdr:to>
    <cdr:sp macro="" textlink="">
      <cdr:nvSpPr>
        <cdr:cNvPr id="2" name="CuadroTexto 1"/>
        <cdr:cNvSpPr txBox="1"/>
      </cdr:nvSpPr>
      <cdr:spPr>
        <a:xfrm xmlns:a="http://schemas.openxmlformats.org/drawingml/2006/main">
          <a:off x="1645230" y="103909"/>
          <a:ext cx="4658590" cy="41563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CO" sz="2000">
              <a:solidFill>
                <a:srgbClr val="C00000"/>
              </a:solidFill>
            </a:rPr>
            <a:t>Avance PEI</a:t>
          </a:r>
          <a:r>
            <a:rPr lang="es-CO" sz="2000" baseline="0">
              <a:solidFill>
                <a:srgbClr val="C00000"/>
              </a:solidFill>
            </a:rPr>
            <a:t> 2019 por Objetivo Estrategico</a:t>
          </a:r>
          <a:endParaRPr lang="es-CO" sz="2000">
            <a:solidFill>
              <a:srgbClr val="C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7</xdr:col>
      <xdr:colOff>136071</xdr:colOff>
      <xdr:row>35</xdr:row>
      <xdr:rowOff>279213</xdr:rowOff>
    </xdr:from>
    <xdr:to>
      <xdr:col>8</xdr:col>
      <xdr:colOff>2408463</xdr:colOff>
      <xdr:row>51</xdr:row>
      <xdr:rowOff>180974</xdr:rowOff>
    </xdr:to>
    <mc:AlternateContent xmlns:mc="http://schemas.openxmlformats.org/markup-compatibility/2006" xmlns:a14="http://schemas.microsoft.com/office/drawing/2010/main">
      <mc:Choice Requires="a14">
        <xdr:graphicFrame macro="">
          <xdr:nvGraphicFramePr>
            <xdr:cNvPr id="2" name="DEPENDENCIA 2"/>
            <xdr:cNvGraphicFramePr/>
          </xdr:nvGraphicFramePr>
          <xdr:xfrm>
            <a:off x="0" y="0"/>
            <a:ext cx="0" cy="0"/>
          </xdr:xfrm>
          <a:graphic>
            <a:graphicData uri="http://schemas.microsoft.com/office/drawing/2010/slicer">
              <sle:slicer xmlns:sle="http://schemas.microsoft.com/office/drawing/2010/slicer" name="DEPENDENCIA 2"/>
            </a:graphicData>
          </a:graphic>
        </xdr:graphicFrame>
      </mc:Choice>
      <mc:Fallback xmlns="">
        <xdr:sp macro="" textlink="">
          <xdr:nvSpPr>
            <xdr:cNvPr id="0" name=""/>
            <xdr:cNvSpPr>
              <a:spLocks noTextEdit="1"/>
            </xdr:cNvSpPr>
          </xdr:nvSpPr>
          <xdr:spPr>
            <a:xfrm>
              <a:off x="13593535" y="8606784"/>
              <a:ext cx="2449285" cy="309944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106135</xdr:colOff>
      <xdr:row>1</xdr:row>
      <xdr:rowOff>54427</xdr:rowOff>
    </xdr:from>
    <xdr:to>
      <xdr:col>7</xdr:col>
      <xdr:colOff>560</xdr:colOff>
      <xdr:row>9</xdr:row>
      <xdr:rowOff>40820</xdr:rowOff>
    </xdr:to>
    <xdr:sp macro="" textlink="">
      <xdr:nvSpPr>
        <xdr:cNvPr id="3" name="Rectángulo 2"/>
        <xdr:cNvSpPr/>
      </xdr:nvSpPr>
      <xdr:spPr>
        <a:xfrm>
          <a:off x="106135" y="644977"/>
          <a:ext cx="13353250" cy="1510393"/>
        </a:xfrm>
        <a:prstGeom prst="rect">
          <a:avLst/>
        </a:prstGeom>
        <a:solidFill>
          <a:srgbClr val="00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0</xdr:col>
      <xdr:colOff>144235</xdr:colOff>
      <xdr:row>2</xdr:row>
      <xdr:rowOff>35202</xdr:rowOff>
    </xdr:from>
    <xdr:to>
      <xdr:col>2</xdr:col>
      <xdr:colOff>335077</xdr:colOff>
      <xdr:row>8</xdr:row>
      <xdr:rowOff>50484</xdr:rowOff>
    </xdr:to>
    <xdr:pic>
      <xdr:nvPicPr>
        <xdr:cNvPr id="4" name="Imagen 3">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35" y="816252"/>
          <a:ext cx="1781517" cy="1158282"/>
        </a:xfrm>
        <a:prstGeom prst="rect">
          <a:avLst/>
        </a:prstGeom>
      </xdr:spPr>
    </xdr:pic>
    <xdr:clientData/>
  </xdr:twoCellAnchor>
  <xdr:twoCellAnchor editAs="absolute">
    <xdr:from>
      <xdr:col>2</xdr:col>
      <xdr:colOff>405080</xdr:colOff>
      <xdr:row>3</xdr:row>
      <xdr:rowOff>126957</xdr:rowOff>
    </xdr:from>
    <xdr:to>
      <xdr:col>5</xdr:col>
      <xdr:colOff>1147000</xdr:colOff>
      <xdr:row>7</xdr:row>
      <xdr:rowOff>146068</xdr:rowOff>
    </xdr:to>
    <xdr:sp macro="" textlink="">
      <xdr:nvSpPr>
        <xdr:cNvPr id="5" name="Rectángulo 4">
          <a:extLst>
            <a:ext uri="{FF2B5EF4-FFF2-40B4-BE49-F238E27FC236}">
              <a16:creationId xmlns:a16="http://schemas.microsoft.com/office/drawing/2014/main" id="{00000000-0008-0000-0200-000002000000}"/>
            </a:ext>
          </a:extLst>
        </xdr:cNvPr>
        <xdr:cNvSpPr/>
      </xdr:nvSpPr>
      <xdr:spPr>
        <a:xfrm>
          <a:off x="1995755" y="1098507"/>
          <a:ext cx="3866120" cy="781111"/>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4400" b="1" cap="none" spc="0">
              <a:ln/>
              <a:solidFill>
                <a:srgbClr val="0070C0"/>
              </a:solidFill>
              <a:effectLst/>
            </a:rPr>
            <a:t>PAI 2019 - 2022</a:t>
          </a:r>
        </a:p>
      </xdr:txBody>
    </xdr:sp>
    <xdr:clientData/>
  </xdr:twoCellAnchor>
  <xdr:twoCellAnchor>
    <xdr:from>
      <xdr:col>4</xdr:col>
      <xdr:colOff>63500</xdr:colOff>
      <xdr:row>18</xdr:row>
      <xdr:rowOff>9524</xdr:rowOff>
    </xdr:from>
    <xdr:to>
      <xdr:col>7</xdr:col>
      <xdr:colOff>11206</xdr:colOff>
      <xdr:row>39</xdr:row>
      <xdr:rowOff>158749</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2476500</xdr:colOff>
      <xdr:row>35</xdr:row>
      <xdr:rowOff>299354</xdr:rowOff>
    </xdr:from>
    <xdr:to>
      <xdr:col>12</xdr:col>
      <xdr:colOff>122463</xdr:colOff>
      <xdr:row>52</xdr:row>
      <xdr:rowOff>0</xdr:rowOff>
    </xdr:to>
    <mc:AlternateContent xmlns:mc="http://schemas.openxmlformats.org/markup-compatibility/2006" xmlns:a14="http://schemas.microsoft.com/office/drawing/2010/main">
      <mc:Choice Requires="a14">
        <xdr:graphicFrame macro="">
          <xdr:nvGraphicFramePr>
            <xdr:cNvPr id="7" name="COD_LIDER_DEPENDENCIA"/>
            <xdr:cNvGraphicFramePr/>
          </xdr:nvGraphicFramePr>
          <xdr:xfrm>
            <a:off x="0" y="0"/>
            <a:ext cx="0" cy="0"/>
          </xdr:xfrm>
          <a:graphic>
            <a:graphicData uri="http://schemas.microsoft.com/office/drawing/2010/slicer">
              <sle:slicer xmlns:sle="http://schemas.microsoft.com/office/drawing/2010/slicer" name="COD_LIDER_DEPENDENCIA"/>
            </a:graphicData>
          </a:graphic>
        </xdr:graphicFrame>
      </mc:Choice>
      <mc:Fallback xmlns="">
        <xdr:sp macro="" textlink="">
          <xdr:nvSpPr>
            <xdr:cNvPr id="0" name=""/>
            <xdr:cNvSpPr>
              <a:spLocks noTextEdit="1"/>
            </xdr:cNvSpPr>
          </xdr:nvSpPr>
          <xdr:spPr>
            <a:xfrm>
              <a:off x="16110857" y="8626925"/>
              <a:ext cx="2041070" cy="30888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8</xdr:col>
      <xdr:colOff>1</xdr:colOff>
      <xdr:row>9</xdr:row>
      <xdr:rowOff>136071</xdr:rowOff>
    </xdr:from>
    <xdr:to>
      <xdr:col>11</xdr:col>
      <xdr:colOff>830037</xdr:colOff>
      <xdr:row>12</xdr:row>
      <xdr:rowOff>367393</xdr:rowOff>
    </xdr:to>
    <xdr:sp macro="" textlink="">
      <xdr:nvSpPr>
        <xdr:cNvPr id="8" name="Proceso 7"/>
        <xdr:cNvSpPr/>
      </xdr:nvSpPr>
      <xdr:spPr>
        <a:xfrm>
          <a:off x="13630276" y="2250621"/>
          <a:ext cx="4382861" cy="983797"/>
        </a:xfrm>
        <a:prstGeom prst="flowChartProcess">
          <a:avLst/>
        </a:prstGeom>
        <a:solidFill>
          <a:srgbClr val="356D48"/>
        </a:solidFill>
        <a:ln w="38100">
          <a:noFill/>
        </a:ln>
        <a:effectLst>
          <a:outerShdw blurRad="50800" dist="38100" dir="13500000" algn="br"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absolute">
    <xdr:from>
      <xdr:col>14</xdr:col>
      <xdr:colOff>31234</xdr:colOff>
      <xdr:row>1</xdr:row>
      <xdr:rowOff>58141</xdr:rowOff>
    </xdr:from>
    <xdr:to>
      <xdr:col>20</xdr:col>
      <xdr:colOff>81643</xdr:colOff>
      <xdr:row>8</xdr:row>
      <xdr:rowOff>176893</xdr:rowOff>
    </xdr:to>
    <xdr:sp macro="" textlink="">
      <xdr:nvSpPr>
        <xdr:cNvPr id="9" name="Rectángulo 8"/>
        <xdr:cNvSpPr/>
      </xdr:nvSpPr>
      <xdr:spPr>
        <a:xfrm>
          <a:off x="19357459" y="648691"/>
          <a:ext cx="13061559" cy="1452252"/>
        </a:xfrm>
        <a:prstGeom prst="rect">
          <a:avLst/>
        </a:prstGeom>
        <a:solidFill>
          <a:srgbClr val="00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14</xdr:col>
      <xdr:colOff>324652</xdr:colOff>
      <xdr:row>2</xdr:row>
      <xdr:rowOff>102043</xdr:rowOff>
    </xdr:from>
    <xdr:to>
      <xdr:col>14</xdr:col>
      <xdr:colOff>2021882</xdr:colOff>
      <xdr:row>8</xdr:row>
      <xdr:rowOff>108858</xdr:rowOff>
    </xdr:to>
    <xdr:pic>
      <xdr:nvPicPr>
        <xdr:cNvPr id="10" name="Imagen 9">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50877" y="883093"/>
          <a:ext cx="1697230" cy="1149815"/>
        </a:xfrm>
        <a:prstGeom prst="rect">
          <a:avLst/>
        </a:prstGeom>
      </xdr:spPr>
    </xdr:pic>
    <xdr:clientData/>
  </xdr:twoCellAnchor>
  <xdr:twoCellAnchor editAs="absolute">
    <xdr:from>
      <xdr:col>14</xdr:col>
      <xdr:colOff>2286096</xdr:colOff>
      <xdr:row>3</xdr:row>
      <xdr:rowOff>135659</xdr:rowOff>
    </xdr:from>
    <xdr:to>
      <xdr:col>16</xdr:col>
      <xdr:colOff>1673679</xdr:colOff>
      <xdr:row>7</xdr:row>
      <xdr:rowOff>154770</xdr:rowOff>
    </xdr:to>
    <xdr:sp macro="" textlink="">
      <xdr:nvSpPr>
        <xdr:cNvPr id="11" name="Rectángulo 10">
          <a:extLst>
            <a:ext uri="{FF2B5EF4-FFF2-40B4-BE49-F238E27FC236}">
              <a16:creationId xmlns:a16="http://schemas.microsoft.com/office/drawing/2014/main" id="{00000000-0008-0000-0200-000002000000}"/>
            </a:ext>
          </a:extLst>
        </xdr:cNvPr>
        <xdr:cNvSpPr/>
      </xdr:nvSpPr>
      <xdr:spPr>
        <a:xfrm>
          <a:off x="21612321" y="1107209"/>
          <a:ext cx="5054958" cy="781111"/>
        </a:xfrm>
        <a:prstGeom prst="rect">
          <a:avLst/>
        </a:prstGeom>
        <a:noFill/>
      </xdr:spPr>
      <xdr:txBody>
        <a:bodyPr wrap="squar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4400" b="1" cap="none" spc="0">
              <a:ln/>
              <a:solidFill>
                <a:srgbClr val="0070C0"/>
              </a:solidFill>
              <a:effectLst/>
            </a:rPr>
            <a:t>PAI 2019 - 2022</a:t>
          </a:r>
        </a:p>
      </xdr:txBody>
    </xdr:sp>
    <xdr:clientData/>
  </xdr:twoCellAnchor>
  <xdr:twoCellAnchor>
    <xdr:from>
      <xdr:col>8</xdr:col>
      <xdr:colOff>71707</xdr:colOff>
      <xdr:row>11</xdr:row>
      <xdr:rowOff>61023</xdr:rowOff>
    </xdr:from>
    <xdr:to>
      <xdr:col>8</xdr:col>
      <xdr:colOff>2381250</xdr:colOff>
      <xdr:row>12</xdr:row>
      <xdr:rowOff>81642</xdr:rowOff>
    </xdr:to>
    <xdr:sp macro="" textlink="">
      <xdr:nvSpPr>
        <xdr:cNvPr id="12" name="CuadroTexto 11"/>
        <xdr:cNvSpPr txBox="1"/>
      </xdr:nvSpPr>
      <xdr:spPr>
        <a:xfrm>
          <a:off x="13701982" y="2356548"/>
          <a:ext cx="2309543" cy="592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chemeClr val="bg1"/>
              </a:solidFill>
            </a:rPr>
            <a:t>Avance_PAI_2019</a:t>
          </a:r>
        </a:p>
      </xdr:txBody>
    </xdr:sp>
    <xdr:clientData/>
  </xdr:twoCellAnchor>
  <xdr:twoCellAnchor editAs="absolute">
    <xdr:from>
      <xdr:col>8</xdr:col>
      <xdr:colOff>2027464</xdr:colOff>
      <xdr:row>11</xdr:row>
      <xdr:rowOff>244929</xdr:rowOff>
    </xdr:from>
    <xdr:to>
      <xdr:col>11</xdr:col>
      <xdr:colOff>639536</xdr:colOff>
      <xdr:row>12</xdr:row>
      <xdr:rowOff>340179</xdr:rowOff>
    </xdr:to>
    <xdr:sp macro="" textlink="$A$8">
      <xdr:nvSpPr>
        <xdr:cNvPr id="13" name="CuadroTexto 12"/>
        <xdr:cNvSpPr txBox="1"/>
      </xdr:nvSpPr>
      <xdr:spPr>
        <a:xfrm>
          <a:off x="15657739" y="2540454"/>
          <a:ext cx="2164897"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CC1BEF2-0F34-47D4-9B08-8563B02F43D3}" type="TxLink">
            <a:rPr lang="en-US" sz="3200" b="0" i="0" u="none" strike="noStrike">
              <a:solidFill>
                <a:schemeClr val="bg1"/>
              </a:solidFill>
              <a:latin typeface="Calibri"/>
              <a:cs typeface="Calibri"/>
            </a:rPr>
            <a:pPr algn="ctr"/>
            <a:t>76.64%</a:t>
          </a:fld>
          <a:endParaRPr lang="es-CO" sz="3200">
            <a:solidFill>
              <a:schemeClr val="bg1"/>
            </a:solidFill>
          </a:endParaRPr>
        </a:p>
      </xdr:txBody>
    </xdr:sp>
    <xdr:clientData/>
  </xdr:twoCellAnchor>
  <xdr:twoCellAnchor editAs="absolute">
    <xdr:from>
      <xdr:col>3</xdr:col>
      <xdr:colOff>444951</xdr:colOff>
      <xdr:row>48</xdr:row>
      <xdr:rowOff>112939</xdr:rowOff>
    </xdr:from>
    <xdr:to>
      <xdr:col>7</xdr:col>
      <xdr:colOff>560</xdr:colOff>
      <xdr:row>51</xdr:row>
      <xdr:rowOff>149679</xdr:rowOff>
    </xdr:to>
    <mc:AlternateContent xmlns:mc="http://schemas.openxmlformats.org/markup-compatibility/2006" xmlns:a14="http://schemas.microsoft.com/office/drawing/2010/main">
      <mc:Choice Requires="a14">
        <xdr:graphicFrame macro="">
          <xdr:nvGraphicFramePr>
            <xdr:cNvPr id="14" name="Cierre_Actividad 1"/>
            <xdr:cNvGraphicFramePr/>
          </xdr:nvGraphicFramePr>
          <xdr:xfrm>
            <a:off x="0" y="0"/>
            <a:ext cx="0" cy="0"/>
          </xdr:xfrm>
          <a:graphic>
            <a:graphicData uri="http://schemas.microsoft.com/office/drawing/2010/slicer">
              <sle:slicer xmlns:sle="http://schemas.microsoft.com/office/drawing/2010/slicer" name="Cierre_Actividad 1"/>
            </a:graphicData>
          </a:graphic>
        </xdr:graphicFrame>
      </mc:Choice>
      <mc:Fallback xmlns="">
        <xdr:sp macro="" textlink="">
          <xdr:nvSpPr>
            <xdr:cNvPr id="0" name=""/>
            <xdr:cNvSpPr>
              <a:spLocks noTextEdit="1"/>
            </xdr:cNvSpPr>
          </xdr:nvSpPr>
          <xdr:spPr>
            <a:xfrm>
              <a:off x="3520165" y="11066689"/>
              <a:ext cx="9937859" cy="60824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54428</xdr:colOff>
      <xdr:row>12</xdr:row>
      <xdr:rowOff>27214</xdr:rowOff>
    </xdr:from>
    <xdr:to>
      <xdr:col>3</xdr:col>
      <xdr:colOff>381001</xdr:colOff>
      <xdr:row>33</xdr:row>
      <xdr:rowOff>122465</xdr:rowOff>
    </xdr:to>
    <xdr:graphicFrame macro="">
      <xdr:nvGraphicFramePr>
        <xdr:cNvPr id="1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eneses\Documents\MT\MIPG\1-PES\2018-T3\solicitud\PES_2015-2018%20-%20Avance_2018_Trimestre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ffersonramirez\Documents\OAP_2019\OAP_SEG_2019\Seguimiento_OAP_v2.0_2019_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PEI_2019_OAP"/>
      <sheetName val="SEG_PAI_2019_OAP"/>
      <sheetName val="Repo_Actividades_Dependencia"/>
      <sheetName val="BD_Seguimiento_OAP"/>
      <sheetName val="Rev_AvancePer_Metas_2019"/>
      <sheetName val="Tabla_Repos_2019"/>
      <sheetName val="DEPENDENCIAS_SIT_2019"/>
      <sheetName val="PEI_2019_Pr"/>
      <sheetName val="Formato de Estrategias"/>
      <sheetName val="CapturaAvancePeriodo_201909"/>
      <sheetName val="CapturaAvancePeriodo_201908"/>
      <sheetName val="CapturaAvancePeriodo_201907"/>
      <sheetName val="Revisión_Avance_Periodo"/>
      <sheetName val="Constantes_v3_ACT"/>
      <sheetName val="Actividades_DEP_2019_OAP"/>
      <sheetName val="Metodologia"/>
      <sheetName val="PES_2019_OE"/>
      <sheetName val="PAI_2019_Planes"/>
      <sheetName val="Constantes_v2"/>
      <sheetName val="Estado_Meta"/>
      <sheetName val="PEI_2019_OE"/>
      <sheetName val="MIPG_2019_Dim"/>
      <sheetName val="Tipo_DEP_2019"/>
      <sheetName val="Dir_SIT_2019"/>
      <sheetName val="Per_CierreACT_2019"/>
      <sheetName val="Periodo_Trim"/>
      <sheetName val="PAAC_SEG_2019_OAP"/>
      <sheetName val="PPC_SEG_2019_OAP"/>
      <sheetName val="SEG_EBI_ProyectosINV_2019"/>
      <sheetName val="PAA_SEG_2019_OAP"/>
      <sheetName val="MIPG_SEG_2019_OAP"/>
      <sheetName val="Seguimiento_OAP_v2.0_2019_vF"/>
    </sheetNames>
    <sheetDataSet>
      <sheetData sheetId="0" refreshError="1"/>
      <sheetData sheetId="1" refreshError="1"/>
      <sheetData sheetId="2" refreshError="1"/>
      <sheetData sheetId="3">
        <row r="3">
          <cell r="BW3">
            <v>1.4059999999999999E-3</v>
          </cell>
        </row>
        <row r="4">
          <cell r="BW4">
            <v>1.4059999999999999E-3</v>
          </cell>
        </row>
        <row r="5">
          <cell r="BW5">
            <v>1.4059999999999999E-3</v>
          </cell>
        </row>
        <row r="6">
          <cell r="BW6">
            <v>1.4059999999999999E-3</v>
          </cell>
        </row>
        <row r="7">
          <cell r="BW7">
            <v>1.2653999999999999E-3</v>
          </cell>
        </row>
        <row r="8">
          <cell r="BW8">
            <v>9.373333333333332E-4</v>
          </cell>
        </row>
        <row r="9">
          <cell r="BW9">
            <v>1.4059999999999999E-3</v>
          </cell>
        </row>
        <row r="10">
          <cell r="BW10">
            <v>1.0042857142857143E-3</v>
          </cell>
        </row>
        <row r="11">
          <cell r="BW11">
            <v>1.0930205479452054E-3</v>
          </cell>
        </row>
        <row r="12">
          <cell r="BW12">
            <v>1.0544999999999999E-3</v>
          </cell>
        </row>
        <row r="13">
          <cell r="BW13">
            <v>0</v>
          </cell>
        </row>
        <row r="14">
          <cell r="BW14">
            <v>1.4059999999999999E-3</v>
          </cell>
        </row>
        <row r="15">
          <cell r="BW15">
            <v>2.0084000000000001E-2</v>
          </cell>
        </row>
        <row r="16">
          <cell r="BW16">
            <v>0</v>
          </cell>
        </row>
        <row r="17">
          <cell r="BW17">
            <v>2.1089999999999998E-4</v>
          </cell>
        </row>
        <row r="18">
          <cell r="BW18">
            <v>1.4059999999999999E-3</v>
          </cell>
        </row>
        <row r="19">
          <cell r="BW19">
            <v>1.361022392834293E-3</v>
          </cell>
        </row>
        <row r="20">
          <cell r="BW20">
            <v>6.2482640000000001E-4</v>
          </cell>
        </row>
        <row r="21">
          <cell r="BW21">
            <v>1.4059999999999999E-3</v>
          </cell>
        </row>
        <row r="22">
          <cell r="BW22">
            <v>1.4059999999999999E-3</v>
          </cell>
        </row>
        <row r="23">
          <cell r="BW23">
            <v>1.4059999999999999E-3</v>
          </cell>
        </row>
        <row r="24">
          <cell r="BW24">
            <v>1.4059999999999999E-3</v>
          </cell>
        </row>
        <row r="25">
          <cell r="BW25">
            <v>1.4059999999999999E-3</v>
          </cell>
        </row>
        <row r="26">
          <cell r="BW26">
            <v>1.4059999999999999E-3</v>
          </cell>
        </row>
        <row r="27">
          <cell r="BW27">
            <v>1.4059999999999999E-3</v>
          </cell>
        </row>
        <row r="28">
          <cell r="BW28">
            <v>1.4059999999999999E-3</v>
          </cell>
        </row>
        <row r="29">
          <cell r="BW29">
            <v>0.02</v>
          </cell>
        </row>
        <row r="30">
          <cell r="BW30">
            <v>0.02</v>
          </cell>
        </row>
        <row r="31">
          <cell r="BW31">
            <v>5.0020000000000002E-4</v>
          </cell>
        </row>
        <row r="32">
          <cell r="BW32">
            <v>1.2000000000000002E-2</v>
          </cell>
        </row>
        <row r="33">
          <cell r="BW33">
            <v>0.02</v>
          </cell>
        </row>
        <row r="34">
          <cell r="BW34">
            <v>0.02</v>
          </cell>
        </row>
        <row r="35">
          <cell r="BW35">
            <v>5.0000000000000001E-3</v>
          </cell>
        </row>
        <row r="36">
          <cell r="BW36">
            <v>1.4999999999999999E-2</v>
          </cell>
        </row>
        <row r="37">
          <cell r="BW37">
            <v>0</v>
          </cell>
        </row>
        <row r="38">
          <cell r="BW38">
            <v>1.4059999999999999E-3</v>
          </cell>
        </row>
        <row r="39">
          <cell r="BW39">
            <v>1.4059999999999999E-3</v>
          </cell>
        </row>
        <row r="40">
          <cell r="BW40">
            <v>1.4059999999999999E-3</v>
          </cell>
        </row>
        <row r="41">
          <cell r="BW41">
            <v>1.4059999999999999E-3</v>
          </cell>
        </row>
        <row r="42">
          <cell r="BW42">
            <v>1.4059999999999999E-3</v>
          </cell>
        </row>
        <row r="43">
          <cell r="BW43">
            <v>1.4059999999999999E-3</v>
          </cell>
        </row>
        <row r="44">
          <cell r="BW44">
            <v>5.6240000000000001E-4</v>
          </cell>
        </row>
        <row r="45">
          <cell r="BW45">
            <v>1.0123200000000001E-3</v>
          </cell>
        </row>
        <row r="46">
          <cell r="BW46">
            <v>1.4059999999999999E-3</v>
          </cell>
        </row>
        <row r="47">
          <cell r="BW47">
            <v>4.1840000000000002E-3</v>
          </cell>
        </row>
        <row r="48">
          <cell r="BW48">
            <v>4.1840000000000002E-3</v>
          </cell>
        </row>
        <row r="49">
          <cell r="BW49">
            <v>4.1840000000000002E-3</v>
          </cell>
        </row>
        <row r="50">
          <cell r="BW50">
            <v>4.1840000000000002E-3</v>
          </cell>
        </row>
        <row r="51">
          <cell r="BW51">
            <v>0</v>
          </cell>
        </row>
        <row r="52">
          <cell r="BW52">
            <v>4.1840000000000002E-3</v>
          </cell>
        </row>
        <row r="53">
          <cell r="BW53">
            <v>1.0193499999999998E-3</v>
          </cell>
        </row>
        <row r="54">
          <cell r="BW54">
            <v>8.5766000000000011E-4</v>
          </cell>
        </row>
        <row r="55">
          <cell r="BW55">
            <v>7.0299999999999996E-4</v>
          </cell>
        </row>
        <row r="56">
          <cell r="BW56">
            <v>9.8419999999999996E-4</v>
          </cell>
        </row>
        <row r="57">
          <cell r="BW57">
            <v>1.351675180091683E-3</v>
          </cell>
        </row>
        <row r="58">
          <cell r="BW58">
            <v>1.4059999999999999E-3</v>
          </cell>
        </row>
        <row r="59">
          <cell r="BW59">
            <v>1.4059999999999999E-3</v>
          </cell>
        </row>
        <row r="60">
          <cell r="BW60">
            <v>1.4059999999999999E-3</v>
          </cell>
        </row>
        <row r="61">
          <cell r="BW61">
            <v>1.4059999999999999E-3</v>
          </cell>
        </row>
        <row r="62">
          <cell r="BW62">
            <v>1.4059999999999999E-3</v>
          </cell>
        </row>
        <row r="63">
          <cell r="BW63">
            <v>1.4059999999999999E-3</v>
          </cell>
        </row>
        <row r="64">
          <cell r="BW64">
            <v>1.4059999999999999E-3</v>
          </cell>
        </row>
        <row r="65">
          <cell r="BW65">
            <v>1.3668083623693378E-3</v>
          </cell>
        </row>
        <row r="66">
          <cell r="BW66">
            <v>3.5149999999999998E-4</v>
          </cell>
        </row>
        <row r="67">
          <cell r="BW67">
            <v>1.4059999999999999E-3</v>
          </cell>
        </row>
        <row r="68">
          <cell r="BW68">
            <v>0</v>
          </cell>
        </row>
        <row r="69">
          <cell r="BW69">
            <v>0</v>
          </cell>
        </row>
        <row r="70">
          <cell r="BW70">
            <v>1.0544999999999999E-3</v>
          </cell>
        </row>
        <row r="71">
          <cell r="BW71">
            <v>1.0544999999999999E-3</v>
          </cell>
        </row>
        <row r="72">
          <cell r="BW72">
            <v>7.0299999999999996E-4</v>
          </cell>
        </row>
        <row r="73">
          <cell r="BW73">
            <v>1.0123199999999999E-3</v>
          </cell>
        </row>
        <row r="74">
          <cell r="BW74">
            <v>1.4059999999999999E-3</v>
          </cell>
        </row>
        <row r="75">
          <cell r="BW75">
            <v>1.4059999999999999E-3</v>
          </cell>
        </row>
        <row r="76">
          <cell r="BW76">
            <v>9.3800000000000003E-4</v>
          </cell>
        </row>
        <row r="77">
          <cell r="BW77">
            <v>1.1381E-2</v>
          </cell>
        </row>
        <row r="78">
          <cell r="BW78">
            <v>8.5334738E-3</v>
          </cell>
        </row>
        <row r="79">
          <cell r="BW79">
            <v>8.5334403264705917E-3</v>
          </cell>
        </row>
        <row r="80">
          <cell r="BW80">
            <v>8.0000000000000016E-2</v>
          </cell>
        </row>
        <row r="81">
          <cell r="BW81">
            <v>6.3157894736842121E-2</v>
          </cell>
        </row>
        <row r="82">
          <cell r="BW82">
            <v>9.3800000000000003E-4</v>
          </cell>
        </row>
        <row r="83">
          <cell r="BW83">
            <v>7.5501581722319856E-4</v>
          </cell>
        </row>
        <row r="84">
          <cell r="BW84">
            <v>2.3074799999999999E-4</v>
          </cell>
        </row>
        <row r="85">
          <cell r="BW85">
            <v>8.7327800000000001E-5</v>
          </cell>
        </row>
        <row r="86">
          <cell r="BW86">
            <v>3.6477777777777778E-4</v>
          </cell>
        </row>
        <row r="87">
          <cell r="BW87">
            <v>3.3345900000000003E-4</v>
          </cell>
        </row>
        <row r="88">
          <cell r="BW88">
            <v>2.8140000000000001E-4</v>
          </cell>
        </row>
        <row r="89">
          <cell r="BW89">
            <v>3.745434E-4</v>
          </cell>
        </row>
        <row r="90">
          <cell r="BW90">
            <v>3.5296939999999999E-4</v>
          </cell>
        </row>
        <row r="91">
          <cell r="BW91">
            <v>3.556896E-4</v>
          </cell>
        </row>
        <row r="92">
          <cell r="BW92">
            <v>5.8915780000000004E-4</v>
          </cell>
        </row>
        <row r="93">
          <cell r="BW93">
            <v>6.3605780000000004E-4</v>
          </cell>
        </row>
        <row r="94">
          <cell r="BW94">
            <v>2.3450000000000001E-4</v>
          </cell>
        </row>
        <row r="95">
          <cell r="BW95">
            <v>7.0350000000000002E-4</v>
          </cell>
        </row>
        <row r="96">
          <cell r="BW96">
            <v>7.0350000000000002E-4</v>
          </cell>
        </row>
        <row r="97">
          <cell r="BW97">
            <v>9.3800000000000003E-4</v>
          </cell>
        </row>
        <row r="98">
          <cell r="BW98">
            <v>9.3800000000000003E-4</v>
          </cell>
        </row>
        <row r="99">
          <cell r="BW99">
            <v>9.3800000000000003E-4</v>
          </cell>
        </row>
        <row r="100">
          <cell r="BW100">
            <v>3.2830000000000001E-4</v>
          </cell>
        </row>
        <row r="101">
          <cell r="BW101">
            <v>1.0544999999999999E-3</v>
          </cell>
        </row>
        <row r="102">
          <cell r="BW102">
            <v>1.0544999999999999E-3</v>
          </cell>
        </row>
        <row r="103">
          <cell r="BW103">
            <v>1.0544999999999999E-3</v>
          </cell>
        </row>
        <row r="104">
          <cell r="BW104">
            <v>1.0544999999999999E-3</v>
          </cell>
        </row>
        <row r="105">
          <cell r="BW105">
            <v>1.0544999999999999E-3</v>
          </cell>
        </row>
        <row r="106">
          <cell r="BW106">
            <v>8.6714585834333721E-4</v>
          </cell>
        </row>
        <row r="107">
          <cell r="BW107">
            <v>9.3800000000000003E-4</v>
          </cell>
        </row>
        <row r="108">
          <cell r="BW108">
            <v>0</v>
          </cell>
        </row>
        <row r="109">
          <cell r="BW109">
            <v>0</v>
          </cell>
        </row>
        <row r="110">
          <cell r="BW110">
            <v>0</v>
          </cell>
        </row>
        <row r="111">
          <cell r="BW111">
            <v>0</v>
          </cell>
        </row>
        <row r="112">
          <cell r="BW112">
            <v>2.3431E-2</v>
          </cell>
        </row>
        <row r="113">
          <cell r="BW113">
            <v>1.5620666666666668E-2</v>
          </cell>
        </row>
        <row r="114">
          <cell r="BW114">
            <v>2.3431E-2</v>
          </cell>
        </row>
        <row r="115">
          <cell r="BW115">
            <v>7.0350000000000002E-4</v>
          </cell>
        </row>
        <row r="116">
          <cell r="BW116">
            <v>7.0350000000000002E-4</v>
          </cell>
        </row>
        <row r="117">
          <cell r="BW117">
            <v>9.3800000000000003E-4</v>
          </cell>
        </row>
        <row r="118">
          <cell r="BW118">
            <v>7.0352345703711102E-4</v>
          </cell>
        </row>
        <row r="119">
          <cell r="BW119">
            <v>7.0352345703711102E-4</v>
          </cell>
        </row>
        <row r="120">
          <cell r="BW120">
            <v>9.3800000000000003E-4</v>
          </cell>
        </row>
        <row r="121">
          <cell r="BW121">
            <v>7.0350023450070349E-4</v>
          </cell>
        </row>
        <row r="122">
          <cell r="BW122">
            <v>6.4487500000000005E-4</v>
          </cell>
        </row>
        <row r="123">
          <cell r="BW123">
            <v>4.6900000000000002E-4</v>
          </cell>
        </row>
        <row r="124">
          <cell r="BW124">
            <v>5.6280000000000002E-4</v>
          </cell>
        </row>
        <row r="125">
          <cell r="BW125">
            <v>6.0970000000000013E-4</v>
          </cell>
        </row>
        <row r="126">
          <cell r="BW126">
            <v>9.3800000000000003E-4</v>
          </cell>
        </row>
        <row r="127">
          <cell r="BW127">
            <v>3.57E-4</v>
          </cell>
        </row>
        <row r="128">
          <cell r="BW128">
            <v>0</v>
          </cell>
        </row>
        <row r="129">
          <cell r="BW129">
            <v>7.1400000000000001E-4</v>
          </cell>
        </row>
        <row r="130">
          <cell r="BW130">
            <v>7.1400000000000001E-4</v>
          </cell>
        </row>
        <row r="131">
          <cell r="BW131">
            <v>6.0690000000000006E-4</v>
          </cell>
        </row>
        <row r="132">
          <cell r="BW132">
            <v>0.02</v>
          </cell>
        </row>
        <row r="133">
          <cell r="BW133">
            <v>1.4999999999999999E-2</v>
          </cell>
        </row>
        <row r="134">
          <cell r="BW134">
            <v>0.02</v>
          </cell>
        </row>
        <row r="135">
          <cell r="BW135">
            <v>1.6E-2</v>
          </cell>
        </row>
        <row r="136">
          <cell r="BW136">
            <v>0</v>
          </cell>
        </row>
        <row r="137">
          <cell r="BW137">
            <v>0</v>
          </cell>
        </row>
        <row r="138">
          <cell r="BW138">
            <v>4.6410000000000011E-4</v>
          </cell>
        </row>
        <row r="139">
          <cell r="BW139">
            <v>2.4E-2</v>
          </cell>
        </row>
        <row r="140">
          <cell r="BW140">
            <v>2.4E-2</v>
          </cell>
        </row>
        <row r="141">
          <cell r="BW141">
            <v>2.4E-2</v>
          </cell>
        </row>
        <row r="142">
          <cell r="BW142">
            <v>2.4E-2</v>
          </cell>
        </row>
        <row r="143">
          <cell r="BW143">
            <v>0</v>
          </cell>
        </row>
        <row r="144">
          <cell r="BW144">
            <v>4.6410000000000011E-4</v>
          </cell>
        </row>
        <row r="145">
          <cell r="BW145">
            <v>4.6410000000000011E-4</v>
          </cell>
        </row>
        <row r="146">
          <cell r="BW146">
            <v>4.6410000000000011E-4</v>
          </cell>
        </row>
        <row r="147">
          <cell r="BW147">
            <v>4.6410000000000011E-4</v>
          </cell>
        </row>
        <row r="148">
          <cell r="BW148">
            <v>4.2840000000000006E-4</v>
          </cell>
        </row>
        <row r="149">
          <cell r="BW149">
            <v>4.6410000000000011E-4</v>
          </cell>
        </row>
        <row r="150">
          <cell r="BW150">
            <v>3.9270000000000006E-4</v>
          </cell>
        </row>
        <row r="151">
          <cell r="BW151">
            <v>4.6410000000000011E-4</v>
          </cell>
        </row>
        <row r="152">
          <cell r="BW152">
            <v>9.3800000000000003E-4</v>
          </cell>
        </row>
        <row r="153">
          <cell r="BW153">
            <v>5.6280000000000002E-4</v>
          </cell>
        </row>
        <row r="154">
          <cell r="BW154">
            <v>9.1251380103507767E-4</v>
          </cell>
        </row>
        <row r="155">
          <cell r="BW155">
            <v>6.2533333333333332E-4</v>
          </cell>
        </row>
        <row r="156">
          <cell r="BW156">
            <v>9.3013838807133814E-4</v>
          </cell>
        </row>
        <row r="157">
          <cell r="BW157">
            <v>8.5209158679446222E-4</v>
          </cell>
        </row>
        <row r="158">
          <cell r="BW158">
            <v>9.3800000000000003E-4</v>
          </cell>
        </row>
        <row r="159">
          <cell r="BW159">
            <v>2.1490201729106628E-4</v>
          </cell>
        </row>
        <row r="160">
          <cell r="BW160">
            <v>8.9149192200557107E-4</v>
          </cell>
        </row>
        <row r="161">
          <cell r="BW161">
            <v>9.3800000000000003E-4</v>
          </cell>
        </row>
        <row r="162">
          <cell r="BW162">
            <v>9.3800000000000003E-4</v>
          </cell>
        </row>
        <row r="163">
          <cell r="BW163">
            <v>9.3800000000000003E-4</v>
          </cell>
        </row>
        <row r="164">
          <cell r="BW164">
            <v>4.6900000000000002E-4</v>
          </cell>
        </row>
        <row r="165">
          <cell r="BW165">
            <v>7.0350000000000002E-4</v>
          </cell>
        </row>
        <row r="166">
          <cell r="BW166">
            <v>9.3800000000000003E-4</v>
          </cell>
        </row>
        <row r="167">
          <cell r="BW167">
            <v>8.4420000000000003E-4</v>
          </cell>
        </row>
        <row r="168">
          <cell r="BW168">
            <v>9.3800000000000003E-4</v>
          </cell>
        </row>
        <row r="169">
          <cell r="BW169">
            <v>7.0350000000000002E-4</v>
          </cell>
        </row>
        <row r="170">
          <cell r="BW170">
            <v>9.3800000000000003E-4</v>
          </cell>
        </row>
        <row r="171">
          <cell r="BW171">
            <v>8.6157037037037042E-4</v>
          </cell>
        </row>
        <row r="172">
          <cell r="BW172">
            <v>3.7520000000000001E-4</v>
          </cell>
        </row>
        <row r="173">
          <cell r="BW173">
            <v>9.3800000000000003E-4</v>
          </cell>
        </row>
        <row r="174">
          <cell r="BW174">
            <v>6.1455172413793101E-4</v>
          </cell>
        </row>
        <row r="175">
          <cell r="BW175">
            <v>1.8760000000000001E-4</v>
          </cell>
        </row>
        <row r="176">
          <cell r="BW176">
            <v>7.0350000000000002E-4</v>
          </cell>
        </row>
        <row r="177">
          <cell r="BW177">
            <v>3.1266666666666666E-4</v>
          </cell>
        </row>
        <row r="178">
          <cell r="BW178">
            <v>6.6346341463414634E-4</v>
          </cell>
        </row>
        <row r="179">
          <cell r="BW179">
            <v>7.2304166666666675E-4</v>
          </cell>
        </row>
        <row r="180">
          <cell r="BW180">
            <v>4.6900000000000002E-4</v>
          </cell>
        </row>
        <row r="181">
          <cell r="BW181">
            <v>7.1986046511627916E-4</v>
          </cell>
        </row>
        <row r="182">
          <cell r="BW182">
            <v>7.8166666666666673E-4</v>
          </cell>
        </row>
        <row r="183">
          <cell r="BW183">
            <v>8.205568369028007E-4</v>
          </cell>
        </row>
        <row r="184">
          <cell r="BW184">
            <v>9.3800000000000003E-4</v>
          </cell>
        </row>
        <row r="185">
          <cell r="BW185">
            <v>9.3800000000000003E-4</v>
          </cell>
        </row>
        <row r="186">
          <cell r="BW186">
            <v>9.3800000000000003E-4</v>
          </cell>
        </row>
        <row r="187">
          <cell r="BW187">
            <v>9.3800000000000003E-4</v>
          </cell>
        </row>
        <row r="188">
          <cell r="BW188">
            <v>7.0350000000000002E-4</v>
          </cell>
        </row>
        <row r="189">
          <cell r="BW189">
            <v>9.3800000000000003E-4</v>
          </cell>
        </row>
        <row r="190">
          <cell r="BW190">
            <v>9.3800000000000003E-4</v>
          </cell>
        </row>
        <row r="191">
          <cell r="BW191">
            <v>9.3800000000000003E-4</v>
          </cell>
        </row>
        <row r="192">
          <cell r="BW192">
            <v>9.3800000000000003E-4</v>
          </cell>
        </row>
        <row r="193">
          <cell r="BW193">
            <v>4.6900000000000002E-4</v>
          </cell>
        </row>
        <row r="194">
          <cell r="BW194">
            <v>8.2640589852536869E-4</v>
          </cell>
        </row>
        <row r="195">
          <cell r="BW195">
            <v>7.0350000000000002E-4</v>
          </cell>
        </row>
        <row r="196">
          <cell r="BW196">
            <v>7.0292999999999994E-2</v>
          </cell>
        </row>
        <row r="197">
          <cell r="BW197">
            <v>7.0349999999999992E-4</v>
          </cell>
        </row>
        <row r="198">
          <cell r="BW198">
            <v>4.6900000000000002E-4</v>
          </cell>
        </row>
        <row r="199">
          <cell r="BW199">
            <v>4.6900000000000002E-4</v>
          </cell>
        </row>
        <row r="200">
          <cell r="BW200">
            <v>4.6900000000000002E-4</v>
          </cell>
        </row>
        <row r="201">
          <cell r="BW201">
            <v>8.2020465116279073E-4</v>
          </cell>
        </row>
        <row r="202">
          <cell r="BW202">
            <v>6.5660000000000002E-4</v>
          </cell>
        </row>
        <row r="203">
          <cell r="BW203">
            <v>4.6900000000000002E-4</v>
          </cell>
        </row>
        <row r="204">
          <cell r="BW204">
            <v>9.3291081722617845E-4</v>
          </cell>
        </row>
        <row r="205">
          <cell r="BW205">
            <v>5.3544989473684203E-4</v>
          </cell>
        </row>
        <row r="206">
          <cell r="BW206">
            <v>5.1678863157894736E-4</v>
          </cell>
        </row>
        <row r="207">
          <cell r="BW207">
            <v>9.3800000000000003E-4</v>
          </cell>
        </row>
        <row r="208">
          <cell r="BW208">
            <v>9.1811284223700172E-4</v>
          </cell>
        </row>
        <row r="209">
          <cell r="BW209">
            <v>6.2533333333333332E-4</v>
          </cell>
        </row>
        <row r="210">
          <cell r="BW210">
            <v>6.1908000000000004E-4</v>
          </cell>
        </row>
        <row r="211">
          <cell r="BW211">
            <v>4.5200172309743729E-4</v>
          </cell>
        </row>
        <row r="212">
          <cell r="BW212">
            <v>2.3450000000000001E-4</v>
          </cell>
        </row>
        <row r="213">
          <cell r="BW213">
            <v>3.5767641934031667E-4</v>
          </cell>
        </row>
      </sheetData>
      <sheetData sheetId="4" refreshError="1"/>
      <sheetData sheetId="5">
        <row r="24">
          <cell r="A24" t="str">
            <v>Brindar protección al Usuario.</v>
          </cell>
        </row>
        <row r="25">
          <cell r="A25" t="str">
            <v>Fortalecer la presencia en las regionales.</v>
          </cell>
        </row>
        <row r="26">
          <cell r="A26" t="str">
            <v>Fortalecer la Vigilancia.</v>
          </cell>
        </row>
        <row r="27">
          <cell r="A27" t="str">
            <v>Fortalecer las Tecnologías de la Información y las Telecomunicaciones.</v>
          </cell>
        </row>
        <row r="28">
          <cell r="A28" t="str">
            <v>Fortalecimiento Institucional</v>
          </cell>
        </row>
        <row r="29">
          <cell r="A29" t="str">
            <v>Total general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effersonramirez\Documents\OAP_2019\OAP_SEG_2019\Seguimiento_OAP_v2.0_2019_vF.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son Ferney Ramirez Bustos" refreshedDate="43777.469939120369" createdVersion="6" refreshedVersion="6" minRefreshableVersion="3" recordCount="211">
  <cacheSource type="worksheet">
    <worksheetSource ref="A2:DA213" sheet="BD_Seguimiento_OAP" r:id="rId2"/>
  </cacheSource>
  <cacheFields count="107">
    <cacheField name="LLAVE_Avance_Periodo" numFmtId="0">
      <sharedItems/>
    </cacheField>
    <cacheField name="No." numFmtId="0">
      <sharedItems containsSemiMixedTypes="0" containsString="0" containsNumber="1" containsInteger="1" minValue="1" maxValue="235"/>
    </cacheField>
    <cacheField name="PND_OBJETIVOS" numFmtId="0">
      <sharedItems/>
    </cacheField>
    <cacheField name="COD_OBJETIVOS_ESTRATEGICOS_PEI" numFmtId="0">
      <sharedItems count="5">
        <s v="OE1"/>
        <s v="OE3"/>
        <s v="OE5"/>
        <s v="OE4"/>
        <s v="OE2"/>
      </sharedItems>
    </cacheField>
    <cacheField name="OBJETIVOS_ESTRATEGICOS_PEI" numFmtId="0">
      <sharedItems count="5">
        <s v="Fortalecer la Vigilancia."/>
        <s v="Brindar protección al Usuario."/>
        <s v="Fortalecimiento Institucional"/>
        <s v="Fortalecer la presencia en las regionales."/>
        <s v="Fortalecer las Tecnologías de la Información y las Telecomunicaciones."/>
      </sharedItems>
    </cacheField>
    <cacheField name="COD_PEI_PROYECTO" numFmtId="0">
      <sharedItems/>
    </cacheField>
    <cacheField name="PEI_PROYECTO" numFmtId="0">
      <sharedItems/>
    </cacheField>
    <cacheField name="PLAN_ANUAL_OAP" numFmtId="0">
      <sharedItems/>
    </cacheField>
    <cacheField name="COD_PLAN_OAP" numFmtId="0">
      <sharedItems/>
    </cacheField>
    <cacheField name=" NOMBRE_PLAN_OAP" numFmtId="0">
      <sharedItems/>
    </cacheField>
    <cacheField name="PROYECTOS_COMPONENTES" numFmtId="0">
      <sharedItems/>
    </cacheField>
    <cacheField name="COD_META/PRODUCTO" numFmtId="0">
      <sharedItems count="102">
        <s v="DCI-E_06"/>
        <s v="DCI-E_03"/>
        <s v="DCI-E_04"/>
        <s v="DCI-E_05"/>
        <s v="DCI-E_02"/>
        <s v="DCI-E_01"/>
        <s v="DCI-E_07"/>
        <s v="DCI-E_08"/>
        <s v="DPU-E_01"/>
        <s v="DPU-E_09"/>
        <s v="DPU-E_03"/>
        <s v="DPU-E_04"/>
        <s v="DPU-E_05"/>
        <s v="DPU-E_06"/>
        <s v="DPU-E_07"/>
        <s v="DPU-E_08"/>
        <s v="DPU-E_02"/>
        <s v="DP-E_02"/>
        <s v="DP-E_03"/>
        <s v="DP-E_04"/>
        <s v="DP-E_05"/>
        <s v="DP-E_06"/>
        <s v="DP-E_07"/>
        <s v="DP-E_08"/>
        <s v="DP-E_01"/>
        <s v="DP-E_09"/>
        <s v="DP-E_10"/>
        <s v="DTTTA-E_11"/>
        <s v="DTTTA-E_12"/>
        <s v="DTTTA-E_13"/>
        <s v="DTTTA-E_14"/>
        <s v="DTTTA-E_04"/>
        <s v="DTTTA-E_03"/>
        <s v="DTTTA-E_05"/>
        <s v="DTTTA-E_01"/>
        <s v="DTTTA-E_02"/>
        <s v="DTTTA-E_06"/>
        <s v="DTTTA-E_07"/>
        <s v="DTTTA-E_08"/>
        <s v="DTTTA-E_09"/>
        <s v="DTTTA-E_10"/>
        <s v="DSI-E_01"/>
        <s v="DSI-E_02"/>
        <s v="DSI-E_03"/>
        <s v="OAP-E_02"/>
        <s v="OAP-E_03"/>
        <s v="OAP-E_04"/>
        <s v="OAP-E_05"/>
        <s v="OAP-E_06"/>
        <s v="OAP-E_07"/>
        <s v="OAP-E_08"/>
        <s v="OAP-E_01"/>
        <s v="OAJ-E_07"/>
        <s v="OAJ-E_08"/>
        <s v="OAJ-E_03"/>
        <s v="OAJ-E_04"/>
        <s v="OAJ-E_05"/>
        <s v="OAJ-E_06"/>
        <s v="OAJ-E_01"/>
        <s v="OAJ-E_02"/>
        <s v="OAJ-E_09"/>
        <s v="OCI-E_01"/>
        <s v="OCI-E_02"/>
        <s v="OCI-E_03"/>
        <s v="OCI-E_04"/>
        <s v="OCI-E_05"/>
        <s v="OTIC-E_03"/>
        <s v="OTIC-E_04"/>
        <s v="OTIC-E_05"/>
        <s v="OTIC-E_01"/>
        <s v="OTIC-E_02"/>
        <s v="SG-AC-E_03"/>
        <s v="SG-AC-E_02"/>
        <s v="SG-AC-E_01"/>
        <s v="SG-AC-E_04"/>
        <s v="SG-N-E_02"/>
        <s v="SG-N-E_01"/>
        <s v="SG-N-E_03"/>
        <s v="SG-GD-E_02"/>
        <s v="SG-GD-E_01"/>
        <s v="SG-GD-E_03"/>
        <s v="SG-GD-E_04"/>
        <s v="SG-GD-E_05"/>
        <s v="SG-GD-E_06"/>
        <s v="SG-CID-E_01"/>
        <s v="SG-CID-E_02"/>
        <s v="SG-TH-E_01"/>
        <s v="SG-TH-E_02"/>
        <s v="SG-TH-E_03"/>
        <s v="SG-TH-E_04"/>
        <s v="SG-TH-E_05"/>
        <s v="SG-TH-E_06"/>
        <s v="SG-DA-E_01"/>
        <s v="SG-DA-E_02"/>
        <s v="SG-DA-E_03"/>
        <s v="SG-DA-E_04"/>
        <s v="SG-DA-E_05"/>
        <s v="SG-DF-E_05"/>
        <s v="SG-DF-E_02"/>
        <s v="SG-DF-E_03"/>
        <s v="SG-DF-E_04"/>
        <s v="SG-DF-E_01"/>
      </sharedItems>
    </cacheField>
    <cacheField name="META/PRODUCTO" numFmtId="0">
      <sharedItems count="105">
        <s v="Resolver Actuaciones Administrativas en el término legal establecido."/>
        <s v="Acciones Realizadas para la formalización."/>
        <s v="Actualización de Supervisados en el aplicativo VIGIA"/>
        <s v="Acciones Ejecutadas a los Supervisados"/>
        <s v="Expedición y Publicación de los criterios de Supervisión de Accesibilidad"/>
        <s v="Actualizar política de supervisión de la entidad."/>
        <s v="Divulgación de la Circular 094/2016"/>
        <s v="Reporte de atención a Solicitudes Recibidas"/>
        <s v="Crear un repositorio de conocimientos."/>
        <s v="AVERIGUACIÓN PRELIMINAR"/>
        <s v="Definir asuntos en los cuales pueda existir conflicto de competencia."/>
        <s v="Cartilla sobre los derechos y deberes de los usuarios en el transporte."/>
        <s v="Responder Derechos de Petición"/>
        <s v="Curso e-learning sobre transporte de pasajeros."/>
        <s v="Comercio electrónico Transparente."/>
        <s v="Capacitación, Divulgación y Difusión."/>
        <s v="Resolver Actuaciones Administrativas dentro del Termino"/>
        <s v="Proyecto Piloto de Conciliación en Puertos &amp; Usuarios."/>
        <s v="Plan Piloto de Formalización de Cabotaje en Buenaventura."/>
        <s v="Diseñar una campaña de Promoción y Prevención para el sector portuario, así como, para los modos marítimo y fluvial."/>
        <s v="Campañas de formalización en el sector portuario, así como en los modos marítimo y fluvial."/>
        <s v="Fortalecer la supervisión mediante la implementación del Plan General de Supervisión (PGS) "/>
        <s v="Diseñar e implementar mecanismos de Supervisión Inteligente"/>
        <s v="Proponer modificación a normas reglamentarias conjuntamente con el MinTransporte y la Oficina Jurídica"/>
        <s v="Desarrollar actividades en apoyo a la gestión."/>
        <s v="Resolver actuaciones administrativas dentro del término"/>
        <s v="Decidir el 100% de las solicitudes de liberación de vehículos dentro del término legal."/>
        <s v="Elaborar informe preliminar dentro del término de 2 horas del 100% de lo reportado por parte de la oficina de comunicaciones "/>
        <s v="Resolver el 100% de los IUIT pendientes"/>
        <s v="Solicitudes de sustentabilidad financiera."/>
        <s v="Solicitudes de fusiones, escisiones y transformaciones."/>
        <s v="Realizar capacitaciones internas y externas."/>
        <s v="Desarrollar registros administrativos obligatorios."/>
        <s v="Elaborar informe subjetivo (sectorial)"/>
        <s v="Desarrollar acciones de divulgación a los supervisados."/>
        <s v="Registro de Contratos e Intervenciones en Temporada Alta"/>
        <s v="Realizar auditorías de formalización"/>
        <s v="Resolver procesos administrativos"/>
        <s v="Realizar sesiones con la ciudadanía, vigilados, organizaciones cívicas y otras entidades"/>
        <s v="Gestión Despacho"/>
        <s v="Sensibilización en materia de derechos y deberes en el sector transporte."/>
        <s v="Efectuar presencia regional"/>
        <s v="Efectuar seguimiento a proyectos de inversión"/>
        <s v="Consolidación del Seguimiento y la Evaluación del Plan Anticorrupción y Atención al Ciudadano 2019"/>
        <s v="Consolidación del Seguimiento y la Evaluación del Plan de Participación Ciudadana 2019"/>
        <s v="Desarrollar Acciones para el Fortalecimiento Institucional."/>
        <s v="Gestión Operacional"/>
        <s v="Seguimiento a la Implementación de MIPG"/>
        <s v="Seguimiento a Politicas en Documentos CONPES"/>
        <s v="Gestión del cobro coactivo de la entidad."/>
        <s v="Gestión de trámites del Centro de Conciliación"/>
        <s v="Elaboración de actos administrativos de carácter general y particular."/>
        <s v="Gestión de la defensa judicial de la entidad."/>
        <s v="Monitoreo y seguimiento del estado de las sociedades sometidas a control de la entidad."/>
        <s v="Atención a Consultas, Derechos de Petición y Requerimientos de Judiciales Admin."/>
        <s v="Circular Única del Sector Transporte"/>
        <s v="Boletín jurídico del Sector Transporte"/>
        <s v="Súper Biblioteca Virtual en funcionamiento"/>
        <s v="Informes de Evaluación de Efectividad de la Estrategia Comunicada "/>
        <s v="Informe de Seguimiento al plan de Mejoramiento Archivístico - AGN"/>
        <s v="Estrategia  &quot;Enfoque Hacia la Prevención - Cultura del Control&quot;, Ejecutada"/>
        <s v="Efectuar seguimiento a las respuesta según requerimientos y comunicación a OCI"/>
        <s v="Informes Comunicados según Ejecución Plan Anual de Auditoria"/>
        <s v="Gestión de Requerimientos de la OTIC"/>
        <s v="Politica de Gobierno Digital."/>
        <s v="Transformación Digital."/>
        <s v="Implementación Sistema Único de Trámites "/>
        <s v="Implementación  sistema de gestión documental o actualizar el actual."/>
        <s v="Elaborar un documento de criterios para dar respuesta al ciudadano."/>
        <s v="Elaborar un protocolo de Atención al Ciudadano."/>
        <s v="Brindar atención al Ciudadano de manera presencial."/>
        <s v="Informe de gestión del Grupo de Atención al Ciudadano."/>
        <s v="Generar la Notificación de los Actos Administrativos."/>
        <s v="Generar Respuestas a Solicitudes de Información, Ejecutorias y PQRS, allegadas al área."/>
        <s v="Base de Datos de Notificaciones y Actualización del FUID"/>
        <s v="Estadística de gestión y tramites de Correspondencia"/>
        <s v="Documento para aprobación del Sistema Integrado de Conservación - SIC"/>
        <s v="Jornada de Sensibilización del Proceso Gestión Documental."/>
        <s v="Estadística de Transferencia Documentos, gestionadas."/>
        <s v="Documento para aprobación del Plan Institucional de Archivo - PINAR y generar publicación"/>
        <s v="Informe de Acompañamientos Realizados"/>
        <s v="Gestión Para la Prevención de faltas disciplinarias"/>
        <s v="Gestión de Requerimientos de OCI"/>
        <s v="Gestión del Desarrollo del Talento Humano."/>
        <s v="Gestión del Conocimiento."/>
        <s v="Gestion de la Administración del Personal"/>
        <s v="Gestión del Sistema de Seguridad y Salud en el Trabajo"/>
        <s v="Incrementar la calificación en la Matriz Estratégica de Talento Humano del DAFP. "/>
        <s v="Juventud y Meritocracia para la Supertransporte."/>
        <s v="Propuesta de Instalaciones acorde a las necesidades de la entidad"/>
        <s v="Administrar y actualizar los inventarios de la entidad"/>
        <s v="Adelantar el trámite tendiente a la contratación de los bienes y servicios junto con la elaboración de Instructivos."/>
        <s v="Gestión de Requerimientos de la Dirección Adminsitrativa"/>
        <s v="Seguimiento al Plan Institucional de Gestión Ambiental - PIGA de la Supertransporte."/>
        <s v="Seguimiento a la Ejecución Presupuestal"/>
        <s v="Gestión de Pagos."/>
        <s v="Gestión de Requerimientos de la Dirección Financiera."/>
        <s v="Gestión de Información Financiera"/>
        <s v="Gestión Cartera"/>
        <s v="Registro de contratos de temporada alta" u="1"/>
        <s v="Recursos" u="1"/>
        <s v="Realizar intervenciones en 4 corredores en temporada alta" u="1"/>
        <s v="Pronunciarse de fondo sobre 100% de las solicitudes del Ministerio de Transporte de sustentabilidad financiera dentro del término" u="1"/>
        <s v="Atención a Consultas, Derechos de petición propios de su competencia, y atención a requerimientos de autoridades Judiciales Administrativas." u="1"/>
        <s v="Pronunciarse de fondo sobre 100% de las solicitudes de fusiones, escisiones y transformaciones." u="1"/>
      </sharedItems>
    </cacheField>
    <cacheField name="COD_ACTIVIDADES" numFmtId="0">
      <sharedItems/>
    </cacheField>
    <cacheField name="ACTIVIDAD" numFmtId="0">
      <sharedItems count="204" longText="1">
        <s v="4. FALLOS"/>
        <s v="3. ALEGATOS DE CONCLUSIÓN"/>
        <s v="2. ETAPA PROBATORIA"/>
        <s v="1. APERTURA DE INVESTIGACIÓN"/>
        <s v="Promover la  formalización administración infraestructura aeroportuaria a cargo de entes territoriales."/>
        <s v="Impulsar que el 100% de los supervisados estén registrados en el sistema VIGIA ( Solicitud a entes Habilitantes, Requerimientos a Vigilados, Modificaciones y Solicitudes realizadas al administrador Vigía y Autorizaciones de Registro) "/>
        <s v="Promover la formalización de la prestación del servicio de los Terminal de Transporte Terrestre automotor"/>
        <s v="Efectuar Intervenciones por corredor temporada alta"/>
        <s v="Supervisar 292 vigilados (Acta de Inspección - Requerimiento de acciones de Mejora - Acta de Mesa de Trabajo - Informe y/o requerimiento de Vigilancia)"/>
        <s v="Identificar sectores críticos de accidentalidad"/>
        <s v="Ejecutar Programa SETA (Ejecución Fase 1 y Fase 2 de Programa SETA)"/>
        <s v="Diseñar e implementar mecanismos de Supervisión Inteligente"/>
        <s v="2.1 Expedir circular"/>
        <s v="2.2 Publicar circular"/>
        <s v="Actualizar política de supervisión de la entidad."/>
        <s v="Divulgar la circular 094/2016 modelos de buenas prácticas expedido para 5 tipos de vigilados de la Delegada de Concesiones a que aplican "/>
        <s v="Atención a Solicitudes PQRS reportadas a la Dependencia "/>
        <s v="Elaboración de fichas bibliográficas de cada decisión"/>
        <s v="Gestionar PQRS en terminos de Ley ."/>
        <s v="Visitas de Inspección"/>
        <s v="APERTURA DE INVESTIGACIÓN"/>
        <s v="ETAPA PROBATORIA"/>
        <s v="DECISIÓN DE FONDO"/>
        <s v="IMPUGNACIÓN DE LA DECISIÓN DE FONDO"/>
        <s v="31.1. Determinar asuntos sobre los que pueda existir un conflicto de competencia"/>
        <s v="31.2. Desarrollar Mesas de trabajo para determinar las competencias con las diferentes autoridades en materia de protección al usuario"/>
        <s v="Cartilla - Transporte Terrestre"/>
        <s v="Cartilla - Transporte Áereo"/>
        <s v="Gestionar los Derechos de Petición en los términos de ley"/>
        <s v="Salida a operación del curso en línea - Transporte Aéreo"/>
        <s v="Comercio Electrónico - Aerolineas"/>
        <s v="Comercio Electrónico - Agencias de Viajes"/>
        <s v="Capacitaciones a Usuarios."/>
        <s v="Capacitaciones a Empresarios."/>
        <s v="Capacitaciones a Otros."/>
        <s v="Diseñar una estrategia de conciliación."/>
        <s v="Implementación estrategia de conciliación "/>
        <s v="Seguimiento a la implementación."/>
        <s v="Diseñar una campaña de Promoción y Prevención para el sector portuario, así como, para los modos marítimo y fluvial."/>
        <s v="Elaborar diagnósticos sobre la composición del sector transporte en los modos marítimo y fluvial,  para las zonas geográficas seleccionadas, según corresponda."/>
        <s v="Socializar la Campaña de Promoción y Prevención con los potenciales actores (entidades) involucrados en su implementación "/>
        <s v="Elaborar Plan de capacitación "/>
        <s v="Desarrollar los componentes temáticos de las capacitaciones  "/>
        <s v="Seguimiento a las capacitaciones "/>
        <s v="Realizar capacitaciones "/>
        <s v="Realizar visitas de supervisión (PGS visitas de inspección)"/>
        <s v="Proponer modificación a normas reglamentarias conjuntamente con el MinTransporte y la Oficina Jurídica"/>
        <s v="Desarrollar actividades en apoyo a la gestión: Atención a Solicitudes internas y externas."/>
        <s v="A. Aperturas "/>
        <s v="B. Autos"/>
        <s v="C. Fallos"/>
        <s v="D. Recursos "/>
        <s v="Decidir el 100% de las solicitudes de liberación de vehículos dentro del término legal."/>
        <s v="Elaborar informe preliminar dentro del término de 2 horas del 100% de lo reportado por parte de la oficina de comunicaciones "/>
        <s v="Resolver el 100% de los IUIT pendientes"/>
        <s v="Pronunciarse de fondo sobre 100% de las solicitudes del Ministerio de Transporte de sustentabilidad financiera dentro del término"/>
        <s v="Pronunciarse de fondo sobre 100% de las solicitudes de fusiones, escisiones y transformaciones."/>
        <s v="Realizar capacitaciones internas y externas"/>
        <s v="Desarrollar registros administrativos obligatorios"/>
        <s v="Elaborar informe subjetivo (sectorial)"/>
        <s v="Desarrollar acciones de divulgación a los supervisados"/>
        <s v="Realizar intervenciones en 4 corredores en temporada alta"/>
        <s v="Registro de contratos de temporada alta"/>
        <s v="Realizar auditorías de formalización"/>
        <s v="Resolver procesos administrativos en primera instancia"/>
        <s v="Realizar sesiones con la ciudadanía, vigilados, organizaciones cívicas y otras entidades"/>
        <s v="Planear y gestionar las actividades necesarias para dar cumplimiento a las temáticas asignadas por el Señora Superintendente"/>
        <s v="Capacitar a funcionarios y servidores uso red"/>
        <s v="Realizar campañas de comunicación  al usuario de transporte sobre sus derechos"/>
        <s v="3.1 Adelantar campaña a 10200 personas"/>
        <s v="9.1 Efectuar presencia regional"/>
        <s v="9.2 Poner en marcha oficinas de la SPT"/>
        <s v="Desarrollar actividades en apoyo a la gestión: Atención solicitudes de clientes internos y externos."/>
        <s v="Monitorear al proyecto de Fortalecimiento a la Supervisión Integral a los vigilados a nivel nacional."/>
        <s v="Monitorear al proyecto de  de Mejoramiento de la Gestión y Capacidad Institucional para la Supervisión Integral a los vigilados a nivel nacional."/>
        <s v="Monitorear la Ejecución del Plan Anual de Aquisiciones - PAA 2019"/>
        <s v="1. Gestión del Riesgo de Corrupción  - Mapa de Riesgos de Corrupción"/>
        <s v="2. Racionalización de trámites"/>
        <s v="3. Rendición de Cuentas"/>
        <s v="4. Mecanismos para Mejorar la Atención al Ciudadano"/>
        <s v="5. Mecanismos para la Transparencia y Acceso a la Información"/>
        <s v="1. Condiciones institucionales idóneas para la promoción de la participación ciudadana"/>
        <s v="2. Promoción efectiva de la participación ciudadana"/>
        <s v="Actualización de la Cadena de Valor (Documentación)"/>
        <s v="Desarrollar Comité Institucional de Gestión y Desempeño."/>
        <s v="Asesorar, Planear y Evaluar la gestión de la Entidad. "/>
        <s v="Atención de Solicitudes: Vigia - Orfeo"/>
        <s v="Seguimiento a la implementación de las actividades faltantes de MIPG por dependencias."/>
        <s v="Efectuar seguimiento a compromisos consolidados en Documentos CONPES"/>
        <s v="Llevar a cabo las actuaciones encaminadas a lograr el cobro coactivo de la entidad"/>
        <s v="Elaborar todos los documentos requeridos dentro del trámite de conciliación dentro de las solicitudes que se reciben de parte de los convocantes en el Centro de Conciliación; lo cual incluye i) remisión de citaciones oportunas, ii) admisión del trámite oportunamente, iii) fijación oportuna de fechas para audiencia, iv) la expedición de las constancias de acuerdo, no acuerdo o de no comparecencia, entre otros."/>
        <s v="Elaborar actos administrativos de carácter general a ser expedidos por el Superintendente de Transporte "/>
        <s v="Elaborar actos administrativos de carácter particular a ser expedidos por el Superintendente de Transporte (Apelaciones, Quejas y Revocatorias consejo de estado)."/>
        <s v="Gestionar la defensa judicial de la entidad en los procesos prejudiciales, judiciales, extrajudiciales y administrativos en los cuales la Superintendencia de Transporte sea parte, así como promover e intervenir en las acciones "/>
        <s v="Realizar el seguimiento del estado y evolución las sociedades sometidas a control de la entidad, así como el estudio de las condiciones subjetivas de todos los vigilados con el fin de determinar si hay lugar o no a que se expida el acto administrativo necesario para subsanar una situación crítica advertida respecto de esa sociedad."/>
        <s v="Atención a Consultas"/>
        <s v="Atención de Derechos de petición propios de su competencia."/>
        <s v="Atención a requerimientos de autoridades Judiciales Administrativas."/>
        <s v="Elaborar y divulgar la Circular Única del Sector Transporte"/>
        <s v="Elaborar el boletín jurídico del Sector Transporte"/>
        <s v="4.1. Crear Herramienta"/>
        <s v="4.2. Divulgar Herramienta"/>
        <s v="4.3 Actualizar de la Herramienta"/>
        <s v="Evaluar y verificar, por parte de la oficina de control interno, el cumplimiento de la estrategia de participación ciudadana."/>
        <s v="Desarrollar actividades de seguimiento a la gestión documental de las dependencias  según selectivo y ejecutar en la OCI la gestión documental."/>
        <s v="Realizar una (1) estrategia de &quot;Enfoque Hacia la Prevención - Cultura del Control&quot;."/>
        <s v="Realizar seguimiento a requerimientos de entes externos de control. Según solicitudes"/>
        <s v="Ejecutar las auditorías internas, seguimientos y evaluaciones del Sistema de Gestión y Sistema de Control Interno según selectivo, con enfoque en riesgos, que genere valor para la toma de decisiones y cumplimiento de la misión y objetivos institucionales."/>
        <s v="Desarrollar actividades en apoyo a la gestión: Atención de solicitudes de atención de clientes internos y externos."/>
        <s v="Implementar IPV6 desde el punto de vista de Activos Fijos"/>
        <s v="Implementar avances en el modelo de Seguridad y Privacidad de la información - MSPI"/>
        <s v="Implementar ruta de excelencia GEL - Plan de Gestión documental, desde el punto de vista personas"/>
        <s v="Mitigar y evitar los riesgos de Seguridad identificados en la matriz de riesgos de Seguridad, de acuerdo a los lineamientos para el tratamiento de riesgos definidos en la SPT."/>
        <s v="Implementar el plan de tratamiento de riesgos de seguridad y privacidad de la información"/>
        <s v="Actualizar la Política de Seguridad de la Información de la Entidad."/>
        <s v="Implementar Políticas de Seguridad"/>
        <s v="Mantener y ajustar modelo de continuidad de negocio"/>
        <s v="Definir el futuro del sistema Misional VIGIA mediante mesas de trabajo con las áreas involucradas"/>
        <s v="Implementar el sistema de telefonía IP "/>
        <s v="Efectuar mantenimiento software GLPI (reporte de cierre incorpore  en el trimestre correspondiente)"/>
        <s v="6.1 Levantar procesos y estructurar el sistema"/>
        <s v="6.2 Elaborar términos de referencia"/>
        <s v="6.3 Seleccionar herramientas de desarrollo"/>
        <s v="6.4 Desarrollar e implementar la solución"/>
        <s v="6.5 Realizar pruebas"/>
        <s v="6.6 Poner en producción la Fase 1"/>
        <s v="Implementar el software de Inteligencia de Negocios en Cemat"/>
        <s v="7.1 Levantar procesos y estructurar el sistema"/>
        <s v="7.2 Elaborar términos de referencia"/>
        <s v="7.3 Tomar decisión de actualizar o implementar una nuevo sistema de Gestión Documental"/>
        <s v="7.4 Elaborar y entregar de los Estudios Previos."/>
        <s v="7.4 Elaborar Evaluación Técnica de las Ofertas."/>
        <s v="Reestructurar el sistema de ingreso de información de fuentes externas"/>
        <s v="Implementar la Transformación Digital y Desmaterialización de trámites "/>
        <s v="Implementar el sistema de impresión controlada generando ahorro de papel y tiempo (Cultura de Cero Papel)"/>
        <s v="Automatizar el Recaudo (Unificar Sistema Taux y Vigía)"/>
        <s v="Automatizar el  tema contractual"/>
        <s v="Implementar sistema de Gestión del Conocimiento"/>
        <s v="Implementar el Software de Almacén (Probable Interface con el SIIF)"/>
        <s v="Implementar el sistema de notificación electrónica considerando dispositivos biométricos y que se alimenten simultáneamente  las bases de datos."/>
        <s v="Elaborar un documento para unificar  criterios que afectan la respuesta al ciudadano  en los diferentes canales de  atención (Presencial, Telefónico, Correo y PQRS) Si va homologado en la cadena de valor, se debe incorporar como parte del Sistema de Gestión de Calidad"/>
        <s v="Elaborar un protocolo de Atención al Ciudadano ."/>
        <s v="Brindar atención al Ciudadano  de manera presencial"/>
        <s v="Diseñar y aplicar una encuesta para calificar la atención prestada en el Centro Integral de Atención al Ciudadano"/>
        <s v="Asegurar el procedimiento de notificaciones desplegado en la nueva versión de la cadena de valor, tramitando con oportunidad y calidad la notificación del 100% de actos administrativos susceptibles de notificación."/>
        <s v="Tramite a las solicitudes de PQRS allegadas al área."/>
        <s v="Tramite a las solicitudes de Información allegadas al área"/>
        <s v="Tramite a las solicitudes del Módulo de Gestión Documental, allegadas al área. "/>
        <s v="Atención a clientes externos - Notificaciones Personales, Archivo de gestión de Notificaciones - FUID, Tramites Internos."/>
        <s v="Tramite de Ingreso de Correspondencia."/>
        <s v="Tramite Interno de Correspondencia"/>
        <s v="Tramite de Egreso de Correspondencia."/>
        <s v="Estructurar y presentar para aprobación del Comité Institucional de Gestión y Desempeño el Sistema Integrado de Conservación SIC."/>
        <s v="Realizar jornadas de sensibilización sobre la importancia del proceso de gestión documental a las dependencias de la Entidad"/>
        <s v="Transferencias de Documentos Realizadas"/>
        <s v="Estructurar y presentar para aprobación del Comité Institucional de Gestión y Desempeño el Plan Institucional de Archivos Pinar, el cual se debe publicar en la Pág. Web."/>
        <s v="Efectuar acompañamiento y orientación a las dependencias con mayores debilidades archivísticas o con mayor volumen de documentación, en la aplicación del procedimiento de Organización Documental adoptado Institucionalmente."/>
        <s v="Adelantar actividades orientadas a la prevención de faltas disciplinarias"/>
        <s v="Desarrollar actividades en apoyo a la gestión: Atención de Solicitudes de clientes internos y externos."/>
        <s v="Fortalecimiento de la planta de personal"/>
        <s v="Gestión del Conocimiento (Realizar y divulgar los lineamientos de gestión del conocimiento para la SIT : Informe de Lineamientos en gestión del Conocimiento para la SIT)"/>
        <s v="Ejecutar y hacer seguimiento al Plan de Formación y Capacitación. Llevar registro de todas las actividades"/>
        <s v="Ejecutar actividades de bienestar social. Llevar registro de todas las actividades"/>
        <s v="Otorgar estímulos e incentivos."/>
        <s v="Implementar recomendaciones de la medición del clima organizacional"/>
        <s v="Entregar la dotación de vestido y calzado."/>
        <s v="Organizar Gestión en SST ( Extender actividades a las regionales)"/>
        <s v="Implementar subprograma de Seguridad Industrial"/>
        <s v="Implementar programa de Higiene Industrial"/>
        <s v="Subprograma de Medicina Preventiva y del Trabajo."/>
        <s v="Elaborar Planes y Programas SST"/>
        <s v="Reportar calificación obtenida por funcionarios a Secretaría General y avisar a funcionaria encargada de otorgar estímulos  la información relacionada con la concertación de objetivos y evaluación de desempeño de carrera, provisionales y libre nombramiento."/>
        <s v="Controlar el diligenciamiento de los acuerdos de Gestión  de los  Gerentes Públicos"/>
        <s v="Gestionar resolución de nombramientos, encargos, nombramientos en provisionalidad y renuncias"/>
        <s v="Elaborar estadística de caracterización de los funcionarios: Planta global y planta estructural, por grupos internos de trabajo; Tipos de vinculación, Nivel, código, grado; Cargos en vacancia definitiva o temporal por niveles; Perfiles de Empleos"/>
        <s v="Efectuar seguimiento a  la realización del proceso de entrenamiento por parte de los jefes inmediatos"/>
        <s v="Tramitar la nómina y llevar los registros estadísticos correspondientes."/>
        <s v="Efectuar recobro de incapacidades a la EPS"/>
        <s v="Efectuar liquidación gastos de viaje."/>
        <s v="Revisar, ajustar y socializar el Código de Integridad"/>
        <s v="Formular instructivo para la provisión de vacantes"/>
        <s v="Incrementar la calificación en la Matriz Estratégica de Talento Humano del DAFP. "/>
        <s v="Desarrollar actividades en apoyo a la gestión: Tramite documental, Organizar archivo de gestión conforme a la TRD, diligenciamiento del FUID, transferencias documentales y atención de clientes internos y externos."/>
        <s v="Divulgar programa servimos."/>
        <s v="Realizar Selección y vinculación de mejores estudiantes -ECAES - Informe De Proceso de Vinculación"/>
        <s v="Realizar validación de propuestas de Instalaciones según las Necesidades de la Entidad"/>
        <s v="Administrar y actualizar los inventarios de la entidad"/>
        <s v="Desarrollar instructivos en gestión contractual"/>
        <s v="Adelantar el trámite tendiente a la contratación de los bienes y servicios que según del plan de adquisiciones sean competencia de este grupo."/>
        <s v="Atender y verificar cumplimiento de GLPI "/>
        <s v="Dirigir y controlar los  consumos y mantenimientos de Bienes y Servicios"/>
        <s v="Hacer seguimiento al Plan Institucional de Gestión Ambiental - PIGA de la Supertransporte."/>
        <s v="Desarrollar actividades en apoyo a la gestión: Tramite documental  y atención de clientes internos y externos."/>
        <s v="Realizar el seguimiento a la ejecución del presupuesto de Funcionamiento de la Supertransporte"/>
        <s v="Realizar el seguimiento a la ejecución del presupuesto de la Supertransporte"/>
        <s v="Gestionar oportunamente los pagos. "/>
        <s v="Desarrollar actividades en apoyo a la gestión: Gestión Documental y Atención a PQRS."/>
        <s v="Gestionar información contable, financiera y presupuestal a entes externos (página web de la entidad)"/>
        <s v="Gestionar información contable, financiera y presupuestal a entes externos -Contraloría General de la Nación -CGN"/>
        <s v="Recaudo de la contribución especial de Vigilancia de la Vigencia."/>
        <s v="Realizar Comité de Cartera (Objetivos: 1. Identificar la cartera y gestionar su baja o remisibilidad, 2. Identificar y depurar activos a dar de baja, 3.depuracion de la cartera los valores inferiores a medio salario mínimo legal vigente.) "/>
        <s v="Recaudar cartera de la Tasa de Vigilancia, Contribución Especial y Multas (Cobro Persuasivo)."/>
        <s v="Actos Administrativos de Queja" u="1"/>
        <s v="Actos Administrativos de Apelación" u="1"/>
      </sharedItems>
    </cacheField>
    <cacheField name="COD_DEPENDENCIA" numFmtId="0">
      <sharedItems count="10">
        <s v="DCI"/>
        <s v="DPU"/>
        <s v="DP"/>
        <s v="DTTTA"/>
        <s v="DSI"/>
        <s v="OAP"/>
        <s v="OAJ"/>
        <s v="OCI"/>
        <s v="OTIC"/>
        <s v="SG"/>
      </sharedItems>
    </cacheField>
    <cacheField name="DEPENDENCIA" numFmtId="0">
      <sharedItems count="10">
        <s v="Delegatura_de_Concesiones_e_Infraestructura"/>
        <s v="Delegatura_de_Protección_al_Usuario"/>
        <s v="Delegatura_de_Puertos"/>
        <s v="Delegatura_de_Transito_y_Transporte_Terrestre_Automotor"/>
        <s v="Despacho_Superintendencia"/>
        <s v="Oficina_Asesora_de_Planeación"/>
        <s v="Oficina_Asesora_Jurídica"/>
        <s v="Oficina_de_Control_Interno"/>
        <s v="Oficina_de_Tecnologías_de_la_Información_y_las_Comunicaciones"/>
        <s v="Secretaria_General"/>
      </sharedItems>
    </cacheField>
    <cacheField name="GRUPO_DEPENDENCIA" numFmtId="0">
      <sharedItems/>
    </cacheField>
    <cacheField name="COD_LIDER_DEPENDENCIA" numFmtId="0">
      <sharedItems count="30">
        <s v="DCI-D_01"/>
        <s v="DCI-D_02"/>
        <s v="DCI-D_03"/>
        <s v="DPU-D_03"/>
        <s v="DPU-D_01"/>
        <s v="DPU-D_02"/>
        <s v="DP-D_01"/>
        <s v="DP-D_02"/>
        <s v="DP-D_03"/>
        <s v="DTTTA-D_01"/>
        <s v="DTTTA-D_02"/>
        <s v="DTTTA-D_03"/>
        <s v="DSI-D_01"/>
        <s v="DSI-D_02"/>
        <s v="DSI-D_03"/>
        <s v="DSI-D_04"/>
        <s v="DSI-D_05"/>
        <s v="OAP-D_01"/>
        <s v="OAJ-D_01"/>
        <s v="OAJ-D_02"/>
        <s v="OAJ-D_03"/>
        <s v="OCI-D_01"/>
        <s v="OTIC-D_01"/>
        <s v="SG-D_01"/>
        <s v="SG-D_02"/>
        <s v="SG-D_03"/>
        <s v="SG-D_04"/>
        <s v="SG-D_05"/>
        <s v="SG-D_06"/>
        <s v="SG-D_07"/>
      </sharedItems>
    </cacheField>
    <cacheField name="LIDER_DEPENDENCIA" numFmtId="0">
      <sharedItems count="30">
        <s v="Director_de_Investigaciones_de_Concesiones_e_Infraestructura"/>
        <s v="Director_de_Promoción_y_Prevención_de_Concesiones_e_Infraestructura"/>
        <s v="Superintendente_Delegado_de_Concesiones_e_Infraestructura"/>
        <s v="Superintendente_Delegado_de_Protección_al_Usuario"/>
        <s v="Director_de_Investigaciones_Protección_al_Usuario"/>
        <s v="Director_de_Promoción_y_Prevención_de_Protección_al_Usuario"/>
        <s v="Director_de_Investigaciones_de_Puertos"/>
        <s v="Director_de_Promoción_y_Prevención_de_Puertos"/>
        <s v="Superintendente_Delegado_de_Puertos"/>
        <s v="Director_de_Investigaciones_de_Transito_y_Transporte_Terrestre_Automotor"/>
        <s v="Director_de_Promoción_y_Prevención_de_Transito_y_Transporte_Terrestre_Automotor"/>
        <s v="Superintendente_Delegado_de_Transito_y_Transporte_Terrestre_Automotor"/>
        <s v="Actuario"/>
        <s v="Asesor_Comunicaciones"/>
        <s v="Asesor_Regionales"/>
        <s v="Secretaria_Privada"/>
        <s v="SuperIntendente"/>
        <s v="Jefe_Oficina_Asesora_Planeación"/>
        <s v="Coordinador_Cobro_Coactivo"/>
        <s v="Coordinador_Grupo_de_Conciliación"/>
        <s v="Jefe_Oficina_Jurídica"/>
        <s v="Oficina_de_Control_Interno"/>
        <s v="Jefe_Oficina_de_Tecnologias_de_la_Información_y_las_Comunicaciones"/>
        <s v="Coordinador_Atención_al_Ciudadano"/>
        <s v="Lider_Notificaciones"/>
        <s v="Lider_Gestión_Documental"/>
        <s v="Coordinador_Grupo_Control_Interno_Disciplinario"/>
        <s v="Coordinador_Grupo_Talento_Humano"/>
        <s v="Director_Administrativo"/>
        <s v="Director_Financiero"/>
      </sharedItems>
    </cacheField>
    <cacheField name="TIPO_DEPENDENCIA" numFmtId="0">
      <sharedItems/>
    </cacheField>
    <cacheField name="DIRECCIONES" numFmtId="0">
      <sharedItems/>
    </cacheField>
    <cacheField name="PROYECTO_FINANCIAMIENTO" numFmtId="0">
      <sharedItems/>
    </cacheField>
    <cacheField name="DIMENSION DE MI PG" numFmtId="0">
      <sharedItems/>
    </cacheField>
    <cacheField name="POLITICA DE LA DIMENSION DE MIPG" numFmtId="0">
      <sharedItems/>
    </cacheField>
    <cacheField name="Meta_PEI_CUATRENIO" numFmtId="0">
      <sharedItems containsMixedTypes="1" containsNumber="1" containsInteger="1" minValue="0" maxValue="1"/>
    </cacheField>
    <cacheField name="Meta_PEI_2019" numFmtId="0">
      <sharedItems containsSemiMixedTypes="0" containsString="0" containsNumber="1" minValue="0" maxValue="0.88"/>
    </cacheField>
    <cacheField name="Meta_PEI_2020" numFmtId="0">
      <sharedItems containsSemiMixedTypes="0" containsString="0" containsNumber="1" minValue="0" maxValue="0.34"/>
    </cacheField>
    <cacheField name="Meta_PEI_2021" numFmtId="0">
      <sharedItems containsSemiMixedTypes="0" containsString="0" containsNumber="1" minValue="0" maxValue="0.33"/>
    </cacheField>
    <cacheField name="Meta_PEI_2022" numFmtId="0">
      <sharedItems containsSemiMixedTypes="0" containsString="0" containsNumber="1" minValue="0" maxValue="0.25"/>
    </cacheField>
    <cacheField name="TOTAL_PEI" numFmtId="0">
      <sharedItems containsSemiMixedTypes="0" containsString="0" containsNumber="1" minValue="0" maxValue="1"/>
    </cacheField>
    <cacheField name="Meta Anual 2019" numFmtId="0">
      <sharedItems containsMixedTypes="1" containsNumber="1" minValue="0" maxValue="49167"/>
    </cacheField>
    <cacheField name="FORMULA DEL INDICADOR" numFmtId="0">
      <sharedItems containsMixedTypes="1" containsNumber="1" containsInteger="1" minValue="0" maxValue="0" longText="1"/>
    </cacheField>
    <cacheField name="PERIODICIDAD" numFmtId="0">
      <sharedItems/>
    </cacheField>
    <cacheField name="Fecha_Inicial">
      <sharedItems containsSemiMixedTypes="0" containsNonDate="0" containsDate="1" containsString="0" minDate="2019-01-01T00:00:00" maxDate="2019-12-02T00:00:00"/>
    </cacheField>
    <cacheField name="Fecha_Final">
      <sharedItems containsSemiMixedTypes="0" containsNonDate="0" containsDate="1" containsString="0" minDate="2019-01-30T00:00:00" maxDate="2020-01-01T00:00:00" count="23">
        <d v="2019-12-30T00:00:00"/>
        <d v="2019-11-30T00:00:00"/>
        <d v="2019-10-30T00:00:00"/>
        <d v="2019-06-30T00:00:00"/>
        <d v="2019-02-28T00:00:00"/>
        <d v="2019-09-30T00:00:00"/>
        <d v="2019-12-24T00:00:00"/>
        <d v="2019-12-01T00:00:00"/>
        <d v="2019-05-31T00:00:00"/>
        <d v="2019-08-31T00:00:00"/>
        <d v="2019-09-06T00:00:00"/>
        <d v="2019-12-31T00:00:00"/>
        <d v="2019-12-15T00:00:00"/>
        <d v="2019-09-21T00:00:00"/>
        <d v="2019-12-20T00:00:00"/>
        <d v="2019-05-30T00:00:00"/>
        <d v="2019-03-30T00:00:00"/>
        <d v="2019-03-01T00:00:00"/>
        <d v="2019-07-30T00:00:00"/>
        <d v="2019-08-30T00:00:00"/>
        <d v="2019-04-01T00:00:00"/>
        <d v="2019-04-30T00:00:00"/>
        <d v="2019-01-30T00:00:00"/>
      </sharedItems>
    </cacheField>
    <cacheField name="INICIO DEL PLAN" numFmtId="0">
      <sharedItems containsSemiMixedTypes="0" containsString="0" containsNumber="1" containsInteger="1" minValue="1" maxValue="12"/>
    </cacheField>
    <cacheField name="No._Meses" numFmtId="165">
      <sharedItems containsSemiMixedTypes="0" containsString="0" containsNumber="1" containsInteger="1" minValue="1" maxValue="12"/>
    </cacheField>
    <cacheField name="DURACIÓN DEL PLAN" numFmtId="0">
      <sharedItems containsSemiMixedTypes="0" containsString="0" containsNumber="1" minValue="0.9" maxValue="12.1"/>
    </cacheField>
    <cacheField name="Periodo_Inicio">
      <sharedItems/>
    </cacheField>
    <cacheField name="Periodo_Cierre">
      <sharedItems/>
    </cacheField>
    <cacheField name="Cierre_Actividad" numFmtId="0">
      <sharedItems count="4">
        <s v="IV_Trim"/>
        <s v="II_Trim"/>
        <s v="I_Trim"/>
        <s v="III_Trim"/>
      </sharedItems>
    </cacheField>
    <cacheField name="RATIO_ACT" numFmtId="44">
      <sharedItems containsSemiMixedTypes="0" containsString="0" containsNumber="1" minValue="7.1400000000000001E-4" maxValue="8.0000000000000016E-2"/>
    </cacheField>
    <cacheField name="ETAPA" numFmtId="10">
      <sharedItems/>
    </cacheField>
    <cacheField name="Ene" numFmtId="0">
      <sharedItems containsSemiMixedTypes="0" containsString="0" containsNumber="1" minValue="0" maxValue="12000"/>
    </cacheField>
    <cacheField name="Feb" numFmtId="0">
      <sharedItems containsString="0" containsBlank="1" containsNumber="1" minValue="0" maxValue="6945"/>
    </cacheField>
    <cacheField name="Mar" numFmtId="0">
      <sharedItems containsString="0" containsBlank="1" containsNumber="1" minValue="0" maxValue="6173"/>
    </cacheField>
    <cacheField name="Abr" numFmtId="0">
      <sharedItems containsString="0" containsBlank="1" containsNumber="1" minValue="0" maxValue="5257"/>
    </cacheField>
    <cacheField name="May" numFmtId="0">
      <sharedItems containsString="0" containsBlank="1" containsNumber="1" minValue="0" maxValue="10160"/>
    </cacheField>
    <cacheField name="Jun" numFmtId="0">
      <sharedItems containsString="0" containsBlank="1" containsNumber="1" minValue="0" maxValue="9356"/>
    </cacheField>
    <cacheField name="Jul" numFmtId="0">
      <sharedItems containsSemiMixedTypes="0" containsString="0" containsNumber="1" minValue="0" maxValue="14495"/>
    </cacheField>
    <cacheField name="Ago" numFmtId="0">
      <sharedItems containsSemiMixedTypes="0" containsString="0" containsNumber="1" minValue="0" maxValue="49114.154642000001"/>
    </cacheField>
    <cacheField name="Sep" numFmtId="0">
      <sharedItems containsSemiMixedTypes="0" containsString="0" containsNumber="1" minValue="0" maxValue="21145"/>
    </cacheField>
    <cacheField name="Oct" numFmtId="0">
      <sharedItems containsString="0" containsBlank="1" containsNumber="1" minValue="0" maxValue="1000"/>
    </cacheField>
    <cacheField name="Nov" numFmtId="0">
      <sharedItems containsString="0" containsBlank="1" containsNumber="1" minValue="0" maxValue="1000"/>
    </cacheField>
    <cacheField name="Dic" numFmtId="0">
      <sharedItems containsString="0" containsBlank="1" containsNumber="1" minValue="0" maxValue="925"/>
    </cacheField>
    <cacheField name="TOTAL_PLANEADO_2019" numFmtId="0">
      <sharedItems containsSemiMixedTypes="0" containsString="0" containsNumber="1" minValue="0" maxValue="92532"/>
    </cacheField>
    <cacheField name="ETAPA2" numFmtId="10">
      <sharedItems/>
    </cacheField>
    <cacheField name="Ene2" numFmtId="0">
      <sharedItems containsString="0" containsBlank="1" containsNumber="1" minValue="0" maxValue="7180"/>
    </cacheField>
    <cacheField name="Feb2" numFmtId="0">
      <sharedItems containsString="0" containsBlank="1" containsNumber="1" minValue="0" maxValue="6945"/>
    </cacheField>
    <cacheField name="Mar2" numFmtId="0">
      <sharedItems containsString="0" containsBlank="1" containsNumber="1" minValue="0" maxValue="6173"/>
    </cacheField>
    <cacheField name="Abr2" numFmtId="0">
      <sharedItems containsString="0" containsBlank="1" containsNumber="1" minValue="0" maxValue="5257"/>
    </cacheField>
    <cacheField name="May2" numFmtId="0">
      <sharedItems containsString="0" containsBlank="1" containsNumber="1" minValue="0" maxValue="10160"/>
    </cacheField>
    <cacheField name="Jun2" numFmtId="0">
      <sharedItems containsSemiMixedTypes="0" containsString="0" containsNumber="1" minValue="0" maxValue="9356"/>
    </cacheField>
    <cacheField name="Jul2" numFmtId="0">
      <sharedItems containsSemiMixedTypes="0" containsString="0" containsNumber="1" minValue="0" maxValue="14495"/>
    </cacheField>
    <cacheField name="Ago2" numFmtId="0">
      <sharedItems containsSemiMixedTypes="0" containsString="0" containsNumber="1" minValue="0" maxValue="22804.027468"/>
    </cacheField>
    <cacheField name="Sep2" numFmtId="0">
      <sharedItems containsSemiMixedTypes="0" containsString="0" containsNumber="1" minValue="0" maxValue="21145"/>
    </cacheField>
    <cacheField name="Oct2" numFmtId="0">
      <sharedItems containsString="0" containsBlank="1" containsNumber="1" containsInteger="1" minValue="0" maxValue="0"/>
    </cacheField>
    <cacheField name="Nov2" numFmtId="0">
      <sharedItems containsString="0" containsBlank="1" containsNumber="1" containsInteger="1" minValue="0" maxValue="0"/>
    </cacheField>
    <cacheField name="Dic2" numFmtId="0">
      <sharedItems containsString="0" containsBlank="1" containsNumber="1" containsInteger="1" minValue="0" maxValue="0"/>
    </cacheField>
    <cacheField name="TOTAL_EJECUCION_2019" numFmtId="0">
      <sharedItems containsSemiMixedTypes="0" containsString="0" containsNumber="1" minValue="0" maxValue="92532"/>
    </cacheField>
    <cacheField name="%_CUMPLIMIENTO_AÑO" numFmtId="10">
      <sharedItems containsSemiMixedTypes="0" containsString="0" containsNumber="1" minValue="0" maxValue="1.3142857142857143"/>
    </cacheField>
    <cacheField name="PROYECTADO_CORTE" numFmtId="0">
      <sharedItems containsSemiMixedTypes="0" containsString="0" containsNumber="1" minValue="0" maxValue="92532"/>
    </cacheField>
    <cacheField name="%_CUMPLIMIENTO_Corte" numFmtId="0">
      <sharedItems containsSemiMixedTypes="0" containsString="0" containsNumber="1" minValue="0" maxValue="1.5333333333333334"/>
    </cacheField>
    <cacheField name="%_Avance_Ratio_AÑO" numFmtId="44">
      <sharedItems containsSemiMixedTypes="0" containsString="0" containsNumber="1" minValue="0" maxValue="8.0000000000000016E-2"/>
    </cacheField>
    <cacheField name="%_Avance_Ratio_Corte" numFmtId="44">
      <sharedItems containsSemiMixedTypes="0" containsString="0" containsNumber="1" minValue="0" maxValue="8.0000000000000016E-2"/>
    </cacheField>
    <cacheField name="Estado_Cumplimiento" numFmtId="10">
      <sharedItems count="6">
        <s v="Ejecutada"/>
        <s v="Gestionado"/>
        <s v="En Seguimiento"/>
        <s v="Por Ejecutar"/>
        <s v="En Tramite"/>
        <s v="ESTADO_Meta" u="1"/>
      </sharedItems>
      <fieldGroup par="105"/>
    </cacheField>
    <cacheField name="Validación_Cumplimiento" numFmtId="10">
      <sharedItems count="7">
        <s v="Ejecutada"/>
        <s v="Noviembre"/>
        <s v="Octubre"/>
        <s v="Diciembre"/>
        <s v="Septiembre"/>
        <s v="Mayo"/>
        <s v="Junio"/>
      </sharedItems>
    </cacheField>
    <cacheField name="Llave_Rta_Periodo" numFmtId="10">
      <sharedItems containsBlank="1"/>
    </cacheField>
    <cacheField name="Resumen_Evidencias_2019" numFmtId="10">
      <sharedItems longText="1"/>
    </cacheField>
    <cacheField name="Reporte_Analisis Cualitativo_ 2019_ OAP" numFmtId="10">
      <sharedItems/>
    </cacheField>
    <cacheField name="EVIDENCIA_AVANCE" numFmtId="0">
      <sharedItems containsBlank="1" longText="1"/>
    </cacheField>
    <cacheField name="ANALISIS_CUALITATIVO" numFmtId="0">
      <sharedItems containsNonDate="0" containsString="0" containsBlank="1"/>
    </cacheField>
    <cacheField name="EVIDENCIA_AVANCE2" numFmtId="0">
      <sharedItems containsBlank="1" longText="1"/>
    </cacheField>
    <cacheField name="ANALISIS_CUALITATIVO2" numFmtId="0">
      <sharedItems containsNonDate="0" containsString="0" containsBlank="1"/>
    </cacheField>
    <cacheField name="EVIDENCIA_AVANCE3" numFmtId="0">
      <sharedItems containsBlank="1" longText="1"/>
    </cacheField>
    <cacheField name="ANALISIS_CUALITATIVO3" numFmtId="0">
      <sharedItems containsNonDate="0" containsString="0" containsBlank="1"/>
    </cacheField>
    <cacheField name="EVIDENCIA_AVANCE4" numFmtId="0">
      <sharedItems containsBlank="1" longText="1"/>
    </cacheField>
    <cacheField name="ANALISIS_CUALITATIVO4" numFmtId="0">
      <sharedItems containsNonDate="0" containsString="0" containsBlank="1"/>
    </cacheField>
    <cacheField name="EVIDENCIA_AVANCE5" numFmtId="0">
      <sharedItems containsBlank="1" longText="1"/>
    </cacheField>
    <cacheField name="ANALISIS_CUALITATIVO5" numFmtId="0">
      <sharedItems containsNonDate="0" containsString="0" containsBlank="1"/>
    </cacheField>
    <cacheField name="EVIDENCIA_AVANCE6" numFmtId="0">
      <sharedItems containsBlank="1" longText="1"/>
    </cacheField>
    <cacheField name="ANALISIS_CUALITATIVO6" numFmtId="0">
      <sharedItems containsNonDate="0" containsString="0" containsBlank="1"/>
    </cacheField>
    <cacheField name="EVIDENCIA_AVANCE7" numFmtId="0">
      <sharedItems containsBlank="1" longText="1"/>
    </cacheField>
    <cacheField name="ANALISIS_CUALITATIVO7" numFmtId="0">
      <sharedItems containsNonDate="0" containsString="0" containsBlank="1"/>
    </cacheField>
    <cacheField name="EVIDENCIA_AVANCE8" numFmtId="0">
      <sharedItems containsBlank="1" longText="1"/>
    </cacheField>
    <cacheField name="ANALISIS_CUALITATIVO8" numFmtId="0">
      <sharedItems containsString="0" containsBlank="1" containsNumber="1" containsInteger="1" minValue="0" maxValue="0"/>
    </cacheField>
    <cacheField name="EVIDENCIA_AVANCE9" numFmtId="49">
      <sharedItems containsBlank="1" longText="1"/>
    </cacheField>
    <cacheField name="ANALISIS_CUALITATIVO9" numFmtId="49">
      <sharedItems containsString="0" containsBlank="1" containsNumber="1" containsInteger="1" minValue="0" maxValue="0"/>
    </cacheField>
    <cacheField name="EVIDENCIA_AVANCE10" numFmtId="165">
      <sharedItems containsString="0" containsBlank="1" containsNumber="1" containsInteger="1" minValue="0" maxValue="0"/>
    </cacheField>
    <cacheField name="ANALISIS_CUALITATIVO10" numFmtId="165">
      <sharedItems containsString="0" containsBlank="1" containsNumber="1" containsInteger="1" minValue="0" maxValue="0"/>
    </cacheField>
    <cacheField name="EVIDENCIA_AVANCE11" numFmtId="165">
      <sharedItems containsString="0" containsBlank="1" containsNumber="1" containsInteger="1" minValue="0" maxValue="0"/>
    </cacheField>
    <cacheField name="ANALISIS_CUALITATIVO11" numFmtId="165">
      <sharedItems containsString="0" containsBlank="1" containsNumber="1" containsInteger="1" minValue="0" maxValue="0"/>
    </cacheField>
    <cacheField name="EVIDENCIA_AVANCE12" numFmtId="165">
      <sharedItems containsString="0" containsBlank="1" containsNumber="1" containsInteger="1" minValue="0" maxValue="0"/>
    </cacheField>
    <cacheField name="ANALISIS_CUALITATIVO12" numFmtId="165">
      <sharedItems containsString="0" containsBlank="1" containsNumber="1" containsInteger="1" minValue="0" maxValue="0"/>
    </cacheField>
    <cacheField name="Estado_Cumplimiento2" numFmtId="0" databaseField="0">
      <fieldGroup base="76">
        <discretePr count="6">
          <x v="0"/>
          <x v="1"/>
          <x v="1"/>
          <x v="1"/>
          <x v="1"/>
          <x v="1"/>
        </discretePr>
        <groupItems count="2">
          <s v="Ejecutada"/>
          <s v="Grupo1"/>
        </groupItems>
      </fieldGroup>
    </cacheField>
    <cacheField name="Avance_PEI_2019" numFmtId="0" formula="'%_Avance_Ratio_AÑO'/RATIO_ACT" databaseField="0"/>
  </cacheFields>
  <extLst>
    <ext xmlns:x14="http://schemas.microsoft.com/office/spreadsheetml/2009/9/main" uri="{725AE2AE-9491-48be-B2B4-4EB974FC3084}">
      <x14:pivotCacheDefinition pivotCacheId="2084701884"/>
    </ext>
  </extLst>
</pivotCacheDefinition>
</file>

<file path=xl/pivotCache/pivotCacheRecords1.xml><?xml version="1.0" encoding="utf-8"?>
<pivotCacheRecords xmlns="http://schemas.openxmlformats.org/spreadsheetml/2006/main" xmlns:r="http://schemas.openxmlformats.org/officeDocument/2006/relationships" count="211">
  <r>
    <s v="DCI-ACT_03;Delegatura_de_Concesiones_e_Infraestructura;Director_de_Investigaciones_de_Concesiones_e_Infraestructura"/>
    <n v="1"/>
    <s v="PES_Definir"/>
    <x v="0"/>
    <x v="0"/>
    <s v="PR_10"/>
    <s v="10. Plan de Acción Institucional - PAI"/>
    <s v="PAI"/>
    <s v="PAI_10"/>
    <s v="2. Plan de Acción Institucional - PAI"/>
    <s v="PAI_02 - Misional"/>
    <x v="0"/>
    <x v="0"/>
    <s v="DCI-ACT_03"/>
    <x v="0"/>
    <x v="0"/>
    <x v="0"/>
    <s v="Dirección de Investigaciones de Concesiones e Infraestructura"/>
    <x v="0"/>
    <x v="0"/>
    <s v="Misionales"/>
    <s v="Financiera"/>
    <s v="Inversión / Funcionamiento"/>
    <s v="MIPG-P_00"/>
    <s v="MIPG-D_00"/>
    <n v="0"/>
    <n v="0"/>
    <n v="0"/>
    <n v="0"/>
    <n v="0"/>
    <n v="0"/>
    <n v="144"/>
    <s v=" # de fallos realizados / #.de aperturas pendientes de fallo    "/>
    <s v="POR_DEFINIR"/>
    <d v="2019-01-01T00:00:00"/>
    <x v="0"/>
    <n v="1"/>
    <n v="12"/>
    <n v="12.1"/>
    <s v="Enero"/>
    <s v="Diciembre"/>
    <x v="0"/>
    <n v="1.4059999999999999E-3"/>
    <s v="Planeado"/>
    <n v="1"/>
    <n v="1"/>
    <n v="10"/>
    <n v="0"/>
    <n v="13"/>
    <n v="30"/>
    <n v="10"/>
    <n v="10"/>
    <n v="30"/>
    <n v="0"/>
    <n v="0"/>
    <n v="0"/>
    <n v="105"/>
    <s v="Ejecutado"/>
    <n v="1"/>
    <n v="1"/>
    <n v="10"/>
    <n v="0"/>
    <n v="13"/>
    <n v="30"/>
    <n v="10"/>
    <n v="10"/>
    <n v="30"/>
    <n v="0"/>
    <n v="0"/>
    <n v="0"/>
    <n v="105"/>
    <n v="1"/>
    <n v="105"/>
    <n v="1"/>
    <n v="1.4059999999999999E-3"/>
    <n v="1.4059999999999999E-3"/>
    <x v="0"/>
    <x v="0"/>
    <s v="DCI-ACT_03;Delegatura_de_Concesiones_e_Infraestructura;Director_de_Investigaciones_de_Concesiones_e_Infraestructura"/>
    <s v=" |201909: 20197200092913 del 03/09/2019 - 2 Fallos Archivo_x000a_-20197200095483 del 05/09/2019 - 3 Fallos Archivo_x000a_-20197200101723 del 23/09/2019 - 3 Fallos Archivo_x000a_--20197200102663 del 25/09/2019 - 4 Fallos Archivo_x000a_-20197200103633 del 26/09/2019 - 3 Fallos Archivo_x000a_-20197200104253 del 27/09/2019 - 9 Fallos Archivo_x000a_-20197200104883 del 30/09/2019 - 6 Fallos Archivo_x000a_ |201908: Memorandos Nos._x000a_20197200084843 06/08/2019 - 1 fallo archivo_x000a_20197200090703 28/08/2019 - 2 fallos archivo_x000a_20197200091273 29/08/2019 - 3 fallos archivo_x000a_20197200091553 30/08/2019 - 4 fallos archivo |201907: Con Memorandos No. 20197200077773 DEL 16/07/2019: _x000a_20197200078373 DEL 17/07/2019;_x000a_20197200082933 del 31/07/2019:_x000a_ se remitieron 10 proyectos de fallo para notificar  _Reporta: miltonpuentes : 0 |201906: Con Memorandos No. 20197200072843 del 27/06/2019; 20197200073083 del 28/06/2019 se remitieron 30 proyectos de fallo para notificar  : (11 proyectos) -fallos archivo)_x000a_(19 proyectos)-fallos archivo) |201905: Memorando Nro. 20197200054463 del 15/05/2019 - 1 fallo archivo_x000a_ Memorando Nro.20197200060483 del 28/05/2019 - 4 fallos archivo_x000a_ Memorando Nro. 20197200062273 del 30/05/2019 - 2 fallos archivo_x000a_Memorando Nro. 20197200063833 del 31/05/2019 - 6 fallos archivo_x000a_ : Se remitieron 13 proyectos de fallo al Grupo de  notificaciones  |201904: Las razones por las cuales no se fallaron las 10 investigaciones que habían como meta fueron:_x000a_i. Se ha adelantado la estandarización de formatos y argumentos Jurídicos_x000a_ii. Cambio en la medición de PAI, el cual paso de ser trimestral a ser mensual._x000a_iii. El cumplimiento de las demás actividades del PAI, demando tiempos mayores a los previstos._x000a_iv. Se espera que en el mes de mayo se normalice este pendiente._x000a_ |201903: Bse de datos y archivo del Grupo de investigaciones y control - Delegada de Concesiones : Se fallaron diez investigacion: siete de archivo y tres con sanción. Las 3 pendientes se sumaron a un proceso de revisión general que se realizó al total de las investigaciones por fallar. |201902: Bse de datos y archivo del Grupo de investigaciones y control - Delegada de Concesiones : Se fallo una investigacion (Sancion) |201901: Bse de datos y archivo del Grupo de investigaciones y control - Delegada de Concesiones : Se fallo una investigacion (archivo)"/>
    <s v=" |201909: 0 |201908: 0 |201907:  |201906:  |201905:   |201904:  |201903:  |201902:  |201901: "/>
    <s v="Bse de datos y archivo del Grupo de investigaciones y control - Delegada de Concesiones : Se fallo una investigacion (archivo)"/>
    <m/>
    <s v="Bse de datos y archivo del Grupo de investigaciones y control - Delegada de Concesiones : Se fallo una investigacion (Sancion)"/>
    <m/>
    <s v="Bse de datos y archivo del Grupo de investigaciones y control - Delegada de Concesiones : Se fallaron diez investigacion: siete de archivo y tres con sanción. Las 3 pendientes se sumaron a un proceso de revisión general que se realizó al total de las investigaciones por fallar."/>
    <m/>
    <s v="Las razones por las cuales no se fallaron las 10 investigaciones que habían como meta fueron:_x000a_i. Se ha adelantado la estandarización de formatos y argumentos Jurídicos_x000a_ii. Cambio en la medición de PAI, el cual paso de ser trimestral a ser mensual._x000a_iii. El cumplimiento de las demás actividades del PAI, demando tiempos mayores a los previstos._x000a_iv. Se espera que en el mes de mayo se normalice este pendiente._x000a_"/>
    <m/>
    <s v="Memorando Nro. 20197200054463 del 15/05/2019 - 1 fallo archivo_x000a_ Memorando Nro.20197200060483 del 28/05/2019 - 4 fallos archivo_x000a_ Memorando Nro. 20197200062273 del 30/05/2019 - 2 fallos archivo_x000a_Memorando Nro. 20197200063833 del 31/05/2019 - 6 fallos archivo_x000a_ : Se remitieron 13 proyectos de fallo al Grupo de  notificaciones"/>
    <m/>
    <s v="Con Memorandos No. 20197200072843 del 27/06/2019; 20197200073083 del 28/06/2019 se remitieron 30 proyectos de fallo para notificar  : (11 proyectos) -fallos archivo)_x000a_(19 proyectos)-fallos archivo)"/>
    <m/>
    <s v="Con Memorandos No. 20197200077773 DEL 16/07/2019: _x000a_20197200078373 DEL 17/07/2019;_x000a_20197200082933 del 31/07/2019:_x000a_ se remitieron 10 proyectos de fallo para notificar  _Reporta: miltonpuentes : 0"/>
    <m/>
    <s v="Memorandos Nos._x000a_20197200084843 06/08/2019 - 1 fallo archivo_x000a_20197200090703 28/08/2019 - 2 fallos archivo_x000a_20197200091273 29/08/2019 - 3 fallos archivo_x000a_20197200091553 30/08/2019 - 4 fallos archivo"/>
    <n v="0"/>
    <s v="20197200092913 del 03/09/2019 - 2 Fallos Archivo_x000a_-20197200095483 del 05/09/2019 - 3 Fallos Archivo_x000a_-20197200101723 del 23/09/2019 - 3 Fallos Archivo_x000a_--20197200102663 del 25/09/2019 - 4 Fallos Archivo_x000a_-20197200103633 del 26/09/2019 - 3 Fallos Archivo_x000a_-20197200104253 del 27/09/2019 - 9 Fallos Archivo_x000a_-20197200104883 del 30/09/2019 - 6 Fallos Archivo_x000a_"/>
    <n v="0"/>
    <n v="0"/>
    <n v="0"/>
    <n v="0"/>
    <n v="0"/>
    <n v="0"/>
    <n v="0"/>
  </r>
  <r>
    <s v="DCI-ACT_04;Delegatura_de_Concesiones_e_Infraestructura;Director_de_Investigaciones_de_Concesiones_e_Infraestructura"/>
    <n v="2"/>
    <s v="PES_Definir"/>
    <x v="0"/>
    <x v="0"/>
    <s v="PR_10"/>
    <s v="10. Plan de Acción Institucional - PAI"/>
    <s v="PAI"/>
    <s v="PAI_10"/>
    <s v="2. Plan de Acción Institucional - PAI"/>
    <s v="PAI_02 - Misional"/>
    <x v="0"/>
    <x v="0"/>
    <s v="DCI-ACT_04"/>
    <x v="1"/>
    <x v="0"/>
    <x v="0"/>
    <s v="Dirección de Investigaciones de Concesiones e Infraestructura"/>
    <x v="0"/>
    <x v="0"/>
    <s v="Misionales"/>
    <s v="Financiera"/>
    <s v="Inversión / Funcionamiento"/>
    <s v="MIPG-P_00"/>
    <s v="MIPG-D_00"/>
    <n v="0"/>
    <n v="0"/>
    <n v="0"/>
    <n v="0"/>
    <n v="0"/>
    <n v="0"/>
    <n v="0"/>
    <n v="0"/>
    <s v="POR_DEFINIR"/>
    <d v="2019-09-01T00:00:00"/>
    <x v="0"/>
    <n v="9"/>
    <n v="12"/>
    <n v="4"/>
    <s v="Septiembre"/>
    <s v="Diciembre"/>
    <x v="0"/>
    <n v="1.4059999999999999E-3"/>
    <s v="Planeado"/>
    <n v="0"/>
    <n v="0"/>
    <n v="0"/>
    <n v="0"/>
    <n v="0"/>
    <n v="0"/>
    <n v="0"/>
    <n v="0"/>
    <n v="3"/>
    <n v="0"/>
    <n v="0"/>
    <n v="0"/>
    <n v="3"/>
    <s v="Ejecutado"/>
    <n v="0"/>
    <n v="0"/>
    <n v="0"/>
    <n v="0"/>
    <n v="0"/>
    <n v="0"/>
    <n v="0"/>
    <n v="0"/>
    <n v="3"/>
    <n v="0"/>
    <n v="0"/>
    <n v="0"/>
    <n v="3"/>
    <n v="1"/>
    <n v="3"/>
    <n v="1"/>
    <n v="1.4059999999999999E-3"/>
    <n v="1.4059999999999999E-3"/>
    <x v="0"/>
    <x v="0"/>
    <s v="DCI-ACT_04;Delegatura_de_Concesiones_e_Infraestructura;Director_de_Investigaciones_de_Concesiones_e_Infraestructura"/>
    <s v=" |201909: Memorandos Nos_x000a_20197200097203 del 12/09/2019 - 1 Resuelve Recurso_x000a_-20197200098923 del 17/09/2019 - 1 Resuelve Recurso_x000a_-20197200099393 del 18/09/2019 - 1 Resuelve Recurso_x000a_-20197200101723 del 23/09/2019 - 1 Resuelve Recurso, _x000a_ |201908: N/A |201907: N/A |201906: N/A |201905: N/A  |201904: N/A |201903: N/A |201902: N/A |201901: N/A"/>
    <s v=" |201909:  |201908:  |201907:  |201906:  |201905:   |201904:  |201903:  |201902:  |201901: "/>
    <s v="N/A"/>
    <m/>
    <s v="N/A"/>
    <m/>
    <s v="N/A"/>
    <m/>
    <s v="N/A"/>
    <m/>
    <s v="N/A"/>
    <m/>
    <s v="N/A"/>
    <m/>
    <s v="N/A"/>
    <m/>
    <s v="N/A"/>
    <m/>
    <s v="Memorandos Nos_x000a_20197200097203 del 12/09/2019 - 1 Resuelve Recurso_x000a_-20197200098923 del 17/09/2019 - 1 Resuelve Recurso_x000a_-20197200099393 del 18/09/2019 - 1 Resuelve Recurso_x000a_-20197200101723 del 23/09/2019 - 1 Resuelve Recurso, _x000a_"/>
    <m/>
    <m/>
    <m/>
    <m/>
    <m/>
    <m/>
    <m/>
  </r>
  <r>
    <s v="DCI-ACT_02;Delegatura_de_Concesiones_e_Infraestructura;Director_de_Investigaciones_de_Concesiones_e_Infraestructura"/>
    <n v="3"/>
    <s v="PES_Definir"/>
    <x v="0"/>
    <x v="0"/>
    <s v="PR_10"/>
    <s v="10. Plan de Acción Institucional - PAI"/>
    <s v="PAI"/>
    <s v="PAI_10"/>
    <s v="2. Plan de Acción Institucional - PAI"/>
    <s v="PAI_02 - Misional"/>
    <x v="0"/>
    <x v="0"/>
    <s v="DCI-ACT_02"/>
    <x v="2"/>
    <x v="0"/>
    <x v="0"/>
    <s v="Dirección de Investigaciones de Concesiones e Infraestructura"/>
    <x v="0"/>
    <x v="0"/>
    <s v="Misionales"/>
    <s v="Financiera"/>
    <s v="Inversión / Funcionamiento"/>
    <s v="MIPG-P_00"/>
    <s v="MIPG-D_00"/>
    <n v="0"/>
    <n v="0"/>
    <n v="0"/>
    <n v="0"/>
    <n v="0"/>
    <n v="0"/>
    <n v="0"/>
    <n v="0"/>
    <s v="POR_DEFINIR"/>
    <d v="2019-01-01T00:00:00"/>
    <x v="0"/>
    <n v="1"/>
    <n v="12"/>
    <n v="12.1"/>
    <s v="Enero"/>
    <s v="Diciembre"/>
    <x v="0"/>
    <n v="1.4059999999999999E-3"/>
    <s v="Planeado"/>
    <n v="0"/>
    <n v="0"/>
    <n v="1"/>
    <n v="0"/>
    <n v="0"/>
    <n v="0"/>
    <n v="0"/>
    <n v="0"/>
    <n v="0"/>
    <n v="0"/>
    <n v="0"/>
    <n v="0"/>
    <n v="1"/>
    <s v="Ejecutado"/>
    <n v="0"/>
    <n v="0"/>
    <n v="1"/>
    <n v="0"/>
    <n v="0"/>
    <n v="0"/>
    <n v="0"/>
    <n v="0"/>
    <n v="0"/>
    <n v="0"/>
    <n v="0"/>
    <n v="0"/>
    <n v="1"/>
    <n v="1"/>
    <n v="1"/>
    <n v="1"/>
    <n v="1.4059999999999999E-3"/>
    <n v="1.4059999999999999E-3"/>
    <x v="0"/>
    <x v="0"/>
    <s v="DCI-ACT_02;Delegatura_de_Concesiones_e_Infraestructura;Director_de_Investigaciones_de_Concesiones_e_Infraestructura"/>
    <s v=" |201909: N/A |201908: N/A |201907: N/A |201906: N/A |201905: N/A  |201904: N/A |201903: N/A |201902: N/A |201901: N/A"/>
    <s v=" |201909:  |201908:  |201907:  |201906:  |201905:   |201904:  |201903:  |201902:  |201901: "/>
    <s v="N/A"/>
    <m/>
    <s v="N/A"/>
    <m/>
    <s v="N/A"/>
    <m/>
    <s v="N/A"/>
    <m/>
    <s v="N/A"/>
    <m/>
    <s v="N/A"/>
    <m/>
    <s v="N/A"/>
    <m/>
    <s v="N/A"/>
    <m/>
    <s v="N/A"/>
    <m/>
    <m/>
    <m/>
    <m/>
    <m/>
    <m/>
    <m/>
  </r>
  <r>
    <s v="DCI-ACT_01;Delegatura_de_Concesiones_e_Infraestructura;Director_de_Investigaciones_de_Concesiones_e_Infraestructura"/>
    <n v="4"/>
    <s v="PES_Definir"/>
    <x v="0"/>
    <x v="0"/>
    <s v="PR_10"/>
    <s v="10. Plan de Acción Institucional - PAI"/>
    <s v="PAI"/>
    <s v="PAI_10"/>
    <s v="2. Plan de Acción Institucional - PAI"/>
    <s v="PAI_02 - Misional"/>
    <x v="0"/>
    <x v="0"/>
    <s v="DCI-ACT_01"/>
    <x v="3"/>
    <x v="0"/>
    <x v="0"/>
    <s v="Dirección de Investigaciones de Concesiones e Infraestructura"/>
    <x v="0"/>
    <x v="0"/>
    <s v="Misionales"/>
    <s v="Financiera"/>
    <s v="Inversión / Funcionamiento"/>
    <s v="MIPG-P_00"/>
    <s v="MIPG-D_00"/>
    <n v="0"/>
    <n v="0"/>
    <n v="0"/>
    <n v="0"/>
    <n v="0"/>
    <n v="0"/>
    <n v="0"/>
    <n v="0"/>
    <s v="POR_DEFINIR"/>
    <d v="2019-03-01T00:00:00"/>
    <x v="0"/>
    <n v="3"/>
    <n v="12"/>
    <n v="10.133333333333333"/>
    <s v="Marzo"/>
    <s v="Diciembre"/>
    <x v="0"/>
    <n v="1.4059999999999999E-3"/>
    <s v="Planeado"/>
    <n v="0"/>
    <n v="0"/>
    <n v="2"/>
    <n v="0"/>
    <n v="15"/>
    <n v="0"/>
    <n v="0"/>
    <n v="41"/>
    <n v="8"/>
    <n v="0"/>
    <n v="0"/>
    <n v="0"/>
    <n v="66"/>
    <s v="Ejecutado"/>
    <n v="0"/>
    <n v="0"/>
    <n v="2"/>
    <n v="0"/>
    <n v="15"/>
    <n v="0"/>
    <n v="0"/>
    <n v="41"/>
    <n v="8"/>
    <n v="0"/>
    <n v="0"/>
    <n v="0"/>
    <n v="66"/>
    <n v="1"/>
    <n v="66"/>
    <n v="1"/>
    <n v="1.4059999999999999E-3"/>
    <n v="1.4059999999999999E-3"/>
    <x v="0"/>
    <x v="0"/>
    <s v="DCI-ACT_01;Delegatura_de_Concesiones_e_Infraestructura;Director_de_Investigaciones_de_Concesiones_e_Infraestructura"/>
    <s v=" |201909: Memorando No. 20197200102043 del 24/09/2019 - 4 Abre Investigación_x000a_Memorando No. 20197200102203 del 24/09/2019 - 4 Abre Investigación_x000a_ |201908: N/A |201907: N/A |201906: N/A |201905: N/A  |201904: N/A |201903: N/A |201902: N/A |201901: N/A"/>
    <s v=" |201909:  |201908:  |201907:  |201906:  |201905:   |201904:  |201903:  |201902:  |201901: "/>
    <s v="N/A"/>
    <m/>
    <s v="N/A"/>
    <m/>
    <s v="N/A"/>
    <m/>
    <s v="N/A"/>
    <m/>
    <s v="N/A"/>
    <m/>
    <s v="N/A"/>
    <m/>
    <s v="N/A"/>
    <m/>
    <s v="N/A"/>
    <m/>
    <s v="Memorando No. 20197200102043 del 24/09/2019 - 4 Abre Investigación_x000a_Memorando No. 20197200102203 del 24/09/2019 - 4 Abre Investigación_x000a_"/>
    <m/>
    <m/>
    <m/>
    <m/>
    <m/>
    <m/>
    <m/>
  </r>
  <r>
    <s v="DCI-ACT_05;Delegatura_de_Concesiones_e_Infraestructura;Director_de_Promoción_y_Prevención_de_Concesiones_e_Infraestructura"/>
    <n v="5"/>
    <s v="PES_Definir"/>
    <x v="0"/>
    <x v="0"/>
    <s v="PR_10"/>
    <s v="10. Plan de Acción Institucional - PAI"/>
    <s v="PAI"/>
    <s v="PAI_10"/>
    <s v="2. Plan de Acción Institucional - PAI"/>
    <s v="PAI_02 - Misional"/>
    <x v="1"/>
    <x v="1"/>
    <s v="DCI-ACT_05"/>
    <x v="4"/>
    <x v="0"/>
    <x v="0"/>
    <s v="Dirección de Promoción y Prevención Concesiones e Infraestructura"/>
    <x v="1"/>
    <x v="1"/>
    <s v="Misionales"/>
    <s v="Financiera"/>
    <s v="Inversión / Funcionamiento"/>
    <s v="MIPG-P_00"/>
    <s v="MIPG-D_00"/>
    <n v="0"/>
    <n v="0"/>
    <n v="0"/>
    <n v="0"/>
    <n v="0"/>
    <n v="0"/>
    <n v="9"/>
    <s v="# de entes territorriales con acciones realizadas / # de Entes Territoriales que tiene a cargo la Administración infraestructura aeroportuaria identificados que no se encuentran formalizados"/>
    <s v="POR_DEFINIR"/>
    <d v="2019-01-01T00:00:00"/>
    <x v="1"/>
    <n v="1"/>
    <n v="11"/>
    <n v="11.1"/>
    <s v="Enero"/>
    <s v="Noviembre"/>
    <x v="0"/>
    <n v="1.4059999999999999E-3"/>
    <s v="Planeado"/>
    <n v="1"/>
    <n v="1"/>
    <n v="0"/>
    <n v="1"/>
    <n v="1"/>
    <n v="1"/>
    <n v="1"/>
    <n v="1"/>
    <n v="1"/>
    <n v="1"/>
    <n v="1"/>
    <n v="0"/>
    <n v="10"/>
    <s v="Ejecutado"/>
    <n v="1"/>
    <n v="1"/>
    <n v="0"/>
    <n v="1"/>
    <n v="1"/>
    <n v="1"/>
    <n v="1"/>
    <n v="1"/>
    <n v="2"/>
    <n v="0"/>
    <n v="0"/>
    <n v="0"/>
    <n v="9"/>
    <n v="0.9"/>
    <n v="8"/>
    <n v="1.125"/>
    <n v="1.2653999999999999E-3"/>
    <n v="1.4059999999999999E-3"/>
    <x v="1"/>
    <x v="1"/>
    <s v="DCI-ACT_05;Delegatura_de_Concesiones_e_Infraestructura;Director_de_Promoción_y_Prevención_de_Concesiones_e_Infraestructura"/>
    <s v=" |201909: Se realizaron  (2) dos mesas de trabajo Nos  123 del 17/09/2019 con Planeación Municio del Bagre y 124 del 27/09/2019, con Secretaria de desarrollo Institucional - Secretaria de Planeación Departamental Amazonas  Formalización aeródromos de entes territoriales y análisis de medidas de protección de zonas aledañas al aeródromos  |201908: Se realizó una mesa de trabajo (No. 113 del 21/08/2019) con Secretaria y Planeacion del Municipio del Charco - Secretaria de gobierno del Municipio del Charco - Secretaria de Agricultura y Pesca - Alcalde Encargado - ST  |201907: Se realizó una mesa de trabajo ( N° 94 el 26/07/2019) con la  Alcaldía la Macarena - Planeación de la Macarena - ST. Formalización aeródromos de entes territoriales y análisis de medidas de protección de zonas aledañas al aeródromos _Reporta: miltonpuentes : 0 |201906: Aplicativo Orfeo, oficio N° 20197000219341 del 29 de junio : Se solicito a la Alcaldía de Puerto Leguizamo - Putumayo las acciones adelantadas para formalizar el aeródromo a cargo de este ente Territorial |201905: Carpeta archivo mesas de trabajo de la Delegada de Concesiones e Infraestructura : Se realizo mesa de trabajo Nro. 55 el 15 de mayo de 2019, Formalizacion administrativa de aeródromo Caucaya de Puerto Leguizamo, Reiteracion el compromiso que tiene el municipio de formalizar el aeródromo por hacer parte Nacional del Transporte.  |201904: Oficio Nro 20197100091511 del 4/de abril/2019, radicado en Orfeo el cual fue enviado al Aeródromo de Barrancominas - Guainia.  : Se solicitó al Aeródromo de Barrancominas – Guainía_x000a_1. Plan de acción de mejora para la atención de las observaciones de la visita de inspección realizada en marzo. _x000a_2. Plan de formalización y/o acto administrativo._x000a_ |201903: N/A |201902: i. Oficio Nro 20197100034691, radicado en orfeo_x000a_ii. Base de datos, seguimiento inspecciones y mesas de trabajo y archivo : i. se Requirió  a la alcaldía de Bajo Baudo para la presentación del plan de formalizacion o acto administrativo, el cual es el ente territorial y responsable de la administración del aerodromo pizarro. Se esta a la espera de respuesta._x000a_ii. Los días 26 y 27 de febrero de 2019, se  realizo visita de inspección al aeropuerto Cesar Gaviria Trujillo, adicionalmente se hizo una mesa de trabajo para establecer compromisos para el proceso de presentar un plan de formalizacion y posteriormente acto administrativo, los compromisos de dicha mesa fueron; antes del primer semestre presentara ante esta delegada el plan de formalizacion y acto administrativo nombrando un administrador de aeropuertos responsable de acuerdo con la RAC 14. _x000a_ |201901: i. oficio Nro 20195605047732 de fecha 18/01/19, radicado en orfeo : i. Se recibió respuesta de plan de formalización por parte de la alcaldía de San Gil, como Ente Territorial del Aeródromo los Pozos"/>
    <s v=" |201909: 0 |201908: 0 |201907:  |201906:  |201905:   |201904:  |201903:  |201902:  |201901: "/>
    <s v="i. oficio Nro 20195605047732 de fecha 18/01/19, radicado en orfeo : i. Se recibió respuesta de plan de formalización por parte de la alcaldía de San Gil, como Ente Territorial del Aeródromo los Pozos"/>
    <m/>
    <s v="i. Oficio Nro 20197100034691, radicado en orfeo_x000a_ii. Base de datos, seguimiento inspecciones y mesas de trabajo y archivo : i. se Requirió  a la alcaldía de Bajo Baudo para la presentación del plan de formalizacion o acto administrativo, el cual es el ente territorial y responsable de la administración del aerodromo pizarro. Se esta a la espera de respuesta._x000a_ii. Los días 26 y 27 de febrero de 2019, se  realizo visita de inspección al aeropuerto Cesar Gaviria Trujillo, adicionalmente se hizo una mesa de trabajo para establecer compromisos para el proceso de presentar un plan de formalizacion y posteriormente acto administrativo, los compromisos de dicha mesa fueron; antes del primer semestre presentara ante esta delegada el plan de formalizacion y acto administrativo nombrando un administrador de aeropuertos responsable de acuerdo con la RAC 14. _x000a_"/>
    <m/>
    <s v="N/A"/>
    <m/>
    <s v="Oficio Nro 20197100091511 del 4/de abril/2019, radicado en Orfeo el cual fue enviado al Aeródromo de Barrancominas - Guainia.  : Se solicitó al Aeródromo de Barrancominas – Guainía_x000a_1. Plan de acción de mejora para la atención de las observaciones de la visita de inspección realizada en marzo. _x000a_2. Plan de formalización y/o acto administrativo._x000a_"/>
    <m/>
    <s v="Carpeta archivo mesas de trabajo de la Delegada de Concesiones e Infraestructura : Se realizo mesa de trabajo Nro. 55 el 15 de mayo de 2019, Formalizacion administrativa de aeródromo Caucaya de Puerto Leguizamo, Reiteracion el compromiso que tiene el municipio de formalizar el aeródromo por hacer parte Nacional del Transporte."/>
    <m/>
    <s v="Aplicativo Orfeo, oficio N° 20197000219341 del 29 de junio : Se solicito a la Alcaldía de Puerto Leguizamo - Putumayo las acciones adelantadas para formalizar el aeródromo a cargo de este ente Territorial"/>
    <m/>
    <s v="Se realizó una mesa de trabajo ( N° 94 el 26/07/2019) con la  Alcaldía la Macarena - Planeación de la Macarena - ST. Formalización aeródromos de entes territoriales y análisis de medidas de protección de zonas aledañas al aeródromos _Reporta: miltonpuentes : 0"/>
    <m/>
    <s v="Se realizó una mesa de trabajo (No. 113 del 21/08/2019) con Secretaria y Planeacion del Municipio del Charco - Secretaria de gobierno del Municipio del Charco - Secretaria de Agricultura y Pesca - Alcalde Encargado - ST "/>
    <n v="0"/>
    <s v="Se realizaron  (2) dos mesas de trabajo Nos  123 del 17/09/2019 con Planeación Municio del Bagre y 124 del 27/09/2019, con Secretaria de desarrollo Institucional - Secretaria de Planeación Departamental Amazonas  Formalización aeródromos de entes territoriales y análisis de medidas de protección de zonas aledañas al aeródromos "/>
    <n v="0"/>
    <n v="0"/>
    <n v="0"/>
    <n v="0"/>
    <n v="0"/>
    <n v="0"/>
    <n v="0"/>
  </r>
  <r>
    <s v="DCI-ACT_06;Delegatura_de_Concesiones_e_Infraestructura;Director_de_Promoción_y_Prevención_de_Concesiones_e_Infraestructura"/>
    <n v="6"/>
    <s v="PES_Definir"/>
    <x v="0"/>
    <x v="0"/>
    <s v="PR_10"/>
    <s v="10. Plan de Acción Institucional - PAI"/>
    <s v="PAI"/>
    <s v="PAI_10"/>
    <s v="2. Plan de Acción Institucional - PAI"/>
    <s v="PAI_02 - Misional"/>
    <x v="2"/>
    <x v="2"/>
    <s v="DCI-ACT_06"/>
    <x v="5"/>
    <x v="0"/>
    <x v="0"/>
    <s v="Dirección de Promoción y Prevención Concesiones e Infraestructura"/>
    <x v="1"/>
    <x v="1"/>
    <s v="Misionales"/>
    <s v="Financiera"/>
    <s v="Inversión / Funcionamiento"/>
    <s v="MIPG-P_00"/>
    <s v="MIPG-D_00"/>
    <n v="0"/>
    <n v="0"/>
    <n v="0"/>
    <n v="0"/>
    <n v="0"/>
    <n v="0"/>
    <n v="2"/>
    <s v="# de acciones para registro / # de acciones programadas"/>
    <s v="POR_DEFINIR"/>
    <d v="2019-01-01T00:00:00"/>
    <x v="2"/>
    <n v="1"/>
    <n v="10"/>
    <n v="10.066666666666666"/>
    <s v="Enero"/>
    <s v="Octubre"/>
    <x v="0"/>
    <n v="1.4059999999999999E-3"/>
    <s v="Planeado"/>
    <n v="1"/>
    <n v="0"/>
    <n v="0"/>
    <n v="0"/>
    <n v="0"/>
    <n v="0"/>
    <n v="1"/>
    <n v="0"/>
    <n v="0"/>
    <n v="1"/>
    <n v="0"/>
    <n v="0"/>
    <n v="3"/>
    <s v="Ejecutado"/>
    <n v="1"/>
    <n v="0"/>
    <n v="0"/>
    <n v="0"/>
    <n v="0"/>
    <n v="0"/>
    <n v="1"/>
    <n v="0"/>
    <n v="0"/>
    <n v="0"/>
    <n v="0"/>
    <n v="0"/>
    <n v="2"/>
    <n v="0.66666666666666663"/>
    <n v="2"/>
    <n v="1"/>
    <n v="9.373333333333332E-4"/>
    <n v="1.4059999999999999E-3"/>
    <x v="2"/>
    <x v="2"/>
    <s v="DCI-ACT_06;Delegatura_de_Concesiones_e_Infraestructura;Director_de_Promoción_y_Prevención_de_Concesiones_e_Infraestructura"/>
    <s v=" |201909: N/A |201908: N/A |201907: Pantallazo modulo del Aplicativo VIGIA, Modulo de VIGIA actualizado, Se autoriza Usuario y contraseña para el Terminal de Transportes de  de Melgar el Día 12/07/2019 _Reporta: miltonpuentes : 0 |201906: N/A |201905: N/A  |201904: N/A |201903: N/A |201902: N/A |201901: Radicado en orfeo Nos, 20197100005921, 20197100005941, 20197100005911 del 11 de enero de 2019  : i. Se solicito al Ministerio de Transporte la relacion de terminales de transporte terrestre, habilitados, homologados, suspendidos o cancelados con corte a 31 de diciembre de 2018_x000a_ii. Se solicito a la Aeronautica civil relacion de Empresas de Transporte Aereo canceladas o suspendidas_x000a_iii. se solicitó a la ani, informacion de contratos o de obras y sus prorrogas de. Concesión, aeropuertos y aeródromos, carreteras, férreos_x000a_Esta informacion se solicita con el fin de actualizar el VIGIA"/>
    <s v=" |201909: 0 |201908: 0 |201907:  |201906:  |201905:   |201904:  |201903:  |201902:  |201901: "/>
    <s v="Radicado en orfeo Nos, 20197100005921, 20197100005941, 20197100005911 del 11 de enero de 2019  : i. Se solicito al Ministerio de Transporte la relacion de terminales de transporte terrestre, habilitados, homologados, suspendidos o cancelados con corte a 31 de diciembre de 2018_x000a_ii. Se solicito a la Aeronautica civil relacion de Empresas de Transporte Aereo canceladas o suspendidas_x000a_iii. se solicitó a la ani, informacion de contratos o de obras y sus prorrogas de. Concesión, aeropuertos y aeródromos, carreteras, férreos_x000a_Esta informacion se solicita con el fin de actualizar el VIGIA"/>
    <m/>
    <s v="N/A"/>
    <m/>
    <s v="N/A"/>
    <m/>
    <s v="N/A"/>
    <m/>
    <s v="N/A"/>
    <m/>
    <s v="N/A"/>
    <m/>
    <s v="Pantallazo modulo del Aplicativo VIGIA, Modulo de VIGIA actualizado, Se autoriza Usuario y contraseña para el Terminal de Transportes de  de Melgar el Día 12/07/2019 _Reporta: miltonpuentes : 0"/>
    <m/>
    <s v="N/A"/>
    <n v="0"/>
    <s v="N/A"/>
    <n v="0"/>
    <n v="0"/>
    <n v="0"/>
    <n v="0"/>
    <n v="0"/>
    <n v="0"/>
    <n v="0"/>
  </r>
  <r>
    <s v="DCI-ACT_07;Delegatura_de_Concesiones_e_Infraestructura;Director_de_Promoción_y_Prevención_de_Concesiones_e_Infraestructura"/>
    <n v="7"/>
    <s v="PES_Definir"/>
    <x v="0"/>
    <x v="0"/>
    <s v="PR_10"/>
    <s v="10. Plan de Acción Institucional - PAI"/>
    <s v="PAI"/>
    <s v="PAI_10"/>
    <s v="2. Plan de Acción Institucional - PAI"/>
    <s v="PAI_02 - Misional"/>
    <x v="1"/>
    <x v="1"/>
    <s v="DCI-ACT_07"/>
    <x v="6"/>
    <x v="0"/>
    <x v="0"/>
    <s v="Dirección de Promoción y Prevención Concesiones e Infraestructura"/>
    <x v="1"/>
    <x v="1"/>
    <s v="Misionales"/>
    <s v="Financiera"/>
    <s v="Inversión / Funcionamiento"/>
    <s v="MIPG-P_00"/>
    <s v="MIPG-D_00"/>
    <n v="0"/>
    <n v="0"/>
    <n v="0"/>
    <n v="0"/>
    <n v="0"/>
    <n v="0"/>
    <n v="35"/>
    <s v="# de actividades realizadas para promover la formalizacion de los TTTA , que no se encuentran habilitadas por el Ministerio de Transporte/ TTTA identificados, que no se encuentran habilitadas por el Ministerio de Transporte"/>
    <s v="POR_DEFINIR"/>
    <d v="2019-03-01T00:00:00"/>
    <x v="1"/>
    <n v="3"/>
    <n v="11"/>
    <n v="9.1333333333333329"/>
    <s v="Marzo"/>
    <s v="Noviembre"/>
    <x v="0"/>
    <n v="1.4059999999999999E-3"/>
    <s v="Planeado"/>
    <n v="0"/>
    <n v="0"/>
    <n v="5"/>
    <n v="3"/>
    <n v="3"/>
    <n v="4"/>
    <n v="5"/>
    <n v="5"/>
    <n v="5"/>
    <n v="3"/>
    <n v="2"/>
    <n v="0"/>
    <n v="35"/>
    <s v="Ejecutado"/>
    <n v="0"/>
    <n v="0"/>
    <n v="6"/>
    <n v="3"/>
    <n v="8"/>
    <n v="0"/>
    <n v="5"/>
    <n v="8"/>
    <n v="16"/>
    <n v="0"/>
    <n v="0"/>
    <n v="0"/>
    <n v="46"/>
    <n v="1.3142857142857143"/>
    <n v="30"/>
    <n v="1.5333333333333334"/>
    <n v="1.4059999999999999E-3"/>
    <n v="1.4059999999999999E-3"/>
    <x v="0"/>
    <x v="0"/>
    <s v="DCI-ACT_07;Delegatura_de_Concesiones_e_Infraestructura;Director_de_Promoción_y_Prevención_de_Concesiones_e_Infraestructura"/>
    <s v=" |201909: Se realizó la mesa de trabajo ( No. 130 del 27/09/2019), convocada por la Supertransporte con el objetivo de promover la formalización de la prestación del servicio de la infraestructura de transporte, a la cual se invitaron las siguientes entidades:_x000a_1. Alcaldía de Chigorodó – Antioquia_x000a_2. Alcaldía de Codazzi – Cesar_x000a_3. Alcaldía de la Ceja – Antioquia_x000a_4. Alcaldía de Lorica - Córdoba_x000a_5. Alcaldía de Montelíbano – Córdoba_x000a_6. Alcaldía de Riohacha – La guajira_x000a_7. Alcaldía de Tado – Choco_x000a_8. Alcaldía de Tuchin – Córdoba_x000a_9. Alcaldía de Marinilla – Antioquia_x000a_10. Alcaldía de Villa de Leyva – Boyacá_x000a_11. Alcaldia de Rionegro – Antioquia_x000a_12. Alcaldia de Santa Rosa de Osos – Antioquia_x000a_13. Alcaldia de Riosucio – Caldas_x000a_14. Alcaldia de aguada – Caldas_x000a_15. Alcaldia de Yopal – Casanare_x000a_16. Alcaldia de Anserma – Caldas |201908: Durante el mes de agosto se se realizaron 8 actividades para la formalización de Terminales de Transporte Terrestre, la cual consistió en invitar a una mesa de trabajo (N° 112 DEL 29/08/2019), a (8) ocho alcaldías: _x000a_1. Alcaldía de Marinilla – Antioquia – Rad 20197100313121_x000a_2. Alcaldía de Orocué – Casanare  Rad 20197100313331_x000a_3. Alcaldía de Paz de Ariporo – Casanare Rad 20197100317641_x000a_4. Alcaldía de Rionegro – Antioquia Rad 20197100313321_x000a_5. Alcaldía de Santa Rosa de Osos – Antioquia – Rad 20197100313141_x000a_6. Alcaldía de Tauramena – Casanare – Rad 20197100313151_x000a_7. Alcaldía de Trinidad – Casanare – Rad 20197100313151_x000a_8. Alcaldía de Yopal – Casanare Rad 20197100317701_x000a_ |201907: Durante el mes de julio se se realizaron 6 actividades para la formalización de Terminales de Transporte Terrestre, la cual consistió en invitar a una mesa de trabajo (N° 96 DEL 31/07/2019), a (6) seis alcaldías: _x000a_1. Alcaldía de Aguadas: Radicado N° 20197100257931 _x000a_2. Alcaldía municipal de Anserma: Radicado N° 20197100258011 _x000a_3. Alcaldía municipal de La Dorada: Radicado N°20197100257791_x000a_4. Alcaldía de Riosucio: Radicado N° 20197100257701_x000a_5. Alcaldía de Villa de Leyva: Radicado N° 20197100257921_x000a_6. Alcaldía de Neira. Radicado N° 20197100257661v_x000a_De las (6) seis alcaldías invitadas asistieron (2) dos: _x000a_1. Alcaldía municipal de La Dorada_x000a_2. Alcaldía de Neira_x000a_Mesa en la cual se informa los tramites legales mediante los cuales las Entidades Territoriales pueden realizar la formalización de la infraestructura de transporte _Reporta: miltonpuentes : 0 |201906: Durante el primer semestre se programaron (15) quince actividades para Promover la formalización de la prestación del servicio de los Terminales de Transporte Terrestre automotor durante este periodo se han realizado (17) diecisiete actividades para un cumplimiento del 113%, _x000a_ : A la fecha se tiene un cumplimiento del 113% en este indicador, no se realizaron actividades para Promover la formalización de la prestación del servicio de los Terminales de Transporte Terrestre automotor durante este mes. |201905: Se realizaron (2) dos mesa de trabajo (Nros  57 del 23/05/2019 y 64 del 28 de mayo de 2019), en la cual se invitaron a 11 alcaldias y Entidades:  Alcaldía de Cereté, Córdoba; Alcaldía de Sahagún; Córdoba, Alcaldía de Arauca, Arauca; Alcaldía de Tame, Arauca; Alcaldía de Saravena Arauca; ASOTRANSMAR; Central de Transportes del Sarare; Alcaldía de Mocoa, Putumayo; Alcaldía de Orito, Putumayo; Alcaldía de Valle del Guamuez, Putumayo; Instituto Municipal de Transporte y Transito de Corozal –Sucre. de las cuales asistieron (8) ocho. No asisitieron (3) tres, Alcaldía de Cereté, Córdoba; Alcaldía de Sahagún, Córdoba; Alcaldía de Valle del Guamuez , Putumayo _x000a_ : Promover la formalizacon de la prestacion del servicio de la infraestructura de Transporte, Se verificara la mejor opcion para la formalizacion o habilitacion de los Terminale y/o paraderos ubicados en los municipios a cargo de la Entidad Territotial, Alcadia de Orito y alcaldia de Mocoa se realizó la invitacion en el mes de abril y se reprogramaron para mayo  |201904: Acta de mesa de de trabajo Nro 45 del 30 de abril de 2019, con la participaron de los funcionarios de la SuperIntendecia de Transportes, para dicha mesa se invitaron las siguientes alcaldias:_x000a_i. Alcaldia de Orito - Putumayo Rad Nro. 20197100103321 del 22/04/2019 _x000a_ii. Alcaldia de Mocoa - Putumayo Rad Nro 20197100103291 del 22/04/2019_x000a_iii. Alcaldia de Hormiga - Valle Guamez - Putumayo Rad Nro 20197000103331 del 22/04/2019 _x000a_ : El objeto de la mesa fue promover la formalizacion de la prestacion de servicio de la infraestructura de Transporte (Paraderos o puntos de despacho, centralizados de Empresas de Transporte y/o perifericos, entre otros)_x000a_Aun cuando se convocaron a las alcaldias. _x000a_i. Alcaldia de Orito - Putumayo_x000a_ii. Alcaldia de Mocoa - Putumayo _x000a_iii. Alcaldia de Hormiga - Valle Guamez - Putumayo,_x000a_A dicha mesa no asistio ninguna de las alcaldias, se reprogramaran para una siguiente mesa de trabajo. |201903: Acta de mesa de de trabajo con la participaron de representantes de seis (6) entes territoriales:_x000a_i. Alcaldia de Chia - Cundinamarca_x000a_ii. Alcaldia de Zipaquira Cundinamarca _x000a_iii. Alcaldia de Pacho Cundinamarca_x000a_iv. Alcaldia de Guateque - Boyaca_x000a_v. Alcaldia de Garagoa - Boyaca_x000a_vi. Gerente Punto de Despacho de Pacho - cundinamarca : El objeto de la mesa fue promover la formalizacion de la prestacion de servicio de la infraestructura de Transporte (Paraderos o puntos de despacho, centralizados de Empresas de Transporte y/o perifericos, entre otros)_x000a_Aun cuando se convocó, no asistió la alcaldia de Villadeleiva |201902: N/A |201901: N/A"/>
    <s v=" |201909: 0 |201908: 0 |201907:  |201906:  |201905:   |201904:  |201903:  |201902:  |201901: "/>
    <s v="N/A"/>
    <m/>
    <s v="N/A"/>
    <m/>
    <s v="Acta de mesa de de trabajo con la participaron de representantes de seis (6) entes territoriales:_x000a_i. Alcaldia de Chia - Cundinamarca_x000a_ii. Alcaldia de Zipaquira Cundinamarca _x000a_iii. Alcaldia de Pacho Cundinamarca_x000a_iv. Alcaldia de Guateque - Boyaca_x000a_v. Alcaldia de Garagoa - Boyaca_x000a_vi. Gerente Punto de Despacho de Pacho - cundinamarca : El objeto de la mesa fue promover la formalizacion de la prestacion de servicio de la infraestructura de Transporte (Paraderos o puntos de despacho, centralizados de Empresas de Transporte y/o perifericos, entre otros)_x000a_Aun cuando se convocó, no asistió la alcaldia de Villadeleiva"/>
    <m/>
    <s v="Acta de mesa de de trabajo Nro 45 del 30 de abril de 2019, con la participaron de los funcionarios de la SuperIntendecia de Transportes, para dicha mesa se invitaron las siguientes alcaldias:_x000a_i. Alcaldia de Orito - Putumayo Rad Nro. 20197100103321 del 22/04/2019 _x000a_ii. Alcaldia de Mocoa - Putumayo Rad Nro 20197100103291 del 22/04/2019_x000a_iii. Alcaldia de Hormiga - Valle Guamez - Putumayo Rad Nro 20197000103331 del 22/04/2019 _x000a_ : El objeto de la mesa fue promover la formalizacion de la prestacion de servicio de la infraestructura de Transporte (Paraderos o puntos de despacho, centralizados de Empresas de Transporte y/o perifericos, entre otros)_x000a_Aun cuando se convocaron a las alcaldias. _x000a_i. Alcaldia de Orito - Putumayo_x000a_ii. Alcaldia de Mocoa - Putumayo _x000a_iii. Alcaldia de Hormiga - Valle Guamez - Putumayo,_x000a_A dicha mesa no asistio ninguna de las alcaldias, se reprogramaran para una siguiente mesa de trabajo."/>
    <m/>
    <s v="Se realizaron (2) dos mesa de trabajo (Nros  57 del 23/05/2019 y 64 del 28 de mayo de 2019), en la cual se invitaron a 11 alcaldias y Entidades:  Alcaldía de Cereté, Córdoba; Alcaldía de Sahagún; Córdoba, Alcaldía de Arauca, Arauca; Alcaldía de Tame, Arauca; Alcaldía de Saravena Arauca; ASOTRANSMAR; Central de Transportes del Sarare; Alcaldía de Mocoa, Putumayo; Alcaldía de Orito, Putumayo; Alcaldía de Valle del Guamuez, Putumayo; Instituto Municipal de Transporte y Transito de Corozal –Sucre. de las cuales asistieron (8) ocho. No asisitieron (3) tres, Alcaldía de Cereté, Córdoba; Alcaldía de Sahagún, Córdoba; Alcaldía de Valle del Guamuez , Putumayo _x000a_ : Promover la formalizacon de la prestacion del servicio de la infraestructura de Transporte, Se verificara la mejor opcion para la formalizacion o habilitacion de los Terminale y/o paraderos ubicados en los municipios a cargo de la Entidad Territotial, Alcadia de Orito y alcaldia de Mocoa se realizó la invitacion en el mes de abril y se reprogramaron para mayo"/>
    <m/>
    <s v="Durante el primer semestre se programaron (15) quince actividades para Promover la formalización de la prestación del servicio de los Terminales de Transporte Terrestre automotor durante este periodo se han realizado (17) diecisiete actividades para un cumplimiento del 113%, _x000a_ : A la fecha se tiene un cumplimiento del 113% en este indicador, no se realizaron actividades para Promover la formalización de la prestación del servicio de los Terminales de Transporte Terrestre automotor durante este mes."/>
    <m/>
    <s v="Durante el mes de julio se se realizaron 6 actividades para la formalización de Terminales de Transporte Terrestre, la cual consistió en invitar a una mesa de trabajo (N° 96 DEL 31/07/2019), a (6) seis alcaldías: _x000a_1. Alcaldía de Aguadas: Radicado N° 20197100257931 _x000a_2. Alcaldía municipal de Anserma: Radicado N° 20197100258011 _x000a_3. Alcaldía municipal de La Dorada: Radicado N°20197100257791_x000a_4. Alcaldía de Riosucio: Radicado N° 20197100257701_x000a_5. Alcaldía de Villa de Leyva: Radicado N° 20197100257921_x000a_6. Alcaldía de Neira. Radicado N° 20197100257661v_x000a_De las (6) seis alcaldías invitadas asistieron (2) dos: _x000a_1. Alcaldía municipal de La Dorada_x000a_2. Alcaldía de Neira_x000a_Mesa en la cual se informa los tramites legales mediante los cuales las Entidades Territoriales pueden realizar la formalización de la infraestructura de transporte _Reporta: miltonpuentes : 0"/>
    <m/>
    <s v="Durante el mes de agosto se se realizaron 8 actividades para la formalización de Terminales de Transporte Terrestre, la cual consistió en invitar a una mesa de trabajo (N° 112 DEL 29/08/2019), a (8) ocho alcaldías: _x000a_1. Alcaldía de Marinilla – Antioquia – Rad 20197100313121_x000a_2. Alcaldía de Orocué – Casanare  Rad 20197100313331_x000a_3. Alcaldía de Paz de Ariporo – Casanare Rad 20197100317641_x000a_4. Alcaldía de Rionegro – Antioquia Rad 20197100313321_x000a_5. Alcaldía de Santa Rosa de Osos – Antioquia – Rad 20197100313141_x000a_6. Alcaldía de Tauramena – Casanare – Rad 20197100313151_x000a_7. Alcaldía de Trinidad – Casanare – Rad 20197100313151_x000a_8. Alcaldía de Yopal – Casanare Rad 20197100317701_x000a_"/>
    <n v="0"/>
    <s v="Se realizó la mesa de trabajo ( No. 130 del 27/09/2019), convocada por la Supertransporte con el objetivo de promover la formalización de la prestación del servicio de la infraestructura de transporte, a la cual se invitaron las siguientes entidades:_x000a_1. Alcaldía de Chigorodó – Antioquia_x000a_2. Alcaldía de Codazzi – Cesar_x000a_3. Alcaldía de la Ceja – Antioquia_x000a_4. Alcaldía de Lorica - Córdoba_x000a_5. Alcaldía de Montelíbano – Córdoba_x000a_6. Alcaldía de Riohacha – La guajira_x000a_7. Alcaldía de Tado – Choco_x000a_8. Alcaldía de Tuchin – Córdoba_x000a_9. Alcaldía de Marinilla – Antioquia_x000a_10. Alcaldía de Villa de Leyva – Boyacá_x000a_11. Alcaldia de Rionegro – Antioquia_x000a_12. Alcaldia de Santa Rosa de Osos – Antioquia_x000a_13. Alcaldia de Riosucio – Caldas_x000a_14. Alcaldia de aguada – Caldas_x000a_15. Alcaldia de Yopal – Casanare_x000a_16. Alcaldia de Anserma – Caldas"/>
    <n v="0"/>
    <n v="0"/>
    <n v="0"/>
    <n v="0"/>
    <n v="0"/>
    <n v="0"/>
    <n v="0"/>
  </r>
  <r>
    <s v="DCI-ACT_08;Delegatura_de_Concesiones_e_Infraestructura;Director_de_Promoción_y_Prevención_de_Concesiones_e_Infraestructura"/>
    <n v="8"/>
    <s v="PES_Definir"/>
    <x v="0"/>
    <x v="0"/>
    <s v="PR_10"/>
    <s v="10. Plan de Acción Institucional - PAI"/>
    <s v="PAI"/>
    <s v="PAI_10"/>
    <s v="2. Plan de Acción Institucional - PAI"/>
    <s v="PAI_02 - Misional"/>
    <x v="1"/>
    <x v="1"/>
    <s v="DCI-ACT_08"/>
    <x v="7"/>
    <x v="0"/>
    <x v="0"/>
    <s v="Dirección de Promoción y Prevención Concesiones e Infraestructura"/>
    <x v="1"/>
    <x v="1"/>
    <s v="Misionales"/>
    <s v="Financiera"/>
    <s v="Inversión / Funcionamiento"/>
    <s v="MIPG-P_00"/>
    <s v="MIPG-D_00"/>
    <n v="0"/>
    <n v="0"/>
    <n v="0"/>
    <n v="0"/>
    <n v="0"/>
    <n v="0"/>
    <n v="7"/>
    <s v="# de corredores de transporte con acciones / # de corredores logisticos estrategicos"/>
    <s v="POR_DEFINIR"/>
    <d v="2019-03-01T00:00:00"/>
    <x v="0"/>
    <n v="3"/>
    <n v="12"/>
    <n v="10.133333333333333"/>
    <s v="Marzo"/>
    <s v="Diciembre"/>
    <x v="0"/>
    <n v="1.4059999999999999E-3"/>
    <s v="Planeado"/>
    <n v="0"/>
    <n v="0"/>
    <n v="1"/>
    <n v="1"/>
    <n v="2"/>
    <n v="1"/>
    <n v="1"/>
    <n v="1"/>
    <n v="0"/>
    <n v="0"/>
    <n v="0"/>
    <n v="0"/>
    <n v="7"/>
    <s v="Ejecutado"/>
    <n v="0"/>
    <n v="0"/>
    <n v="1"/>
    <n v="1"/>
    <n v="2"/>
    <n v="0"/>
    <n v="0"/>
    <n v="1"/>
    <n v="0"/>
    <n v="0"/>
    <n v="0"/>
    <n v="0"/>
    <n v="5"/>
    <n v="0.7142857142857143"/>
    <n v="7"/>
    <n v="0.7142857142857143"/>
    <n v="1.0042857142857143E-3"/>
    <n v="1.0042857142857143E-3"/>
    <x v="2"/>
    <x v="3"/>
    <s v="DCI-ACT_08;Delegatura_de_Concesiones_e_Infraestructura;Director_de_Promoción_y_Prevención_de_Concesiones_e_Infraestructura"/>
    <s v=" |201909: No se tiene programado intervencion de corredor estrategico para el mes de septiembre para cumplir la meta programada para la vigencia 2019 faltan (2) dos corredores estrategicos los cuales se realizaran durante el tercer trimestre de 2019  |201908: Este proyecto, tuvo como objetivo abarcar 1corredores de los 7 establecidos, para lo cual se tomó para el presente mes hacer la gestión correspondiente al denominado III. Bogotá - Barranquilla (Bogotá - El Vino - Villeta - Puerto Boyacá - La Lizama – San Alberto - Aguachica - San Roque - Bosconia - El Copey - Tucurinca - Ciénaga – Pueblo Viejo - Barranquilla)_x000a_(Incluye ramales Barranquilla (Ciénaga) - Santa Marta - Riohacha - Paragüachón; Barranquilla - Puerto Colombia - Santa Verónica - Lomita de Arena - Cartagena - Turbaco - Arjona - Carreto - San Jacinto - Carmen de Bolívar - Ovejas - Corozal - Sincelejo); Aguachica - Gamarra - Puerto Capulco, Aguachica (Aguaclara) - Río de Oro - Ocaña – Ábrego - Sardinata - Astilleros - El Zulia - Cúcuta; Bogotá - Facatativá - Villeta. |201907: El corredor estratégico No. I Bogotá - Cali, se reprogramo para el mes de septiembre teniendo en cuenta que los Contratistas Regionales se les asignaron actividades relacionadas con la Delegatura de Protección AL Usuario  _Reporta: miltonpuentes : 0 |201906: Para el mes de junio se tenia programado el corredor estrategico N° VI Bogotá - Villavicencio pero considerando las afectaciones sufridas por este corredor  por la ola invernal presentadas el KM 58, se suspendió hasta nueva orden  :  El corredor Estratégico N° VI Bogotá - Villavicencio se reprogramo para el segundo semestre de 2019, teniendo en cuenta la designación de los funcionarios a la atención al usuario en la temporada alta de mitad de año y la afectación en la vía producto de la ola invernal. |201905: Base de datos información accesibilidad 2019 (Corredores) - fichas de inspección - (Delegada de Concesiones)_x000a_Este programa está basado en el cumplimiento del Plan nacional de desarrollo de corredores estratégicos de pasajeros. Incluye el 100% de los 7 Corredores establecidos bajo resolución 164 del 2015 del ministerio de transporte cuyos objetivos principales son:_x000a_• Levantar inventario de infraestructura de transporte y/o paraderos de servicio intermunicipal y/o interdepartamental._x000a_• Evaluación infraestructura de transporte accesible – cumplimiento de la ley 1618 de 2013_x000a__x000a_ : Este proyecto, tuvo como objetivo abarcar 2 corredores de los 7 establecidos, para lo cual se tomó para el presente mes hacer la gestión correspondiente a los denominados:_x000a_i.• Corredor Nro. II. Medellín - Cali (Medellín - La Pintada - Viterbo (Asia) - La Virginia Anserma nuevo (Conecta en Anserma nuevo con el corredor Bogotá - Cali) (Incluye ramales Medellín - Turbo; Medellín - Montería - Sincelejo). _x000a_II. • Corredor Nro. IV. Bogotá - Bucaramanga (Bogotá - Zipaquirá - Tausa - Sutatausa - Ubaté - Susa - Chiquinquirá - Saboyá - Puente Nacional - Barbosa - Vado Real - Oiba - Socorro – San Gil - Piedecuesta - Floridablanca - Bucaramanga). (Incluye ramales Bucaramanga - La Córcoba - Berlín - Cuestaboba - Mutiscua – Pamplona - Don Juana - Los Patios - Cúcuta; Bucaramanga - Lebrija - La Lizama (conecta en La Lizama con corredor Medellín - Bucaramanga)- Barrancabermeja; Bucaramanga – La Cemento - Rionegro - La Ceiba - El Playón - La Esperanza - San Alberto (conecta en San Alberto con el corredor Bogotá - Barranquilla_x000a__x000a_Este proyecto inició con la definición y caracterización de ítems a revisar. En este caso se cuantificaron los siguientes grupos:_x000a_• Tipo de infraestructura_x000a_• Localización  _x000a_• Responsable _x000a_• NIT. _x000a_• Empresas que operan_x000a_• Responsable del tipo de Infraestructura_x000a_• Tipo de despacho_x000a_• Características generales_x000a_• Accesibilidad_x000a__x000a_  |201904: Base de datos información accesibilidad 2019 (Corredores) - fichas de inspección - (Delegada de Concesiones)_x000a_Este programa está basado en el cumplimiento del Plan nacional de desarrollo de corredores estratégicos de pasajeros. Incluye el 100% de los 7 Corredores establecidos bajo resolución 164 del 2015 del ministerio de transporte cuyos objetivos principales son:_x000a_• Levantar inventario de infraestructura de transporte y/o paraderos de servicio intermunicipal y/o interdepartamental._x000a_• Evaluación infraestructura de transporte accesible – cumplimiento de la ley 1618 de 2013_x000a__x000a_ : Este proyecto, tuvo como objetivo abarcar 1 corredor de los 7 establecidos, para lo cual se tomó para el presente mes hacer la gestión correspondiente a el denominado corredor Nro. V. Medellín - Bucaramanga (Medellín - Bello - Hatillo - Barbosa - Cisneros – La Floresta - Puerto Berrio (Conecta en Puerto Berrio con corredor Bogotá- Barranquilla y en La Lizama con ramal Barrancabermeja- Bucaramanga) . Este proyecto inició con la definición y caracterización de ítems a revisar. En este caso se cuantificaron los siguientes grupos:_x000a_• Tipo de infraestructura_x000a_• Localización  _x000a_• Responsable _x000a_• NIT. _x000a_• Empresas que operan_x000a_• Responsable del tipo de Infraestructura_x000a_• Tipo de despacho_x000a_• Características generales_x000a_• Accesibilidad_x000a__x000a_ |201903: Base de datos información accesibilidad 2019 (Corredores) - fichas de inspección - (Delegada de Concesiones)_x000a_Este programa está basado en el cumplimiento del Plan nacional de desarrollo de corredores estratégicos de pasajeros. Incluye el 100% de los 7 Corredores establecidos bajo resolución 164 del 2015 del ministerio de transporte cuyos objetivos principales son:_x000a_• Levantar inventario de infraestructura de transporte y/o paraderos de servicio intermunicipal y/o interdepartamental._x000a_• Evaluación infraestructura de transporte accesible – cumplimiento de la ley 1618 de 2013_x000a__x000a_ : Este proyecto, tuvo como objetivo abarcar 1 corredor de los 7 establecidos, para lo cual se tomó para el presente trimestre hacer la gestión correspondiente al denominado corredor Nro. VII:  que corresponde a &quot;Bogotá - Yopal (Bogotá- Tocancipá - Gachancipá - Chocontá - Villapinzón – Ventaquemada - Tunja - Paipa - Duitatna - Tibasosa - Sogamoso - El Crucero - Toquilla – Aguazul -Yopal) (Conecta en Agua Clara con el ramal Bogotá – Villavicencio a Yopal) . Este proyecto inició con la definición y caracterización de ítems a revisar. En este caso se cuantificaron los siguientes grupos:_x000a_• Tipo de infraestructura_x000a_• Localización  _x000a_• Responsable _x000a_• NIT. _x000a_• Empresas que operan_x000a_• Responsable del tipo de Infraestructura_x000a_• Tipo de despacho_x000a_• Características generales_x000a_• Accesibilidad_x000a__x000a_ |201902: N/A |201901: N/A"/>
    <s v=" |201909: 0 |201908: 0 |201907:  |201906:  |201905:   |201904:  |201903:  |201902:  |201901: "/>
    <s v="N/A"/>
    <m/>
    <s v="N/A"/>
    <m/>
    <s v="Base de datos información accesibilidad 2019 (Corredores) - fichas de inspección - (Delegada de Concesiones)_x000a_Este programa está basado en el cumplimiento del Plan nacional de desarrollo de corredores estratégicos de pasajeros. Incluye el 100% de los 7 Corredores establecidos bajo resolución 164 del 2015 del ministerio de transporte cuyos objetivos principales son:_x000a_• Levantar inventario de infraestructura de transporte y/o paraderos de servicio intermunicipal y/o interdepartamental._x000a_• Evaluación infraestructura de transporte accesible – cumplimiento de la ley 1618 de 2013_x000a__x000a_ : Este proyecto, tuvo como objetivo abarcar 1 corredor de los 7 establecidos, para lo cual se tomó para el presente trimestre hacer la gestión correspondiente al denominado corredor Nro. VII:  que corresponde a &quot;Bogotá - Yopal (Bogotá- Tocancipá - Gachancipá - Chocontá - Villapinzón – Ventaquemada - Tunja - Paipa - Duitatna - Tibasosa - Sogamoso - El Crucero - Toquilla – Aguazul -Yopal) (Conecta en Agua Clara con el ramal Bogotá – Villavicencio a Yopal) . Este proyecto inició con la definición y caracterización de ítems a revisar. En este caso se cuantificaron los siguientes grupos:_x000a_• Tipo de infraestructura_x000a_• Localización  _x000a_• Responsable _x000a_• NIT. _x000a_• Empresas que operan_x000a_• Responsable del tipo de Infraestructura_x000a_• Tipo de despacho_x000a_• Características generales_x000a_• Accesibilidad_x000a__x000a_"/>
    <m/>
    <s v="Base de datos información accesibilidad 2019 (Corredores) - fichas de inspección - (Delegada de Concesiones)_x000a_Este programa está basado en el cumplimiento del Plan nacional de desarrollo de corredores estratégicos de pasajeros. Incluye el 100% de los 7 Corredores establecidos bajo resolución 164 del 2015 del ministerio de transporte cuyos objetivos principales son:_x000a_• Levantar inventario de infraestructura de transporte y/o paraderos de servicio intermunicipal y/o interdepartamental._x000a_• Evaluación infraestructura de transporte accesible – cumplimiento de la ley 1618 de 2013_x000a__x000a_ : Este proyecto, tuvo como objetivo abarcar 1 corredor de los 7 establecidos, para lo cual se tomó para el presente mes hacer la gestión correspondiente a el denominado corredor Nro. V. Medellín - Bucaramanga (Medellín - Bello - Hatillo - Barbosa - Cisneros – La Floresta - Puerto Berrio (Conecta en Puerto Berrio con corredor Bogotá- Barranquilla y en La Lizama con ramal Barrancabermeja- Bucaramanga) . Este proyecto inició con la definición y caracterización de ítems a revisar. En este caso se cuantificaron los siguientes grupos:_x000a_• Tipo de infraestructura_x000a_• Localización  _x000a_• Responsable _x000a_• NIT. _x000a_• Empresas que operan_x000a_• Responsable del tipo de Infraestructura_x000a_• Tipo de despacho_x000a_• Características generales_x000a_• Accesibilidad_x000a__x000a_"/>
    <m/>
    <s v="Base de datos información accesibilidad 2019 (Corredores) - fichas de inspección - (Delegada de Concesiones)_x000a_Este programa está basado en el cumplimiento del Plan nacional de desarrollo de corredores estratégicos de pasajeros. Incluye el 100% de los 7 Corredores establecidos bajo resolución 164 del 2015 del ministerio de transporte cuyos objetivos principales son:_x000a_• Levantar inventario de infraestructura de transporte y/o paraderos de servicio intermunicipal y/o interdepartamental._x000a_• Evaluación infraestructura de transporte accesible – cumplimiento de la ley 1618 de 2013_x000a__x000a_ : Este proyecto, tuvo como objetivo abarcar 2 corredores de los 7 establecidos, para lo cual se tomó para el presente mes hacer la gestión correspondiente a los denominados:_x000a_i.• Corredor Nro. II. Medellín - Cali (Medellín - La Pintada - Viterbo (Asia) - La Virginia Anserma nuevo (Conecta en Anserma nuevo con el corredor Bogotá - Cali) (Incluye ramales Medellín - Turbo; Medellín - Montería - Sincelejo). _x000a_II. • Corredor Nro. IV. Bogotá - Bucaramanga (Bogotá - Zipaquirá - Tausa - Sutatausa - Ubaté - Susa - Chiquinquirá - Saboyá - Puente Nacional - Barbosa - Vado Real - Oiba - Socorro – San Gil - Piedecuesta - Floridablanca - Bucaramanga). (Incluye ramales Bucaramanga - La Córcoba - Berlín - Cuestaboba - Mutiscua – Pamplona - Don Juana - Los Patios - Cúcuta; Bucaramanga - Lebrija - La Lizama (conecta en La Lizama con corredor Medellín - Bucaramanga)- Barrancabermeja; Bucaramanga – La Cemento - Rionegro - La Ceiba - El Playón - La Esperanza - San Alberto (conecta en San Alberto con el corredor Bogotá - Barranquilla_x000a__x000a_Este proyecto inició con la definición y caracterización de ítems a revisar. En este caso se cuantificaron los siguientes grupos:_x000a_• Tipo de infraestructura_x000a_• Localización  _x000a_• Responsable _x000a_• NIT. _x000a_• Empresas que operan_x000a_• Responsable del tipo de Infraestructura_x000a_• Tipo de despacho_x000a_• Características generales_x000a_• Accesibilidad_x000a__x000a_"/>
    <m/>
    <s v="Para el mes de junio se tenia programado el corredor estrategico N° VI Bogotá - Villavicencio pero considerando las afectaciones sufridas por este corredor  por la ola invernal presentadas el KM 58, se suspendió hasta nueva orden  :  El corredor Estratégico N° VI Bogotá - Villavicencio se reprogramo para el segundo semestre de 2019, teniendo en cuenta la designación de los funcionarios a la atención al usuario en la temporada alta de mitad de año y la afectación en la vía producto de la ola invernal."/>
    <m/>
    <s v="El corredor estratégico No. I Bogotá - Cali, se reprogramo para el mes de septiembre teniendo en cuenta que los Contratistas Regionales se les asignaron actividades relacionadas con la Delegatura de Protección AL Usuario  _Reporta: miltonpuentes : 0"/>
    <m/>
    <s v="Este proyecto, tuvo como objetivo abarcar 1corredores de los 7 establecidos, para lo cual se tomó para el presente mes hacer la gestión correspondiente al denominado III. Bogotá - Barranquilla (Bogotá - El Vino - Villeta - Puerto Boyacá - La Lizama – San Alberto - Aguachica - San Roque - Bosconia - El Copey - Tucurinca - Ciénaga – Pueblo Viejo - Barranquilla)_x000a_(Incluye ramales Barranquilla (Ciénaga) - Santa Marta - Riohacha - Paragüachón; Barranquilla - Puerto Colombia - Santa Verónica - Lomita de Arena - Cartagena - Turbaco - Arjona - Carreto - San Jacinto - Carmen de Bolívar - Ovejas - Corozal - Sincelejo); Aguachica - Gamarra - Puerto Capulco, Aguachica (Aguaclara) - Río de Oro - Ocaña – Ábrego - Sardinata - Astilleros - El Zulia - Cúcuta; Bogotá - Facatativá - Villeta."/>
    <n v="0"/>
    <s v="No se tiene programado intervencion de corredor estrategico para el mes de septiembre para cumplir la meta programada para la vigencia 2019 faltan (2) dos corredores estrategicos los cuales se realizaran durante el tercer trimestre de 2019 "/>
    <n v="0"/>
    <n v="0"/>
    <n v="0"/>
    <n v="0"/>
    <n v="0"/>
    <n v="0"/>
    <n v="0"/>
  </r>
  <r>
    <s v="DCI-ACT_09;Delegatura_de_Concesiones_e_Infraestructura;Director_de_Promoción_y_Prevención_de_Concesiones_e_Infraestructura"/>
    <n v="9"/>
    <s v="PES_Definir"/>
    <x v="0"/>
    <x v="0"/>
    <s v="PR_10"/>
    <s v="10. Plan de Acción Institucional - PAI"/>
    <s v="PAI"/>
    <s v="PAI_10"/>
    <s v="2. Plan de Acción Institucional - PAI"/>
    <s v="PAI_02 - Misional"/>
    <x v="3"/>
    <x v="3"/>
    <s v="DCI-ACT_09"/>
    <x v="8"/>
    <x v="0"/>
    <x v="0"/>
    <s v="Dirección de Promoción y Prevención Concesiones e Infraestructura"/>
    <x v="1"/>
    <x v="1"/>
    <s v="Misionales"/>
    <s v="Financiera"/>
    <s v="Inversión / Funcionamiento"/>
    <s v="MIPG-P_00"/>
    <s v="MIPG-D_00"/>
    <n v="0"/>
    <n v="0"/>
    <n v="0"/>
    <n v="0"/>
    <n v="0"/>
    <n v="0"/>
    <n v="292"/>
    <s v="# de supervisados con acciones de vigilancia, inspección y/o control / # de supervisados programados"/>
    <s v="POR_DEFINIR"/>
    <d v="2019-01-01T00:00:00"/>
    <x v="0"/>
    <n v="1"/>
    <n v="12"/>
    <n v="12.1"/>
    <s v="Enero"/>
    <s v="Diciembre"/>
    <x v="0"/>
    <n v="1.4059999999999999E-3"/>
    <s v="Planeado"/>
    <n v="10"/>
    <n v="25"/>
    <n v="26"/>
    <n v="30"/>
    <n v="22"/>
    <n v="30"/>
    <n v="28"/>
    <n v="28"/>
    <n v="27"/>
    <n v="25"/>
    <n v="25"/>
    <n v="16"/>
    <n v="292"/>
    <s v="Ejecutado"/>
    <n v="25"/>
    <n v="36"/>
    <n v="29"/>
    <n v="14"/>
    <n v="38"/>
    <n v="16"/>
    <n v="22"/>
    <n v="34"/>
    <n v="13"/>
    <n v="0"/>
    <n v="0"/>
    <n v="0"/>
    <n v="227"/>
    <n v="0.7773972602739726"/>
    <n v="226"/>
    <n v="1.0044247787610618"/>
    <n v="1.0930205479452054E-3"/>
    <n v="1.4059999999999999E-3"/>
    <x v="2"/>
    <x v="3"/>
    <s v="DCI-ACT_09;Delegatura_de_Concesiones_e_Infraestructura;Director_de_Promoción_y_Prevención_de_Concesiones_e_Infraestructura"/>
    <s v=" |201909: Se realizaron (34) inspecciones correspondientes al PGS, adicionalmente (13)   evaluaciones subjetivas y Formularios de recoleccion de informacion (FRI) para una cobertura adicional de 13 vigilados en el mes de septiembre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 |201908: Base de datos seguimiento inspecciones y evaluaciones - informes de inspección y Evaluaciones subjetivas; archivo de la Delegada de Concesiones &quot;Se realizaron (22) inspecciones correspondientes al PGS, adicionalmente (21) veintiuno  evaluaciones subjetivas y 26 Formularios de recolección de información (FRI) para una cobertura adicional de 34 vigilados en el mes de agosto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 |201907: Se realizaron (31) treinta uno Inspecciones correspondientes al PGS, adicionalmente (13) trece  evaluaciones subjetivas, para una cobertura adicional de 14 vigilados + 8 de junio para una cobertura total de 22 vigilados para el mes de julio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Nota 2: La cobertura de julio es de (14) catorce vigilados, se adicionan (8) ocho acciones de cobertura que no se registraron en el mes de junio _Reporta: miltonpuentes : 0 |201906: Base de datos seguimiento inspecciones y evaluaciones - informes de inspección y Evaluaciones subjetivas; archivo de la Delegada de Concesiones : Se realizaron (19) diecinueve Inspecciones correspondientes al PGS, adicionalmente (3) tres  evaluaciones subjetivas de información de la vigencia fiscal 2017, para una cobertura adicional de 16 vigilados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Nota 2: Para el primer semestre se tenia programada una cobertura de  143 vigilados a la fecha se han realizado 158 acciones de  vigilancia e inspección, para un cubrimiento del 110% con respecto a lo programado en el semestre._x000a_ |201905: Base de datos seguimiento inspecciones y evaluaciones - informes de inspección y Evaluaciones subjetivas; archivo de la Delegada de Concesiones : Se realizaron (43) cuarenta y tres Inspecciones correspondientes al PGS, adicionalmente (10) evaluaciones subjetivas de información de la vigencia fiscal 2017, para una cobertura adicional total de 38 vigilados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Nota 2: La cobertura de mayo es de (30) treinta vigilados, se adicionan (8) ocho acciones de cobertura que no se registraron en el mes de abril    |201904: Base de datos seguimiento inspecciones y evaluaciones - informes de inspección y Evaluaciones subjetivas; archivo de la Delegada de Concesiones : Se realizaron (23) veintitrés Inspecciones del PGSo, adicionalmente (12) evaluaciones subjetivas de información de la vigencia fiscal 2017, para una cobertura adicional total de 14 vigilados. La acción se realizó anticipadamente, muestra de ello es el acumulado de cobertura lo cual es de 104 supervisados de 91 supervisados proyectados a la fecha, hecho que fue materializada por la evaluación subjetiva, no obstante el ciclo del año hace referencia a cobertura al 100% de los supervisado, donde aun cuando se realicen varios procesos a un mismo vigilado en aspectos objetivo o subjetivo, solo se contabiliza una sola vez._x000a__x000a_Nota: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Por lo que se aclara que aun cuando se realicen varios procesos a un mismo vigilado en aspectos objetivo o subjetivo, solo se contabiliza una sola vez. |201903: Base de datos seguimiento inspecciones y evaluciones - informes de inspección y Evaluciones subjetivas; archivo de la Delegada de Concesiones : Se realizaron (18) Inspecciones de carácter objetivo y 2 de carácter subjetivo, adicionalmente 16 evaluaciones subjetivas de información de la vigencia fiscal 2017, para una cobertura total de 29 vigilados_x000a__x000a_Nota: el numero de inspecciones (+) Numero de evaluaciones de vigilancia no corresponde al numero en cobertura, toda vez que a un mismo vigilado se le puede realizar inspeccion objetiva y evaluacion subjetiva, para la determinación de la cobertura se filtra la información por NIT. |201902: Base de datos seguimiento inspecciones y archivo de la Delegada de Concesiones : Se realizaron (17) Inspecciones de carácter objetivo 1 de carácter subjetivo  y 28 evaluaciones subjetivas de la vigencia fiscal 2017, para una cobertura total de 36 vigilados |201901: Base de datos seguimiento inspecciones y archivo de la Delegada de Concesiones : Se realizaron 10 Inspecciones de carácter objetivo y 15 evaluaciones subjetivas de la vigencia fiscal 2017, para una cobertura total de 25 vigilados"/>
    <s v=" |201909: 0 |201908: 0 |201907:  |201906:  |201905:   |201904:  |201903:  |201902:  |201901: "/>
    <s v="Base de datos seguimiento inspecciones y archivo de la Delegada de Concesiones : Se realizaron 10 Inspecciones de carácter objetivo y 15 evaluaciones subjetivas de la vigencia fiscal 2017, para una cobertura total de 25 vigilados"/>
    <m/>
    <s v="Base de datos seguimiento inspecciones y archivo de la Delegada de Concesiones : Se realizaron (17) Inspecciones de carácter objetivo 1 de carácter subjetivo  y 28 evaluaciones subjetivas de la vigencia fiscal 2017, para una cobertura total de 36 vigilados"/>
    <m/>
    <s v="Base de datos seguimiento inspecciones y evaluciones - informes de inspección y Evaluciones subjetivas; archivo de la Delegada de Concesiones : Se realizaron (18) Inspecciones de carácter objetivo y 2 de carácter subjetivo, adicionalmente 16 evaluaciones subjetivas de información de la vigencia fiscal 2017, para una cobertura total de 29 vigilados_x000a__x000a_Nota: el numero de inspecciones (+) Numero de evaluaciones de vigilancia no corresponde al numero en cobertura, toda vez que a un mismo vigilado se le puede realizar inspeccion objetiva y evaluacion subjetiva, para la determinación de la cobertura se filtra la información por NIT."/>
    <m/>
    <s v="Base de datos seguimiento inspecciones y evaluaciones - informes de inspección y Evaluaciones subjetivas; archivo de la Delegada de Concesiones : Se realizaron (23) veintitrés Inspecciones del PGSo, adicionalmente (12) evaluaciones subjetivas de información de la vigencia fiscal 2017, para una cobertura adicional total de 14 vigilados. La acción se realizó anticipadamente, muestra de ello es el acumulado de cobertura lo cual es de 104 supervisados de 91 supervisados proyectados a la fecha, hecho que fue materializada por la evaluación subjetiva, no obstante el ciclo del año hace referencia a cobertura al 100% de los supervisado, donde aun cuando se realicen varios procesos a un mismo vigilado en aspectos objetivo o subjetivo, solo se contabiliza una sola vez._x000a__x000a_Nota: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Por lo que se aclara que aun cuando se realicen varios procesos a un mismo vigilado en aspectos objetivo o subjetivo, solo se contabiliza una sola vez."/>
    <m/>
    <s v="Base de datos seguimiento inspecciones y evaluaciones - informes de inspección y Evaluaciones subjetivas; archivo de la Delegada de Concesiones : Se realizaron (43) cuarenta y tres Inspecciones correspondientes al PGS, adicionalmente (10) evaluaciones subjetivas de información de la vigencia fiscal 2017, para una cobertura adicional total de 38 vigilados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Nota 2: La cobertura de mayo es de (30) treinta vigilados, se adicionan (8) ocho acciones de cobertura que no se registraron en el mes de abril  "/>
    <m/>
    <s v="Base de datos seguimiento inspecciones y evaluaciones - informes de inspección y Evaluaciones subjetivas; archivo de la Delegada de Concesiones : Se realizaron (19) diecinueve Inspecciones correspondientes al PGS, adicionalmente (3) tres  evaluaciones subjetivas de información de la vigencia fiscal 2017, para una cobertura adicional de 16 vigilados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Nota 2: Para el primer semestre se tenia programada una cobertura de  143 vigilados a la fecha se han realizado 158 acciones de  vigilancia e inspección, para un cubrimiento del 110% con respecto a lo programado en el semestre._x000a_"/>
    <m/>
    <s v="Se realizaron (31) treinta uno Inspecciones correspondientes al PGS, adicionalmente (13) trece  evaluaciones subjetivas, para una cobertura adicional de 14 vigilados + 8 de junio para una cobertura total de 22 vigilados para el mes de julio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Nota 2: La cobertura de julio es de (14) catorce vigilados, se adicionan (8) ocho acciones de cobertura que no se registraron en el mes de junio _Reporta: miltonpuentes : 0"/>
    <m/>
    <s v="Base de datos seguimiento inspecciones y evaluaciones - informes de inspección y Evaluaciones subjetivas; archivo de la Delegada de Concesiones &quot;Se realizaron (22) inspecciones correspondientes al PGS, adicionalmente (21) veintiuno  evaluaciones subjetivas y 26 Formularios de recolección de información (FRI) para una cobertura adicional de 34 vigilados en el mes de agosto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_x000a_"/>
    <n v="0"/>
    <s v="Se realizaron (34) inspecciones correspondientes al PGS, adicionalmente (13)   evaluaciones subjetivas y Formularios de recoleccion de informacion (FRI) para una cobertura adicional de 13 vigilados en el mes de septiembre_x000a__x000a_Nota 1: el numero de inspecciones (+) Numero de evaluaciones de vigilancia no corresponde al numero en cobertura, toda vez que a un mismo vigilado se le puede realizar inspección objetiva y evaluación subjetiva, para la determinación de la cobertura se filtra la información por NIT."/>
    <n v="0"/>
    <n v="0"/>
    <n v="0"/>
    <n v="0"/>
    <n v="0"/>
    <n v="0"/>
    <n v="0"/>
  </r>
  <r>
    <s v="DCI-ACT_10;Delegatura_de_Concesiones_e_Infraestructura;Director_de_Promoción_y_Prevención_de_Concesiones_e_Infraestructura"/>
    <n v="10"/>
    <s v="PES_Definir"/>
    <x v="0"/>
    <x v="0"/>
    <s v="PR_10"/>
    <s v="10. Plan de Acción Institucional - PAI"/>
    <s v="PAI"/>
    <s v="PAI_10"/>
    <s v="2. Plan de Acción Institucional - PAI"/>
    <s v="PAI_02 - Misional"/>
    <x v="3"/>
    <x v="3"/>
    <s v="DCI-ACT_10"/>
    <x v="9"/>
    <x v="0"/>
    <x v="0"/>
    <s v="Dirección de Promoción y Prevención Concesiones e Infraestructura"/>
    <x v="1"/>
    <x v="1"/>
    <s v="Misionales"/>
    <s v="Financiera"/>
    <s v="Inversión / Funcionamiento"/>
    <s v="MIPG-P_00"/>
    <s v="MIPG-D_00"/>
    <n v="0"/>
    <n v="0"/>
    <n v="0"/>
    <n v="0"/>
    <n v="0"/>
    <n v="0"/>
    <n v="40"/>
    <s v="  # de vigilados carreteros con requerimientos asociados a sectores criticos / # total de vigilados carreteros con mayor reincidencia dentro de la categoria de sector critico "/>
    <s v="POR_DEFINIR"/>
    <d v="2019-03-01T00:00:00"/>
    <x v="0"/>
    <n v="3"/>
    <n v="12"/>
    <n v="10.133333333333333"/>
    <s v="Marzo"/>
    <s v="Diciembre"/>
    <x v="0"/>
    <n v="1.4059999999999999E-3"/>
    <s v="Planeado"/>
    <n v="0"/>
    <n v="0"/>
    <n v="10"/>
    <n v="0"/>
    <n v="5"/>
    <n v="5"/>
    <n v="0"/>
    <n v="5"/>
    <n v="5"/>
    <n v="0"/>
    <n v="5"/>
    <n v="5"/>
    <n v="40"/>
    <s v="Ejecutado"/>
    <n v="0"/>
    <n v="0"/>
    <n v="10"/>
    <n v="0"/>
    <n v="5"/>
    <n v="5"/>
    <n v="0"/>
    <n v="5"/>
    <n v="5"/>
    <n v="0"/>
    <n v="0"/>
    <n v="0"/>
    <n v="30"/>
    <n v="0.75"/>
    <n v="30"/>
    <n v="1"/>
    <n v="1.0544999999999999E-3"/>
    <n v="1.4059999999999999E-3"/>
    <x v="2"/>
    <x v="3"/>
    <s v="DCI-ACT_10;Delegatura_de_Concesiones_e_Infraestructura;Director_de_Promoción_y_Prevención_de_Concesiones_e_Infraestructura"/>
    <s v=" |201909: 1. AUTOPISTA BOGOTA – GIRARDOT  rad 20197100396041 - 09/09/2019_x000a_2. CCFC S.A. rad 20197100415821 - 17/09/2019 _x000a_3. Autopistas del Café S.A. rad 20197100479531 30/09/2019_x000a_4. Concesión Túnel Aburra Oriente S.A.S. rad 20197100479711 30/09/2019 _x000a_5. BUGA - TULUA - LA PAILA - ZARZAL - LA VICTORIA  rad  20197100482081   30/09/2019 |201908: 1. Radicado 20197100331551 de Fecha: 22 de agosto de 2019_x000a_Concesión Vía Al Mar S.A.S._x000a_2. Radicado 20197100295591 de Fecha: 02 de agosto de 2019_x000a_Concesionario DEVISAB_x000a_3. Radicado 20197100360331 de Fecha: 30 de agosto de 2019_x000a_Concesión Pacifico 3_x000a_4. Radicado 20197100357191 de Fecha: 30 de agosto de 2019_x000a_Concesión Pacifico 3_x000a_5. Mesa de Trabajo Nro. 109 de Fecha: 23 de agosto de 2019_x000a_Proyecto Túnel Aburra Oriente |201907: Para el mes de julio no se tiene actividades programadas _Reporta: miltonpuentes : 0 |201906: i. Mesa N° 77 del 26 de junio de 2019 con Concesión Bogotá - Girardot - Interventoría - ANI- DITRA - ANSV - ST_x000a_ii. Mesa No. 78 del 27 de junio de 2019 con Concesión Buga Tulia La Paila L Victoria - DITRA - Gobernación - ANSV - Interventoría - ST_x000a_iii. Requerimiento No. 20197100182681 a  Concesión Pacifico 3_x000a_iv. Requerimiento No. 20197100198621 a Concesión Armenia - Pereira - Manizales - Calarcá - La Paila_x000a_v. Mesa de trabajo No. 83  del 25 de junio de 2019 con Autopista al Mar 1 - ANI - Interventoría - ST de mayo de 2019 con la  Concesión Bucaramanga Pamplona - Interventoría - ANI - DITRA – ST - _x000a_ : _x000a_1. Sectores críticos de accidentalidad, Logística de operativos y dotación; irregularidades en prestación de servicio; problemática invasión e indebido uso de franja de derecho de vía;  normatividad _x000a_2. Sectores críticos de accidentalidad, Logística de operativos y dotación; irregularidades en prestación de servicio; problemática invasión e indebido uso de franja de derecho de vía;  normatividad _x000a_3. seguimiento a las acciones realizadas por la concesión para la disminución de la accidentalidad en los corredores viales_x000a_4..  seguimiento a las acciones realizadas por la concesión para la disminución de la accidentalidad en los corredores viales_x000a_5. Sectores críticos de accidentalidad, Logística de operativos y dotación; irregularidades en prestación de servicio; problemática invasión e indebido uso de franja de derecho de vía;  normatividad _x000a_ |201905: i. Agencia Nacional de Infraestructura (ANI) Rad Nro. 20197100173051 del 29/05/2019_x000a_ii. Agencia Nacional de Seguridad Vial Rad Nro. 20197100173081 del 29/05/2019_x000a_iii. Gobernación del Valle del Cauca Rad Nro. 20197100173111 del 29/05/2019_x000a_iv. Dirección de Tránsito y Transportes - Policía Nacional  Rad Nro. 20197100173151 del 29/05/2019_x000a_v. Mesa de trabajo No. 67 del 31 de mayo de 2019 con la  Concesión Bucaramanga Pamplona - Interventoría - ANI - DITRA – ST - _x000a_ : 1. Sectores criticos de accidentalidad, Logistica de operativos y dotación; irregularidades en prestación de servicio; problemática invasión e indebido uso de franja de derecho de vía;  normatividad _x000a_2. Se convocó a las siguientes Entidades a una mesa de trabajo_x000a_i. Agencia Nacional de Infraestructura _x000a_ii. Agencia Nacional de Seguridad Vial _x000a_iii. Gobernación del Valle del Cauca _x000a_iv. Dirección de Tránsito y Transportes - Policía Nacional _x000a_  |201904: N/A |201903:                    Acciones      Radicado                            Fecha_x000a_i. Requerimiento     20197100068251 - Orfeo 14 de Marzo de 2019_x000a_ii. Requerimiento     20197100079891 – Orfeo  27 de Marzo de 2019_x000a_iii. Mesa de Trabajo No. 29   Archivo Delegada de Concesiones 27 de Marzo de 2019_x000a_iv. Requerimiento     20197100079931  27 de Marzo de 2019_x000a_v. Mesa de Trabajo No. 28   Archivo Delegada de Concesiones 29 de Marzo de 2019_x000a_vi. Mesa de Trabajo No. 14   Archivo Delegada de Concesiones  11 de Marzo de 2019_x000a_vii. Requerimiento     20197100078821 26 de Marzo de 2019_x000a_viii. Requerimiento     20197100079901 27 de Marzo de 2019_x000a_ix. Requerimiento     20197100079911 27 de Marzo de 2019_x000a_x. Requerimiento     20197100078031 14 de Marzo de 2019_x000a_ : Se realzaron acciones mediante comunicación escrita o frete a mesas de trabajo a los sectores criticos mas reicidentes, a 10 vigilados carreteros._x000a_Sobre las acciones tomadas frente los Sectores criticos de accidentalidad, logistica de operativos, coordinación e infraestructura; irregularidades en prestación de servicio; problemática invasión e indebido uso de franja de derecho de vía;  normatividad y control moperativo. |201902: N/A |201901: N/A"/>
    <s v=" |201909: 0 |201908: 0 |201907:  |201906:  |201905:   |201904:  |201903:  |201902:  |201901: "/>
    <s v="N/A"/>
    <m/>
    <s v="N/A"/>
    <m/>
    <s v="                   Acciones      Radicado                            Fecha_x000a_i. Requerimiento     20197100068251 - Orfeo 14 de Marzo de 2019_x000a_ii. Requerimiento     20197100079891 – Orfeo  27 de Marzo de 2019_x000a_iii. Mesa de Trabajo No. 29   Archivo Delegada de Concesiones 27 de Marzo de 2019_x000a_iv. Requerimiento     20197100079931  27 de Marzo de 2019_x000a_v. Mesa de Trabajo No. 28   Archivo Delegada de Concesiones 29 de Marzo de 2019_x000a_vi. Mesa de Trabajo No. 14   Archivo Delegada de Concesiones  11 de Marzo de 2019_x000a_vii. Requerimiento     20197100078821 26 de Marzo de 2019_x000a_viii. Requerimiento     20197100079901 27 de Marzo de 2019_x000a_ix. Requerimiento     20197100079911 27 de Marzo de 2019_x000a_x. Requerimiento     20197100078031 14 de Marzo de 2019_x000a_ : Se realzaron acciones mediante comunicación escrita o frete a mesas de trabajo a los sectores criticos mas reicidentes, a 10 vigilados carreteros._x000a_Sobre las acciones tomadas frente los Sectores criticos de accidentalidad, logistica de operativos, coordinación e infraestructura; irregularidades en prestación de servicio; problemática invasión e indebido uso de franja de derecho de vía;  normatividad y control moperativo."/>
    <m/>
    <s v="N/A"/>
    <m/>
    <s v="i. Agencia Nacional de Infraestructura (ANI) Rad Nro. 20197100173051 del 29/05/2019_x000a_ii. Agencia Nacional de Seguridad Vial Rad Nro. 20197100173081 del 29/05/2019_x000a_iii. Gobernación del Valle del Cauca Rad Nro. 20197100173111 del 29/05/2019_x000a_iv. Dirección de Tránsito y Transportes - Policía Nacional  Rad Nro. 20197100173151 del 29/05/2019_x000a_v. Mesa de trabajo No. 67 del 31 de mayo de 2019 con la  Concesión Bucaramanga Pamplona - Interventoría - ANI - DITRA – ST - _x000a_ : 1. Sectores criticos de accidentalidad, Logistica de operativos y dotación; irregularidades en prestación de servicio; problemática invasión e indebido uso de franja de derecho de vía;  normatividad _x000a_2. Se convocó a las siguientes Entidades a una mesa de trabajo_x000a_i. Agencia Nacional de Infraestructura _x000a_ii. Agencia Nacional de Seguridad Vial _x000a_iii. Gobernación del Valle del Cauca _x000a_iv. Dirección de Tránsito y Transportes - Policía Nacional _x000a_"/>
    <m/>
    <s v="i. Mesa N° 77 del 26 de junio de 2019 con Concesión Bogotá - Girardot - Interventoría - ANI- DITRA - ANSV - ST_x000a_ii. Mesa No. 78 del 27 de junio de 2019 con Concesión Buga Tulia La Paila L Victoria - DITRA - Gobernación - ANSV - Interventoría - ST_x000a_iii. Requerimiento No. 20197100182681 a  Concesión Pacifico 3_x000a_iv. Requerimiento No. 20197100198621 a Concesión Armenia - Pereira - Manizales - Calarcá - La Paila_x000a_v. Mesa de trabajo No. 83  del 25 de junio de 2019 con Autopista al Mar 1 - ANI - Interventoría - ST de mayo de 2019 con la  Concesión Bucaramanga Pamplona - Interventoría - ANI - DITRA – ST - _x000a_ : _x000a_1. Sectores críticos de accidentalidad, Logística de operativos y dotación; irregularidades en prestación de servicio; problemática invasión e indebido uso de franja de derecho de vía;  normatividad _x000a_2. Sectores críticos de accidentalidad, Logística de operativos y dotación; irregularidades en prestación de servicio; problemática invasión e indebido uso de franja de derecho de vía;  normatividad _x000a_3. seguimiento a las acciones realizadas por la concesión para la disminución de la accidentalidad en los corredores viales_x000a_4..  seguimiento a las acciones realizadas por la concesión para la disminución de la accidentalidad en los corredores viales_x000a_5. Sectores críticos de accidentalidad, Logística de operativos y dotación; irregularidades en prestación de servicio; problemática invasión e indebido uso de franja de derecho de vía;  normatividad _x000a_"/>
    <m/>
    <s v="Para el mes de julio no se tiene actividades programadas _Reporta: miltonpuentes : 0"/>
    <m/>
    <s v="1. Radicado 20197100331551 de Fecha: 22 de agosto de 2019_x000a_Concesión Vía Al Mar S.A.S._x000a_2. Radicado 20197100295591 de Fecha: 02 de agosto de 2019_x000a_Concesionario DEVISAB_x000a_3. Radicado 20197100360331 de Fecha: 30 de agosto de 2019_x000a_Concesión Pacifico 3_x000a_4. Radicado 20197100357191 de Fecha: 30 de agosto de 2019_x000a_Concesión Pacifico 3_x000a_5. Mesa de Trabajo Nro. 109 de Fecha: 23 de agosto de 2019_x000a_Proyecto Túnel Aburra Oriente"/>
    <n v="0"/>
    <s v="1. AUTOPISTA BOGOTA – GIRARDOT  rad 20197100396041 - 09/09/2019_x000a_2. CCFC S.A. rad 20197100415821 - 17/09/2019 _x000a_3. Autopistas del Café S.A. rad 20197100479531 30/09/2019_x000a_4. Concesión Túnel Aburra Oriente S.A.S. rad 20197100479711 30/09/2019 _x000a_5. BUGA - TULUA - LA PAILA - ZARZAL - LA VICTORIA  rad  20197100482081   30/09/2019"/>
    <n v="0"/>
    <n v="0"/>
    <n v="0"/>
    <n v="0"/>
    <n v="0"/>
    <n v="0"/>
    <n v="0"/>
  </r>
  <r>
    <s v="DCI-ACT_11;Delegatura_de_Concesiones_e_Infraestructura;Director_de_Promoción_y_Prevención_de_Concesiones_e_Infraestructura"/>
    <n v="11"/>
    <s v="PES_Definir"/>
    <x v="0"/>
    <x v="0"/>
    <s v="PR_10"/>
    <s v="10. Plan de Acción Institucional - PAI"/>
    <s v="PAI"/>
    <s v="PAI_10"/>
    <s v="2. Plan de Acción Institucional - PAI"/>
    <s v="PAI_02 - Misional"/>
    <x v="3"/>
    <x v="3"/>
    <s v="DCI-ACT_11"/>
    <x v="10"/>
    <x v="0"/>
    <x v="0"/>
    <s v="Dirección de Promoción y Prevención Concesiones e Infraestructura"/>
    <x v="1"/>
    <x v="1"/>
    <s v="Misionales"/>
    <s v="Financiera"/>
    <s v="Inversión / Funcionamiento"/>
    <s v="MIPG-P_00"/>
    <s v="MIPG-D_00"/>
    <n v="0"/>
    <n v="0"/>
    <n v="0"/>
    <n v="0"/>
    <n v="0"/>
    <n v="0"/>
    <n v="53"/>
    <s v="  # de vigilados carreteros con acciones del programa SETA / # total de vigilados carreteros programados en SETA "/>
    <s v="POR_DEFINIR"/>
    <d v="2019-10-01T00:00:00"/>
    <x v="0"/>
    <n v="10"/>
    <n v="12"/>
    <n v="3"/>
    <s v="Octubre"/>
    <s v="Diciembre"/>
    <x v="0"/>
    <n v="1.4059999999999999E-3"/>
    <s v="Planeado"/>
    <n v="0"/>
    <n v="0"/>
    <n v="0"/>
    <n v="0"/>
    <n v="0"/>
    <n v="0"/>
    <n v="0"/>
    <n v="0"/>
    <n v="0"/>
    <n v="52"/>
    <n v="37"/>
    <n v="15"/>
    <n v="104"/>
    <s v="Ejecutado"/>
    <n v="0"/>
    <n v="0"/>
    <n v="0"/>
    <n v="0"/>
    <n v="0"/>
    <n v="0"/>
    <n v="0"/>
    <n v="0"/>
    <n v="0"/>
    <n v="0"/>
    <n v="0"/>
    <n v="0"/>
    <n v="0"/>
    <n v="0"/>
    <n v="0"/>
    <n v="0"/>
    <n v="0"/>
    <n v="0"/>
    <x v="3"/>
    <x v="3"/>
    <s v="DCI-ACT_11;Delegatura_de_Concesiones_e_Infraestructura;Director_de_Promoción_y_Prevención_de_Concesiones_e_Infraestructura"/>
    <s v=" |201909: N/A |201908: N/A |201907: N/A |201906: N/A |201905: N/A  |201904: N/A |201903: N/A |201902: N/A |201901: N/A"/>
    <s v=" |201909: 0 |201908: 0 |201907:  |201906:  |201905:   |201904:  |201903:  |201902:  |201901: "/>
    <s v="N/A"/>
    <m/>
    <s v="N/A"/>
    <m/>
    <s v="N/A"/>
    <m/>
    <s v="N/A"/>
    <m/>
    <s v="N/A"/>
    <m/>
    <s v="N/A"/>
    <m/>
    <s v="N/A"/>
    <m/>
    <s v="N/A"/>
    <n v="0"/>
    <s v="N/A"/>
    <n v="0"/>
    <n v="0"/>
    <n v="0"/>
    <n v="0"/>
    <n v="0"/>
    <n v="0"/>
    <n v="0"/>
  </r>
  <r>
    <s v="DCI-ACT_12;Delegatura_de_Concesiones_e_Infraestructura;Director_de_Promoción_y_Prevención_de_Concesiones_e_Infraestructura"/>
    <n v="12"/>
    <s v="PES_Definir"/>
    <x v="0"/>
    <x v="0"/>
    <s v="PR_10"/>
    <s v="10. Plan de Acción Institucional - PAI"/>
    <s v="PAI"/>
    <s v="PAI_10"/>
    <s v="2. Plan de Acción Institucional - PAI"/>
    <s v="PAI_02 - Misional"/>
    <x v="3"/>
    <x v="3"/>
    <s v="DCI-ACT_12"/>
    <x v="11"/>
    <x v="0"/>
    <x v="0"/>
    <s v="Dirección de Promoción y Prevención Concesiones e Infraestructura"/>
    <x v="1"/>
    <x v="1"/>
    <s v="Misionales"/>
    <s v="Financiera"/>
    <s v="Inversión / Funcionamiento"/>
    <s v="MIPG-P_00"/>
    <s v="MIPG-D_00"/>
    <n v="0"/>
    <n v="0"/>
    <n v="0"/>
    <n v="0"/>
    <n v="0"/>
    <n v="0"/>
    <n v="1"/>
    <s v="# de actividades realizadas / # de actividades programadas"/>
    <s v="POR_DEFINIR"/>
    <d v="2019-06-01T00:00:00"/>
    <x v="3"/>
    <n v="6"/>
    <n v="6"/>
    <n v="0.96666666666666667"/>
    <s v="Junio"/>
    <s v="Junio"/>
    <x v="1"/>
    <n v="1.4059999999999999E-3"/>
    <s v="Planeado"/>
    <n v="0"/>
    <n v="0"/>
    <n v="0"/>
    <n v="0"/>
    <n v="0"/>
    <n v="1"/>
    <n v="0"/>
    <n v="0"/>
    <n v="0"/>
    <n v="0"/>
    <n v="0"/>
    <n v="0"/>
    <n v="1"/>
    <s v="Ejecutado"/>
    <n v="0"/>
    <n v="0"/>
    <n v="0"/>
    <n v="0"/>
    <n v="0"/>
    <n v="1"/>
    <n v="0"/>
    <n v="0"/>
    <n v="0"/>
    <n v="0"/>
    <n v="0"/>
    <n v="0"/>
    <n v="1"/>
    <n v="1"/>
    <n v="1"/>
    <n v="1"/>
    <n v="1.4059999999999999E-3"/>
    <n v="1.4059999999999999E-3"/>
    <x v="0"/>
    <x v="0"/>
    <s v="DCI-ACT_12;Delegatura_de_Concesiones_e_Infraestructura;Director_de_Promoción_y_Prevención_de_Concesiones_e_Infraestructura"/>
    <s v=" |201909: N/A |201908: N/A |201907: N/A |201906: Archivo compartido de la Delegatura de Concesiones e Infraestructura (Adjunto presentación de la afectación de las carretas a nivel Nacional por la ola invernal) : Supervisión Inteligente_x000a_Durante el mes de junio se realizo consolidación a nivel nacional de las vías concesionadas donde se identificaron las afectaciones por carretera a causa de la ola invernal presentadas en el primer semestre de 2019, actualizable de forma semanal._x000a_• El análisis corresponde únicamente a vías concesionada. _x000a_• Las concesiones que no aparecen en el informe, no presentan afectaciones._x000a_• Total de Afectaciones: 125_x000a_• Departamentos Afectados: (8) Antioquia, Boyacá, Casanare, Cauca, Cundinamarca, Huila, Meta, Tolima y Putumayo._x000a_• Departamento con más corredores con afectación: Cundinamarca_x000a_• Departamentos con más afectaciones: Putumayo y Huila (en un mismo corredor)_x000a_ |201905: N/A  |201904: N/A |201903: N/A |201902: N/A |201901: N/A"/>
    <s v=" |201909: 0 |201908: 0 |201907:  |201906:  |201905:   |201904:  |201903:  |201902:  |201901: "/>
    <s v="N/A"/>
    <m/>
    <s v="N/A"/>
    <m/>
    <s v="N/A"/>
    <m/>
    <s v="N/A"/>
    <m/>
    <s v="N/A"/>
    <m/>
    <s v="Archivo compartido de la Delegatura de Concesiones e Infraestructura (Adjunto presentación de la afectación de las carretas a nivel Nacional por la ola invernal) : Supervisión Inteligente_x000a_Durante el mes de junio se realizo consolidación a nivel nacional de las vías concesionadas donde se identificaron las afectaciones por carretera a causa de la ola invernal presentadas en el primer semestre de 2019, actualizable de forma semanal._x000a_• El análisis corresponde únicamente a vías concesionada. _x000a_• Las concesiones que no aparecen en el informe, no presentan afectaciones._x000a_• Total de Afectaciones: 125_x000a_• Departamentos Afectados: (8) Antioquia, Boyacá, Casanare, Cauca, Cundinamarca, Huila, Meta, Tolima y Putumayo._x000a_• Departamento con más corredores con afectación: Cundinamarca_x000a_• Departamentos con más afectaciones: Putumayo y Huila (en un mismo corredor)_x000a_"/>
    <m/>
    <s v="N/A"/>
    <m/>
    <s v="N/A"/>
    <n v="0"/>
    <s v="N/A"/>
    <n v="0"/>
    <n v="0"/>
    <n v="0"/>
    <n v="0"/>
    <n v="0"/>
    <n v="0"/>
    <n v="0"/>
  </r>
  <r>
    <s v="DCI-ACT_13;Delegatura_de_Concesiones_e_Infraestructura;Director_de_Promoción_y_Prevención_de_Concesiones_e_Infraestructura"/>
    <n v="13"/>
    <s v="PES_00"/>
    <x v="0"/>
    <x v="0"/>
    <s v="PR_02"/>
    <s v="2. Accesibilidad"/>
    <s v="PEI"/>
    <s v="PEI_02"/>
    <s v=" 1. Plan Estratégico Institucional - PEI"/>
    <s v="PEI_02 - Accesibilidad"/>
    <x v="4"/>
    <x v="4"/>
    <s v="DCI-ACT_13"/>
    <x v="12"/>
    <x v="0"/>
    <x v="0"/>
    <s v="Dirección de Promoción y Prevención Concesiones e Infraestructura"/>
    <x v="1"/>
    <x v="1"/>
    <s v="Misionales"/>
    <s v="Financiera"/>
    <s v="Inversión / Funcionamiento"/>
    <s v="MIPG-P_00"/>
    <s v="MIPG-D_00"/>
    <n v="1"/>
    <n v="0.4"/>
    <n v="0.2"/>
    <n v="0.2"/>
    <n v="0.2"/>
    <n v="1"/>
    <n v="0.1333"/>
    <s v="# de actividades realizadas / # de actividades programadas"/>
    <s v="POR_DEFINIR"/>
    <d v="2019-02-01T00:00:00"/>
    <x v="4"/>
    <n v="2"/>
    <n v="2"/>
    <n v="0.9"/>
    <s v="Febrero"/>
    <s v="Febrero"/>
    <x v="2"/>
    <n v="2.0084000000000001E-2"/>
    <s v="Planeado"/>
    <n v="0"/>
    <n v="1"/>
    <n v="0"/>
    <n v="0"/>
    <n v="0"/>
    <n v="0"/>
    <n v="0"/>
    <n v="0"/>
    <n v="0"/>
    <n v="0"/>
    <n v="0"/>
    <n v="0"/>
    <n v="1"/>
    <s v="Ejecutado"/>
    <n v="0"/>
    <n v="1"/>
    <n v="0"/>
    <n v="0"/>
    <n v="0"/>
    <n v="0"/>
    <n v="0"/>
    <n v="0"/>
    <n v="0"/>
    <n v="0"/>
    <n v="0"/>
    <n v="0"/>
    <n v="1"/>
    <n v="1"/>
    <n v="1"/>
    <n v="1"/>
    <n v="2.0084000000000001E-2"/>
    <n v="2.0084000000000001E-2"/>
    <x v="0"/>
    <x v="0"/>
    <s v="DCI-ACT_13;Delegatura_de_Concesiones_e_Infraestructura;Director_de_Promoción_y_Prevención_de_Concesiones_e_Infraestructura"/>
    <s v=" |201909: N/A |201908: Memorando N° 20197000073273 del 28/06/2019, Se remitió a la oficina Jurídica para revisión el proyecto de circular &quot;Lineamientos generales de supervisión para la evaluación del componente de accesibilidad e inclusión en la infraestructura de transporte, en cumplimiento de lo previsto en la Ley estatutaria 1618 de 2013 &quot;por medio de la cual se establecen las disposiciones para garantizar el pleno ejercicio de los derechos de las personas con discapacidad&quot; |201907: N/A |201906: N/A |201905: N/A  |201904: Proyecto de Circular : Se encuentra para revisión el Proyecto de circular para implementar las medidas necesarias de accesibilidad e inclusión en la infraestructura y/u operación en cada una de las instalaciones de los Terminales de Transporte, aeropuertos y concesionarios de infraestructura, para garantizar el pleno ejercicio de los derechos de las personas con discapacidad._x000a_La actividad se cumplió al momento de consolidad el borrador y anexo técnico, sin embargo es normal que se realicen ajustes y revisiones para su expedición final. |201903: N/A |201902: Proyecto de Circular : Se encuentra en construcción el Proyecto de circular para implementar las medidas necesarias de accesibilidad e inclusión en la infraestructura y/u operación en cada una de las instalaciones de los Terminales de Transporte, aeropuertos y concesionarios de infraestructura, para garantizar el pleno ejercicio de los derechos de las personas con discapacidad |201901: N/A"/>
    <s v=" |201909: 0 |201908: 0 |201907:  |201906:  |201905:   |201904:  |201903:  |201902:  |201901: "/>
    <s v="N/A"/>
    <m/>
    <s v="Proyecto de Circular : Se encuentra en construcción el Proyecto de circular para implementar las medidas necesarias de accesibilidad e inclusión en la infraestructura y/u operación en cada una de las instalaciones de los Terminales de Transporte, aeropuertos y concesionarios de infraestructura, para garantizar el pleno ejercicio de los derechos de las personas con discapacidad"/>
    <m/>
    <s v="N/A"/>
    <m/>
    <s v="Proyecto de Circular : Se encuentra para revisión el Proyecto de circular para implementar las medidas necesarias de accesibilidad e inclusión en la infraestructura y/u operación en cada una de las instalaciones de los Terminales de Transporte, aeropuertos y concesionarios de infraestructura, para garantizar el pleno ejercicio de los derechos de las personas con discapacidad._x000a_La actividad se cumplió al momento de consolidad el borrador y anexo técnico, sin embargo es normal que se realicen ajustes y revisiones para su expedición final."/>
    <m/>
    <s v="N/A"/>
    <m/>
    <s v="N/A"/>
    <m/>
    <s v="N/A"/>
    <m/>
    <s v="Memorando N° 20197000073273 del 28/06/2019, Se remitió a la oficina Jurídica para revisión el proyecto de circular &quot;Lineamientos generales de supervisión para la evaluación del componente de accesibilidad e inclusión en la infraestructura de transporte, en cumplimiento de lo previsto en la Ley estatutaria 1618 de 2013 &quot;por medio de la cual se establecen las disposiciones para garantizar el pleno ejercicio de los derechos de las personas con discapacidad&quot;"/>
    <n v="0"/>
    <s v="N/A"/>
    <n v="0"/>
    <n v="0"/>
    <n v="0"/>
    <n v="0"/>
    <n v="0"/>
    <n v="0"/>
    <n v="0"/>
  </r>
  <r>
    <s v="DCI-ACT_14;Delegatura_de_Concesiones_e_Infraestructura;Director_de_Promoción_y_Prevención_de_Concesiones_e_Infraestructura"/>
    <n v="14"/>
    <s v="PES_00"/>
    <x v="0"/>
    <x v="0"/>
    <s v="PR_02"/>
    <s v="2. Accesibilidad"/>
    <s v="PEI"/>
    <s v="PEI_02"/>
    <s v=" 1. Plan Estratégico Institucional - PEI"/>
    <s v="PEI_02 - Accesibilidad"/>
    <x v="4"/>
    <x v="4"/>
    <s v="DCI-ACT_14"/>
    <x v="13"/>
    <x v="0"/>
    <x v="0"/>
    <s v="Dirección de Promoción y Prevención Concesiones e Infraestructura"/>
    <x v="1"/>
    <x v="1"/>
    <s v="Misionales"/>
    <s v="Financiera"/>
    <s v="Inversión / Funcionamiento"/>
    <s v="MIPG-P_00"/>
    <s v="MIPG-D_00"/>
    <n v="1"/>
    <n v="0.4"/>
    <n v="0.2"/>
    <n v="0.2"/>
    <n v="0.2"/>
    <n v="1"/>
    <n v="0.1333"/>
    <s v="# de actividades realizadas / # de actividades programadas"/>
    <s v="POR_DEFINIR"/>
    <d v="2019-11-01T00:00:00"/>
    <x v="1"/>
    <n v="11"/>
    <n v="11"/>
    <n v="0.96666666666666667"/>
    <s v="Noviembre"/>
    <s v="Noviembre"/>
    <x v="0"/>
    <n v="2.0084000000000001E-2"/>
    <s v="Planeado"/>
    <n v="0"/>
    <n v="0"/>
    <n v="0"/>
    <n v="0"/>
    <n v="0"/>
    <n v="0"/>
    <n v="0"/>
    <n v="0"/>
    <n v="0"/>
    <n v="0"/>
    <n v="1"/>
    <n v="0"/>
    <n v="1"/>
    <s v="Ejecutado"/>
    <n v="0"/>
    <n v="0"/>
    <n v="0"/>
    <n v="0"/>
    <n v="0"/>
    <n v="0"/>
    <n v="0"/>
    <n v="0"/>
    <n v="0"/>
    <n v="0"/>
    <n v="0"/>
    <n v="0"/>
    <n v="0"/>
    <n v="0"/>
    <n v="0"/>
    <n v="0"/>
    <n v="0"/>
    <n v="0"/>
    <x v="3"/>
    <x v="1"/>
    <s v="DCI-ACT_14;Delegatura_de_Concesiones_e_Infraestructura;Director_de_Promoción_y_Prevención_de_Concesiones_e_Infraestructura"/>
    <s v=" |201909: N/A |201908: N/A |201907: N/A |201906: N/A |201905: N/A  |201904: N/A |201903: N/A |201902: N/A |201901: N/A"/>
    <s v=" |201909: 0 |201908: 0 |201907:  |201906:  |201905:   |201904:  |201903:  |201902:  |201901: "/>
    <s v="N/A"/>
    <m/>
    <s v="N/A"/>
    <m/>
    <s v="N/A"/>
    <m/>
    <s v="N/A"/>
    <m/>
    <s v="N/A"/>
    <m/>
    <s v="N/A"/>
    <m/>
    <s v="N/A"/>
    <m/>
    <s v="N/A"/>
    <n v="0"/>
    <s v="N/A"/>
    <n v="0"/>
    <n v="0"/>
    <n v="0"/>
    <n v="0"/>
    <n v="0"/>
    <n v="0"/>
    <n v="0"/>
  </r>
  <r>
    <s v="DCI-ACT_15;Delegatura_de_Concesiones_e_Infraestructura;Superintendente_Delegado_de_Concesiones_e_Infraestructura"/>
    <n v="16"/>
    <s v="PES_Definir"/>
    <x v="0"/>
    <x v="0"/>
    <s v="PR_10"/>
    <s v="10. Plan de Acción Institucional - PAI"/>
    <s v="PAI"/>
    <s v="PAI_10"/>
    <s v="2. Plan de Acción Institucional - PAI"/>
    <s v="PAI_02 - Misional"/>
    <x v="5"/>
    <x v="5"/>
    <s v="DCI-ACT_15"/>
    <x v="14"/>
    <x v="0"/>
    <x v="0"/>
    <s v="Despacho del Delegado de Concesiones e Infraestructura"/>
    <x v="2"/>
    <x v="2"/>
    <s v="Misionales"/>
    <s v="Financiera"/>
    <s v="Inversión / Funcionamiento"/>
    <s v="MIPG-P_00"/>
    <s v="MIPG-D_00"/>
    <n v="0"/>
    <n v="0"/>
    <n v="0"/>
    <n v="0"/>
    <n v="0"/>
    <n v="0"/>
    <n v="1"/>
    <s v="# etapas ejecutadas para formalizar la politica de supervisión / # etapas programadas para formalizar la politica de supervisión"/>
    <s v="POR_DEFINIR"/>
    <d v="2019-04-01T00:00:00"/>
    <x v="1"/>
    <n v="4"/>
    <n v="11"/>
    <n v="8.1"/>
    <s v="Abril"/>
    <s v="Noviembre"/>
    <x v="0"/>
    <n v="1.4059999999999999E-3"/>
    <s v="Planeado"/>
    <n v="0"/>
    <n v="0"/>
    <n v="0"/>
    <n v="0.05"/>
    <n v="0.15"/>
    <n v="0.2"/>
    <n v="0.2"/>
    <n v="0.15"/>
    <n v="0.1"/>
    <n v="0.1"/>
    <n v="0.05"/>
    <n v="0"/>
    <n v="1"/>
    <s v="Ejecutado"/>
    <n v="0"/>
    <n v="0"/>
    <n v="0"/>
    <n v="0"/>
    <n v="0.15"/>
    <n v="0"/>
    <n v="0"/>
    <n v="0"/>
    <n v="0"/>
    <n v="0"/>
    <n v="0"/>
    <n v="0"/>
    <n v="0.15"/>
    <n v="0.15"/>
    <n v="0.85000000000000009"/>
    <n v="0.1764705882352941"/>
    <n v="2.1089999999999998E-4"/>
    <n v="2.4811764705882347E-4"/>
    <x v="4"/>
    <x v="1"/>
    <s v="DCI-ACT_15;Delegatura_de_Concesiones_e_Infraestructura;Superintendente_Delegado_de_Concesiones_e_Infraestructura"/>
    <s v=" |201909: N/A |201908: Memorando N° 20197000073273 del 28/06/2019, Se remitió a la oficina Jurídica para revisión el proyecto de circular &quot;Lineamientos generales de supervisión para la evaluación del componente de accesibilidad e inclusión en la infraestructura de transporte, en cumplimiento de lo previsto en la Ley estatutaria 1618 de 2013 &quot;por medio de la cual se establecen las disposiciones para garantizar el pleno ejercicio de los derechos de las personas con discapacidad&quot; |201907: No_Reportada : 0 |201906: N/A |201905: i. Acta Nro. 001 del 08 de mayo de 2019._x000a_ii. Correo enviado a la oficina de planeacion el 31 de mayo de 2019 : 1. El 8 de mayo se realizo mesa de trabajo con las Delegaturas de Transito y Transporte, Delegatura de Puertos, Delegatura de Proteccion de usuarios del Sector Transporte, Delegatura de Concesiones e Infraestructura, en la cual se trataron los siguientes temas_x000a_i. Actualizar e impulsar la Politica de Supervision_x000a_ii. Implementar modelo integrado de planeacion y Gestion MIPG_x000a_III. Revisar y actualizar el mapa de riesgos_x000a_iv. Monotorear y realizar seguimiento a los riesgos de corrupcion_x000a_v. Procesos Misionales e indicadores de procesos_x000a__x000a_2. el 31 de mayo se envio correo electronico a la oficina de planeacion con el fin de socializar y desarrollar los temas plasmados en el acta 001 del 8 de mayo de 2019, de acuerdo a lo establecido en el Decreto 2409 de 2018.  |201904: Está programada Reunión de unificación de acciones con las Delegadas |201903: N/A |201902: N/A |201901: N/A"/>
    <s v=" |201909: 0 |201908: 0 |201907:  |201906:  |201905:   |201904:  |201903:  |201902:  |201901: "/>
    <s v="N/A"/>
    <m/>
    <s v="N/A"/>
    <m/>
    <s v="N/A"/>
    <m/>
    <s v="Está programada Reunión de unificación de acciones con las Delegadas"/>
    <m/>
    <s v="i. Acta Nro. 001 del 08 de mayo de 2019._x000a_ii. Correo enviado a la oficina de planeacion el 31 de mayo de 2019 : 1. El 8 de mayo se realizo mesa de trabajo con las Delegaturas de Transito y Transporte, Delegatura de Puertos, Delegatura de Proteccion de usuarios del Sector Transporte, Delegatura de Concesiones e Infraestructura, en la cual se trataron los siguientes temas_x000a_i. Actualizar e impulsar la Politica de Supervision_x000a_ii. Implementar modelo integrado de planeacion y Gestion MIPG_x000a_III. Revisar y actualizar el mapa de riesgos_x000a_iv. Monotorear y realizar seguimiento a los riesgos de corrupcion_x000a_v. Procesos Misionales e indicadores de procesos_x000a__x000a_2. el 31 de mayo se envio correo electronico a la oficina de planeacion con el fin de socializar y desarrollar los temas plasmados en el acta 001 del 8 de mayo de 2019, de acuerdo a lo establecido en el Decreto 2409 de 2018."/>
    <m/>
    <s v="N/A"/>
    <m/>
    <s v="No_Reportada : 0"/>
    <m/>
    <s v="Memorando N° 20197000073273 del 28/06/2019, Se remitió a la oficina Jurídica para revisión el proyecto de circular &quot;Lineamientos generales de supervisión para la evaluación del componente de accesibilidad e inclusión en la infraestructura de transporte, en cumplimiento de lo previsto en la Ley estatutaria 1618 de 2013 &quot;por medio de la cual se establecen las disposiciones para garantizar el pleno ejercicio de los derechos de las personas con discapacidad&quot;"/>
    <n v="0"/>
    <s v="N/A"/>
    <n v="0"/>
    <n v="0"/>
    <n v="0"/>
    <n v="0"/>
    <n v="0"/>
    <n v="0"/>
    <n v="0"/>
  </r>
  <r>
    <s v="DCI-ACT_16;Delegatura_de_Concesiones_e_Infraestructura;Superintendente_Delegado_de_Concesiones_e_Infraestructura"/>
    <n v="18"/>
    <s v="PES_Definir"/>
    <x v="0"/>
    <x v="0"/>
    <s v="PR_10"/>
    <s v="10. Plan de Acción Institucional - PAI"/>
    <s v="PAI"/>
    <s v="PAI_10"/>
    <s v="2. Plan de Acción Institucional - PAI"/>
    <s v="PAI_02 - Misional"/>
    <x v="6"/>
    <x v="6"/>
    <s v="DCI-ACT_16"/>
    <x v="15"/>
    <x v="0"/>
    <x v="0"/>
    <s v="Despacho del Delegado de Concesiones e Infraestructura"/>
    <x v="2"/>
    <x v="2"/>
    <s v="Misionales"/>
    <s v="Financiera"/>
    <s v="Inversión / Funcionamiento"/>
    <s v="MIPG-P_00"/>
    <s v="MIPG-D_00"/>
    <n v="0"/>
    <n v="0"/>
    <n v="0"/>
    <n v="0"/>
    <n v="0"/>
    <n v="0"/>
    <n v="2"/>
    <s v="# de de acciones de divulgación /# de acciones de divulgación programadas"/>
    <s v="POR_DEFINIR"/>
    <d v="2019-03-01T00:00:00"/>
    <x v="5"/>
    <n v="3"/>
    <n v="9"/>
    <n v="7.1"/>
    <s v="Marzo"/>
    <s v="Septiembre"/>
    <x v="3"/>
    <n v="1.4059999999999999E-3"/>
    <s v="Planeado"/>
    <n v="0"/>
    <n v="0"/>
    <n v="1"/>
    <n v="0"/>
    <n v="0"/>
    <n v="0"/>
    <n v="0"/>
    <n v="0"/>
    <n v="1"/>
    <n v="0"/>
    <n v="0"/>
    <n v="0"/>
    <n v="2"/>
    <s v="Ejecutado"/>
    <n v="0"/>
    <n v="0"/>
    <n v="1"/>
    <n v="0"/>
    <n v="0"/>
    <n v="0"/>
    <n v="0"/>
    <n v="0"/>
    <n v="1"/>
    <n v="0"/>
    <n v="0"/>
    <n v="0"/>
    <n v="2"/>
    <n v="1"/>
    <n v="2"/>
    <n v="1"/>
    <n v="1.4059999999999999E-3"/>
    <n v="1.4059999999999999E-3"/>
    <x v="0"/>
    <x v="0"/>
    <s v="DCI-ACT_16;Delegatura_de_Concesiones_e_Infraestructura;Superintendente_Delegado_de_Concesiones_e_Infraestructura"/>
    <s v=" |201909: El 18 de septiembre se envio correo electroncion &lt;andreamancera@supertransporte.gov.co&gt; oficina de comunicaciones,  la Resolución No.094 del 29 de diciembre de 2016, con el fin de realizar divulgación masiva de la  circular que tiene por objeto socializar y promover dentro de los vigilados, la aplicación de una serie de modelos de Buenas Practicas Empresariales (BPE) y sus indicadores asociados, a manera de acción preventiva y correctiva buscando optimizar la competitividad del sector._x000a_Con fecha 01 de octubre de 2019 la oficina de comunicaciones remite correo electronico en la cual  informa sobre la comunicacion a todos los vigilados de la Delgada de concesiones sobre las buenas practica (circular 094 de 2016)  |201908: N/A |201907: No_Reportada : 0 |201906: N/A |201905: N/A  |201904: N/A |201903: i. Memorando Nro. 20197100028553 del 11 de marzo de 2019 y Correo Electronico de la oficina de comunciaciones (Omar Arroyave) en el cual envia el pantallazo de la divulgacion de la circualar 094 del 29 de diciembre de 2016 : i. Por medio de la oficina de comunicaciones, se informó a todos los vigilados de la Delegada de Concesiones sobre las buenas practicas para la competitividad, buscando optimizar la competitividad para el sector |201902: N/A |201901: N/A"/>
    <s v=" |201909: 0 |201908: 0 |201907:  |201906:  |201905:   |201904:  |201903:  |201902:  |201901: "/>
    <s v="N/A"/>
    <m/>
    <s v="N/A"/>
    <m/>
    <s v="i. Memorando Nro. 20197100028553 del 11 de marzo de 2019 y Correo Electronico de la oficina de comunciaciones (Omar Arroyave) en el cual envia el pantallazo de la divulgacion de la circualar 094 del 29 de diciembre de 2016 : i. Por medio de la oficina de comunicaciones, se informó a todos los vigilados de la Delegada de Concesiones sobre las buenas practicas para la competitividad, buscando optimizar la competitividad para el sector"/>
    <m/>
    <s v="N/A"/>
    <m/>
    <s v="N/A"/>
    <m/>
    <s v="N/A"/>
    <m/>
    <s v="No_Reportada : 0"/>
    <m/>
    <s v="N/A"/>
    <n v="0"/>
    <s v="El 18 de septiembre se envio correo electroncion &lt;andreamancera@supertransporte.gov.co&gt; oficina de comunicaciones,  la Resolución No.094 del 29 de diciembre de 2016, con el fin de realizar divulgación masiva de la  circular que tiene por objeto socializar y promover dentro de los vigilados, la aplicación de una serie de modelos de Buenas Practicas Empresariales (BPE) y sus indicadores asociados, a manera de acción preventiva y correctiva buscando optimizar la competitividad del sector._x000a_Con fecha 01 de octubre de 2019 la oficina de comunicaciones remite correo electronico en la cual  informa sobre la comunicacion a todos los vigilados de la Delgada de concesiones sobre las buenas practica (circular 094 de 2016) "/>
    <n v="0"/>
    <n v="0"/>
    <n v="0"/>
    <n v="0"/>
    <n v="0"/>
    <n v="0"/>
    <n v="0"/>
  </r>
  <r>
    <s v="DCI-ACT_17;Delegatura_de_Concesiones_e_Infraestructura;Superintendente_Delegado_de_Concesiones_e_Infraestructura"/>
    <n v="20"/>
    <s v="PES_Definir"/>
    <x v="0"/>
    <x v="0"/>
    <s v="PR_10"/>
    <s v="10. Plan de Acción Institucional - PAI"/>
    <s v="PAI"/>
    <s v="PAI_10"/>
    <s v="2. Plan de Acción Institucional - PAI"/>
    <s v="PAI_02 - Misional"/>
    <x v="7"/>
    <x v="7"/>
    <s v="DCI-ACT_17"/>
    <x v="16"/>
    <x v="0"/>
    <x v="0"/>
    <s v="Despacho del Delegado de Concesiones e Infraestructura"/>
    <x v="2"/>
    <x v="2"/>
    <s v="Misionales"/>
    <s v="Financiera"/>
    <s v="Inversión / Funcionamiento"/>
    <s v="MIPG-P_00"/>
    <s v="MIPG-D_00"/>
    <n v="0"/>
    <n v="0"/>
    <n v="0"/>
    <n v="0"/>
    <n v="0"/>
    <n v="0"/>
    <n v="1"/>
    <s v="(#Solicitudes atendidas / # solicitudes recibidas) *100%      "/>
    <s v="POR_DEFINIR"/>
    <d v="2019-01-01T00:00:00"/>
    <x v="0"/>
    <n v="1"/>
    <n v="12"/>
    <n v="12.1"/>
    <s v="Enero"/>
    <s v="Diciembre"/>
    <x v="0"/>
    <n v="1.4059999999999999E-3"/>
    <s v="Planeado"/>
    <n v="171"/>
    <n v="354"/>
    <n v="177"/>
    <n v="194"/>
    <n v="224"/>
    <n v="104"/>
    <n v="0"/>
    <n v="144"/>
    <n v="195"/>
    <n v="0"/>
    <n v="0"/>
    <n v="0"/>
    <n v="1563"/>
    <s v="Ejecutado"/>
    <n v="126"/>
    <n v="354"/>
    <n v="177"/>
    <n v="194"/>
    <n v="224"/>
    <n v="99"/>
    <n v="0"/>
    <n v="144"/>
    <n v="195"/>
    <n v="0"/>
    <n v="0"/>
    <n v="0"/>
    <n v="1513"/>
    <n v="0.96801023672424824"/>
    <n v="1563"/>
    <n v="0.96801023672424824"/>
    <n v="1.361022392834293E-3"/>
    <n v="1.361022392834293E-3"/>
    <x v="0"/>
    <x v="3"/>
    <s v="DCI-ACT_17;Delegatura_de_Concesiones_e_Infraestructura;Superintendente_Delegado_de_Concesiones_e_Infraestructura"/>
    <s v=" |201909: Inteligencia de negocios Aplicativo VIGIA, aplicativo ORFEO; Durante el mes de septiembre se recibieron 142 requerimientos por medio de los módulos, PQRs y Gestión Documental del aplicativo VIGIA, _x000a_Durante el mes de septiembre se le dio tramite a 195 requerimientos por medio del aplicativo orfeo _x000a_Nota: En lo corrido del presente mes, se han atendido trámites correspondientes a meses anteriores. |201908: Inteligencia de negocios Aplicativo VIGIA, aplicativo ORFEO &quot;Durante el mes de agosto se recibieron 157 requerimientos por medio de los módulos, PQRs y Gestión Documental del aplicativo VIGIA, _x000a_Durante el mes de agosto se le dio trámite a 144 requerimientos por medio del aplicativo orfeo _x000a_ |201907: No_Reportada : 0 |201906: Inteligencia de negocios Aplicativo VIGIA, aplicativo ORFEO : i. Durante el mes de junio se recibieron 104 requerimientos por medio de los módulos, PQRs y Gestión Documental del aplicativo VIGIA, _x000a_Durante el mes de junio se le dio tramite a 99 requerimientos por medio del aplicativo orfeo _x000a_Nota: En lo corrido del presente mes, se han atendido trámites correspondientes a meses anteriores._x000a_ii. Transferencias realizada al archivo central el 21/06/2019, por correo electronico_x000a_279 Carpetas - Procesos De Investigación Administrativa_x000a_36 Carpetas  - Sometimiento A Control_x000a__x000a_ |201905: Inteligencia de negocios Aplicativo VIGIA, aplicativo ORFEO : Durante el mes de mayo se recibieron 216 requerimientos por medio de los módulos, PQRs y Gestión Documental del aplicativo VIGIA, _x000a_Durante el mes de mayo se le dio tramite a 224 requerimientos _x000a_Nota: En lo corrido del presente mes, se han atendido trámites correspondientes a meses anteriores.  |201904: Inteligencia de negocios Aplicativo VIGIA, aplicativo ORFEO : Durante el mes de abril se recibieron 160 requerimientos por medio de los módulos, PQRs y Gestión Documental del aplicativo VIGIA, _x000a_Durante el mes de abril se le dio tramite a 194 requerimientos, correspondientes a requerimientos recibidos en el mes de abril y vigencias anteriores._x000a_ _x000a_  |201903: I. Base de datos de manejo de gestion documental de la Delegada de Concesiones_x000a_II, Acta de eliminacion de documentos Nro1 de la Delegada de Concesiones : I. Se clasificaron 144, carpetas según el FUID para transferir al Grupo de Gestión Documental, las cuales se encuentran en proceso de alistamiento de acuerdo a las TRD._x000a_i.i. Fuid Vigilancia E Inspección 710-57.06 Año 2019 - Subjetivo_x000a_Carretero  15 carpetas, Terminales 4 Carpetas, Aéreo 39 carpetas_x000a_Férreo 2 carpetas_x000a_i.ii. Fuid Vigilancia E Inspección 710-57.07 Año 2019 Objetivo_x000a_Carretero  64 carpetas, Terminales 5 carpetas, Aéreo 14 carpetas, Férreo 1 carpeta_x000a_ii. Eliminacion documentos relacionados, Peticiones, quejas, reclamos, solicitudes, los cuales se eliminan con base en las Tablas de retencion documental TRD |201902: Inteligencia de negocios Aplicativo VIGIA, aplicativo ORFEO : Durante el mes de febrero se recibieron 116 requerimientos por medio del modulo Gestion Documental, correspondientes al mes de febrero y vigencias anteriores, de los cuales se tramitaron 307 de febrero  y vigencias anteriores. Por medio del modulo PQRs, se recibieron 35 requerimientos correspondientes al mes de febrero y vigencias anteriores y se tramitaron 48, de febrero y vigencias anteriores |201901: Inteligencia de negocios Aplicativo VIGIA, Aplicativo ORFEO : Durante el mes de enero se recibieron 343 requerimientos por medio del modulo Gestion Documental, correspondientes al mes de enero y vigencias anteriores, de los cuales se tramitaron 92 de enero  y vigencias anteriores. Por medio del modulo PQRs, se recibieron 91 requerimientos correspondientes al mes de enero y vigencias anteriores y se tramitaron 66, de enero y vigencias anteriores"/>
    <s v=" |201909: 0 |201908: 0 |201907:  |201906:  |201905:   |201904:  |201903:  |201902:  |201901: "/>
    <s v="Inteligencia de negocios Aplicativo VIGIA, Aplicativo ORFEO : Durante el mes de enero se recibieron 343 requerimientos por medio del modulo Gestion Documental, correspondientes al mes de enero y vigencias anteriores, de los cuales se tramitaron 92 de enero  y vigencias anteriores. Por medio del modulo PQRs, se recibieron 91 requerimientos correspondientes al mes de enero y vigencias anteriores y se tramitaron 66, de enero y vigencias anteriores"/>
    <m/>
    <s v="Inteligencia de negocios Aplicativo VIGIA, aplicativo ORFEO : Durante el mes de febrero se recibieron 116 requerimientos por medio del modulo Gestion Documental, correspondientes al mes de febrero y vigencias anteriores, de los cuales se tramitaron 307 de febrero  y vigencias anteriores. Por medio del modulo PQRs, se recibieron 35 requerimientos correspondientes al mes de febrero y vigencias anteriores y se tramitaron 48, de febrero y vigencias anteriores"/>
    <m/>
    <s v="I. Base de datos de manejo de gestion documental de la Delegada de Concesiones_x000a_II, Acta de eliminacion de documentos Nro1 de la Delegada de Concesiones : I. Se clasificaron 144, carpetas según el FUID para transferir al Grupo de Gestión Documental, las cuales se encuentran en proceso de alistamiento de acuerdo a las TRD._x000a_i.i. Fuid Vigilancia E Inspección 710-57.06 Año 2019 - Subjetivo_x000a_Carretero  15 carpetas, Terminales 4 Carpetas, Aéreo 39 carpetas_x000a_Férreo 2 carpetas_x000a_i.ii. Fuid Vigilancia E Inspección 710-57.07 Año 2019 Objetivo_x000a_Carretero  64 carpetas, Terminales 5 carpetas, Aéreo 14 carpetas, Férreo 1 carpeta_x000a_ii. Eliminacion documentos relacionados, Peticiones, quejas, reclamos, solicitudes, los cuales se eliminan con base en las Tablas de retencion documental TRD"/>
    <m/>
    <s v="Inteligencia de negocios Aplicativo VIGIA, aplicativo ORFEO : Durante el mes de abril se recibieron 160 requerimientos por medio de los módulos, PQRs y Gestión Documental del aplicativo VIGIA, _x000a_Durante el mes de abril se le dio tramite a 194 requerimientos, correspondientes a requerimientos recibidos en el mes de abril y vigencias anteriores._x000a_ _x000a_ "/>
    <m/>
    <s v="Inteligencia de negocios Aplicativo VIGIA, aplicativo ORFEO : Durante el mes de mayo se recibieron 216 requerimientos por medio de los módulos, PQRs y Gestión Documental del aplicativo VIGIA, _x000a_Durante el mes de mayo se le dio tramite a 224 requerimientos _x000a_Nota: En lo corrido del presente mes, se han atendido trámites correspondientes a meses anteriores."/>
    <m/>
    <s v="Inteligencia de negocios Aplicativo VIGIA, aplicativo ORFEO : i. Durante el mes de junio se recibieron 104 requerimientos por medio de los módulos, PQRs y Gestión Documental del aplicativo VIGIA, _x000a_Durante el mes de junio se le dio tramite a 99 requerimientos por medio del aplicativo orfeo _x000a_Nota: En lo corrido del presente mes, se han atendido trámites correspondientes a meses anteriores._x000a_ii. Transferencias realizada al archivo central el 21/06/2019, por correo electronico_x000a_279 Carpetas - Procesos De Investigación Administrativa_x000a_36 Carpetas  - Sometimiento A Control_x000a__x000a_"/>
    <m/>
    <s v="No_Reportada : 0"/>
    <m/>
    <s v="Inteligencia de negocios Aplicativo VIGIA, aplicativo ORFEO &quot;Durante el mes de agosto se recibieron 157 requerimientos por medio de los módulos, PQRs y Gestión Documental del aplicativo VIGIA, _x000a_Durante el mes de agosto se le dio trámite a 144 requerimientos por medio del aplicativo orfeo _x000a_"/>
    <n v="0"/>
    <s v="Inteligencia de negocios Aplicativo VIGIA, aplicativo ORFEO; Durante el mes de septiembre se recibieron 142 requerimientos por medio de los módulos, PQRs y Gestión Documental del aplicativo VIGIA, _x000a_Durante el mes de septiembre se le dio tramite a 195 requerimientos por medio del aplicativo orfeo _x000a_Nota: En lo corrido del presente mes, se han atendido trámites correspondientes a meses anteriores."/>
    <n v="0"/>
    <n v="0"/>
    <n v="0"/>
    <n v="0"/>
    <n v="0"/>
    <n v="0"/>
    <n v="0"/>
  </r>
  <r>
    <s v="DPU-ACT_01;Delegatura_de_Protección_al_Usuario;Superintendente_Delegado_de_Protección_al_Usuario"/>
    <n v="21"/>
    <s v="PES_Definir"/>
    <x v="0"/>
    <x v="0"/>
    <s v="PR_10"/>
    <s v="10. Plan de Acción Institucional - PAI"/>
    <s v="PAI"/>
    <s v="PAI_10"/>
    <s v="2. Plan de Acción Institucional - PAI"/>
    <s v="PAI_02 - Misional"/>
    <x v="8"/>
    <x v="8"/>
    <s v="DPU-ACT_01"/>
    <x v="17"/>
    <x v="1"/>
    <x v="1"/>
    <s v="Despacho del Delegado de Protección al Usuario"/>
    <x v="3"/>
    <x v="3"/>
    <s v="Misionales"/>
    <s v="Financiera"/>
    <s v="Inversión / Funcionamiento"/>
    <s v="MIPG-P_00"/>
    <s v="MIPG-D_00"/>
    <n v="0"/>
    <n v="0"/>
    <n v="0"/>
    <n v="0"/>
    <n v="0"/>
    <n v="0"/>
    <n v="0.11"/>
    <s v="# Etapas realizadas/#Etapas programadas_x000a_"/>
    <s v="POR_DEFINIR"/>
    <d v="2019-07-30T00:00:00"/>
    <x v="6"/>
    <n v="7"/>
    <n v="12"/>
    <n v="4.9000000000000004"/>
    <s v="Julio"/>
    <s v="Diciembre"/>
    <x v="0"/>
    <n v="1.4059999999999999E-3"/>
    <s v="Planeado"/>
    <n v="0"/>
    <n v="0"/>
    <n v="0"/>
    <n v="0"/>
    <n v="0"/>
    <n v="0"/>
    <n v="0.1111"/>
    <n v="0.1111"/>
    <n v="0.22220000000000001"/>
    <n v="0.11119999999999999"/>
    <n v="0.22220000000000001"/>
    <n v="0.22220000000000001"/>
    <n v="1"/>
    <s v="Ejecutado"/>
    <n v="0"/>
    <n v="0"/>
    <n v="0"/>
    <n v="0"/>
    <n v="0"/>
    <n v="0"/>
    <n v="0.1111"/>
    <n v="0.1111"/>
    <n v="0.22220000000000001"/>
    <n v="0"/>
    <n v="0"/>
    <n v="0"/>
    <n v="0.44440000000000002"/>
    <n v="0.44440000000000002"/>
    <n v="0.44440000000000002"/>
    <n v="1"/>
    <n v="6.2482640000000001E-4"/>
    <n v="1.4059999999999999E-3"/>
    <x v="4"/>
    <x v="3"/>
    <s v="DPU-ACT_01;Delegatura_de_Protección_al_Usuario;Superintendente_Delegado_de_Protección_al_Usuario"/>
    <s v=" |201909: Informe de actividades para el periodo. |201908: No reporta actividad para el periodo. |201907: N/A |201906: Esta actividad ha sido completamente reformulada y reprogramada |201905: N/A  |201904: N/A |201903: N/A |201902: N/A |201901: N/A"/>
    <s v=" |201909: 0 |201908: 0 |201907:  |201906:  |201905:   |201904:  |201903:  |201902:  |201901: "/>
    <s v="N/A"/>
    <m/>
    <s v="N/A"/>
    <m/>
    <s v="N/A"/>
    <m/>
    <s v="N/A"/>
    <m/>
    <s v="N/A"/>
    <m/>
    <s v="Esta actividad ha sido completamente reformulada y reprogramada"/>
    <m/>
    <s v="N/A"/>
    <m/>
    <s v="No reporta actividad para el periodo."/>
    <n v="0"/>
    <s v="Informe de actividades para el periodo."/>
    <n v="0"/>
    <n v="0"/>
    <n v="0"/>
    <n v="0"/>
    <n v="0"/>
    <n v="0"/>
    <n v="0"/>
  </r>
  <r>
    <s v="DPU-ACT_02;Delegatura_de_Protección_al_Usuario;Director_de_Investigaciones_Protección_al_Usuario"/>
    <n v="24"/>
    <s v="PES_Definir"/>
    <x v="0"/>
    <x v="0"/>
    <s v="PR_10"/>
    <s v="10. Plan de Acción Institucional - PAI"/>
    <s v="PAI"/>
    <s v="PAI_10"/>
    <s v="2. Plan de Acción Institucional - PAI"/>
    <s v="PAI_02 - Misional"/>
    <x v="9"/>
    <x v="9"/>
    <s v="DPU-ACT_02"/>
    <x v="18"/>
    <x v="1"/>
    <x v="1"/>
    <s v="Dirección de Investigaciones de Protección al Usuario"/>
    <x v="4"/>
    <x v="4"/>
    <s v="Misionales"/>
    <s v="Financiera"/>
    <s v="Inversión / Funcionamiento"/>
    <s v="MIPG-P_00"/>
    <s v="MIPG-D_00"/>
    <n v="0"/>
    <n v="0"/>
    <n v="0"/>
    <n v="0"/>
    <n v="0"/>
    <n v="0"/>
    <n v="1"/>
    <s v="(# de actividades ejecutadas / # de actividades demandadas) *100"/>
    <s v="POR_DEFINIR"/>
    <d v="2019-05-01T00:00:00"/>
    <x v="7"/>
    <n v="5"/>
    <n v="12"/>
    <n v="7.1333333333333337"/>
    <s v="Mayo"/>
    <s v="Diciembre"/>
    <x v="0"/>
    <n v="1.4059999999999999E-3"/>
    <s v="Planeado"/>
    <n v="0"/>
    <n v="0"/>
    <n v="0"/>
    <n v="0"/>
    <n v="2"/>
    <n v="2"/>
    <n v="1"/>
    <n v="2"/>
    <n v="8"/>
    <n v="0"/>
    <n v="0"/>
    <n v="0"/>
    <n v="15"/>
    <s v="Ejecutado"/>
    <n v="0"/>
    <n v="0"/>
    <n v="0"/>
    <n v="0"/>
    <n v="2"/>
    <n v="2"/>
    <n v="1"/>
    <n v="2"/>
    <n v="8"/>
    <n v="0"/>
    <n v="0"/>
    <n v="0"/>
    <n v="15"/>
    <n v="1"/>
    <n v="15"/>
    <n v="1"/>
    <n v="1.4059999999999999E-3"/>
    <n v="1.4059999999999999E-3"/>
    <x v="0"/>
    <x v="0"/>
    <s v="DPU-ACT_02;Delegatura_de_Protección_al_Usuario;Director_de_Investigaciones_Protección_al_Usuario"/>
    <s v=" |201909: Informe PQRS - Septiembre |201908: Informe de PQRS - Agosto |201907: N/A |201906: N/A |201905: N/A  |201904: N/A |201903: N/A |201902: N/A |201901: N/A"/>
    <s v=" |201909: 0 |201908: 0 |201907:  |201906:  |201905:   |201904:  |201903:  |201902:  |201901: "/>
    <s v="N/A"/>
    <m/>
    <s v="N/A"/>
    <m/>
    <s v="N/A"/>
    <m/>
    <s v="N/A"/>
    <m/>
    <s v="N/A"/>
    <m/>
    <s v="N/A"/>
    <m/>
    <s v="N/A"/>
    <m/>
    <s v="Informe de PQRS - Agosto"/>
    <n v="0"/>
    <s v="Informe PQRS - Septiembre"/>
    <n v="0"/>
    <n v="0"/>
    <n v="0"/>
    <n v="0"/>
    <n v="0"/>
    <n v="0"/>
    <n v="0"/>
  </r>
  <r>
    <s v="DPU-ACT_03;Delegatura_de_Protección_al_Usuario;Director_de_Investigaciones_Protección_al_Usuario"/>
    <n v="25"/>
    <s v="PES_Definir"/>
    <x v="0"/>
    <x v="0"/>
    <s v="PR_10"/>
    <s v="10. Plan de Acción Institucional - PAI"/>
    <s v="PAI"/>
    <s v="PAI_10"/>
    <s v="2. Plan de Acción Institucional - PAI"/>
    <s v="PAI_02 - Misional"/>
    <x v="9"/>
    <x v="9"/>
    <s v="DPU-ACT_03"/>
    <x v="19"/>
    <x v="1"/>
    <x v="1"/>
    <s v="Dirección de Investigaciones de Protección al Usuario"/>
    <x v="4"/>
    <x v="4"/>
    <s v="Misionales"/>
    <s v="Financiera"/>
    <s v="Inversión / Funcionamiento"/>
    <s v="MIPG-P_00"/>
    <s v="MIPG-D_00"/>
    <n v="0"/>
    <n v="0"/>
    <n v="0"/>
    <n v="0"/>
    <n v="0"/>
    <n v="0"/>
    <n v="1"/>
    <s v="# etapas ejecutadas para formalizar la politica de supervisión / # etapas programadas para formalizar la politica de supervisión"/>
    <s v="POR_DEFINIR"/>
    <d v="2019-05-01T00:00:00"/>
    <x v="0"/>
    <n v="5"/>
    <n v="12"/>
    <n v="8.1"/>
    <s v="Mayo"/>
    <s v="Diciembre"/>
    <x v="0"/>
    <n v="1.4059999999999999E-3"/>
    <s v="Planeado"/>
    <n v="0"/>
    <n v="0"/>
    <n v="0"/>
    <n v="0"/>
    <n v="4"/>
    <m/>
    <n v="2"/>
    <n v="4"/>
    <n v="8"/>
    <n v="0"/>
    <n v="0"/>
    <n v="0"/>
    <n v="18"/>
    <s v="Ejecutado"/>
    <n v="0"/>
    <n v="0"/>
    <n v="0"/>
    <n v="0"/>
    <n v="4"/>
    <n v="0"/>
    <n v="2"/>
    <n v="4"/>
    <n v="8"/>
    <n v="0"/>
    <n v="0"/>
    <n v="0"/>
    <n v="18"/>
    <n v="1"/>
    <n v="18"/>
    <n v="1"/>
    <n v="1.4059999999999999E-3"/>
    <n v="1.4059999999999999E-3"/>
    <x v="0"/>
    <x v="0"/>
    <s v="DPU-ACT_03;Delegatura_de_Protección_al_Usuario;Director_de_Investigaciones_Protección_al_Usuario"/>
    <s v=" |201909: No registra actividad planeada para el periodo reportado |201908: No reporta actividad para el periodo. |201907: N/A |201906: N/A |201905: N/A  |201904: N/A |201903: N/A |201902: N/A |201901: N/A"/>
    <s v=" |201909: 0 |201908: 0 |201907:  |201906:  |201905:   |201904:  |201903:  |201902:  |201901: "/>
    <s v="N/A"/>
    <m/>
    <s v="N/A"/>
    <m/>
    <s v="N/A"/>
    <m/>
    <s v="N/A"/>
    <m/>
    <s v="N/A"/>
    <m/>
    <s v="N/A"/>
    <m/>
    <s v="N/A"/>
    <m/>
    <s v="No reporta actividad para el periodo."/>
    <n v="0"/>
    <s v="No registra actividad planeada para el periodo reportado"/>
    <n v="0"/>
    <n v="0"/>
    <n v="0"/>
    <n v="0"/>
    <n v="0"/>
    <n v="0"/>
    <n v="0"/>
  </r>
  <r>
    <s v="DPU-ACT_04;Delegatura_de_Protección_al_Usuario;Director_de_Investigaciones_Protección_al_Usuario"/>
    <n v="26"/>
    <s v="PES_Definir"/>
    <x v="0"/>
    <x v="0"/>
    <s v="PR_10"/>
    <s v="10. Plan de Acción Institucional - PAI"/>
    <s v="PAI"/>
    <s v="PAI_10"/>
    <s v="2. Plan de Acción Institucional - PAI"/>
    <s v="PAI_02 - Misional"/>
    <x v="10"/>
    <x v="0"/>
    <s v="DPU-ACT_04"/>
    <x v="20"/>
    <x v="1"/>
    <x v="1"/>
    <s v="Dirección de Investigaciones de Protección al Usuario"/>
    <x v="4"/>
    <x v="4"/>
    <s v="Misionales"/>
    <s v="Financiera"/>
    <s v="Inversión / Funcionamiento"/>
    <s v="MIPG-P_00"/>
    <s v="MIPG-D_00"/>
    <n v="0"/>
    <n v="0"/>
    <n v="0"/>
    <n v="0"/>
    <n v="0"/>
    <n v="0"/>
    <n v="1"/>
    <s v="# etapas ejecutadas para formalizar la politica de supervisión / # etapas programadas para formalizar la politica de supervisión"/>
    <s v="POR_DEFINIR"/>
    <d v="2019-07-30T00:00:00"/>
    <x v="0"/>
    <n v="7"/>
    <n v="12"/>
    <n v="5.0999999999999996"/>
    <s v="Julio"/>
    <s v="Diciembre"/>
    <x v="0"/>
    <n v="1.4059999999999999E-3"/>
    <s v="Planeado"/>
    <n v="0"/>
    <n v="0"/>
    <n v="0"/>
    <n v="0"/>
    <n v="0"/>
    <n v="0"/>
    <n v="1"/>
    <n v="1"/>
    <n v="3"/>
    <n v="0"/>
    <n v="0"/>
    <n v="0"/>
    <n v="5"/>
    <s v="Ejecutado"/>
    <n v="0"/>
    <n v="0"/>
    <n v="0"/>
    <n v="0"/>
    <n v="0"/>
    <n v="0"/>
    <n v="1"/>
    <n v="1"/>
    <n v="3"/>
    <n v="0"/>
    <n v="0"/>
    <n v="0"/>
    <n v="5"/>
    <n v="1"/>
    <n v="5"/>
    <n v="1"/>
    <n v="1.4059999999999999E-3"/>
    <n v="1.4059999999999999E-3"/>
    <x v="0"/>
    <x v="0"/>
    <s v="DPU-ACT_04;Delegatura_de_Protección_al_Usuario;Director_de_Investigaciones_Protección_al_Usuario"/>
    <s v=" |201909:  |201908:  |201907:  |201906:  |201905:   |201904:  |201903:  |201902:  |201901: "/>
    <s v=" |201909:  |201908:  |201907:  |201906:  |201905:   |201904:  |201903:  |201902:  |201901: "/>
    <m/>
    <m/>
    <m/>
    <m/>
    <m/>
    <m/>
    <m/>
    <m/>
    <m/>
    <m/>
    <m/>
    <m/>
    <m/>
    <m/>
    <m/>
    <m/>
    <m/>
    <m/>
    <m/>
    <m/>
    <m/>
    <m/>
    <m/>
    <m/>
  </r>
  <r>
    <s v="DPU-ACT_05;Delegatura_de_Protección_al_Usuario;Director_de_Investigaciones_Protección_al_Usuario"/>
    <n v="27"/>
    <s v="PES_Definir"/>
    <x v="0"/>
    <x v="0"/>
    <s v="PR_10"/>
    <s v="10. Plan de Acción Institucional - PAI"/>
    <s v="PAI"/>
    <s v="PAI_10"/>
    <s v="2. Plan de Acción Institucional - PAI"/>
    <s v="PAI_02 - Misional"/>
    <x v="10"/>
    <x v="0"/>
    <s v="DPU-ACT_05"/>
    <x v="21"/>
    <x v="1"/>
    <x v="1"/>
    <s v="Dirección de Investigaciones de Protección al Usuario"/>
    <x v="4"/>
    <x v="4"/>
    <s v="Misionales"/>
    <s v="Financiera"/>
    <s v="Inversión / Funcionamiento"/>
    <s v="MIPG-P_00"/>
    <s v="MIPG-D_00"/>
    <n v="0"/>
    <n v="0"/>
    <n v="0"/>
    <n v="0"/>
    <n v="0"/>
    <n v="0"/>
    <n v="1"/>
    <s v="# etapas ejecutadas para formalizar la politica de supervisión / # etapas programadas para formalizar la politica de supervisión"/>
    <s v="POR_DEFINIR"/>
    <d v="2019-07-30T00:00:00"/>
    <x v="0"/>
    <n v="7"/>
    <n v="12"/>
    <n v="5.0999999999999996"/>
    <s v="Julio"/>
    <s v="Diciembre"/>
    <x v="0"/>
    <n v="1.4059999999999999E-3"/>
    <s v="Planeado"/>
    <n v="0"/>
    <n v="0"/>
    <n v="0"/>
    <n v="0"/>
    <n v="0"/>
    <n v="0"/>
    <n v="0"/>
    <n v="0"/>
    <n v="0"/>
    <n v="0"/>
    <n v="0"/>
    <n v="0"/>
    <n v="0"/>
    <s v="Ejecutado"/>
    <n v="0"/>
    <n v="0"/>
    <n v="0"/>
    <n v="0"/>
    <n v="0"/>
    <n v="0"/>
    <n v="0"/>
    <n v="0"/>
    <n v="0"/>
    <n v="0"/>
    <n v="0"/>
    <n v="0"/>
    <n v="0"/>
    <n v="1"/>
    <n v="0"/>
    <n v="1"/>
    <n v="1.4059999999999999E-3"/>
    <n v="1.4059999999999999E-3"/>
    <x v="0"/>
    <x v="0"/>
    <s v="DPU-ACT_05;Delegatura_de_Protección_al_Usuario;Director_de_Investigaciones_Protección_al_Usuario"/>
    <s v=" |201909:  |201908:  |201907:  |201906:  |201905:   |201904:  |201903:  |201902:  |201901: "/>
    <s v=" |201909:  |201908:  |201907:  |201906:  |201905:   |201904:  |201903:  |201902:  |201901: "/>
    <m/>
    <m/>
    <m/>
    <m/>
    <m/>
    <m/>
    <m/>
    <m/>
    <m/>
    <m/>
    <m/>
    <m/>
    <m/>
    <m/>
    <m/>
    <m/>
    <m/>
    <m/>
    <m/>
    <m/>
    <m/>
    <m/>
    <m/>
    <m/>
  </r>
  <r>
    <s v="DPU-ACT_06;Delegatura_de_Protección_al_Usuario;Director_de_Investigaciones_Protección_al_Usuario"/>
    <n v="28"/>
    <s v="PES_Definir"/>
    <x v="0"/>
    <x v="0"/>
    <s v="PR_10"/>
    <s v="10. Plan de Acción Institucional - PAI"/>
    <s v="PAI"/>
    <s v="PAI_10"/>
    <s v="2. Plan de Acción Institucional - PAI"/>
    <s v="PAI_02 - Misional"/>
    <x v="10"/>
    <x v="0"/>
    <s v="DPU-ACT_06"/>
    <x v="22"/>
    <x v="1"/>
    <x v="1"/>
    <s v="Dirección de Investigaciones de Protección al Usuario"/>
    <x v="4"/>
    <x v="4"/>
    <s v="Misionales"/>
    <s v="Financiera"/>
    <s v="Inversión / Funcionamiento"/>
    <s v="MIPG-P_00"/>
    <s v="MIPG-D_00"/>
    <n v="0"/>
    <n v="0"/>
    <n v="0"/>
    <n v="0"/>
    <n v="0"/>
    <n v="0"/>
    <n v="1"/>
    <s v="# etapas ejecutadas para formalizar la politica de supervisión / # etapas programadas para formalizar la politica de supervisión"/>
    <s v="POR_DEFINIR"/>
    <d v="2019-07-30T00:00:00"/>
    <x v="0"/>
    <n v="7"/>
    <n v="12"/>
    <n v="5.0999999999999996"/>
    <s v="Julio"/>
    <s v="Diciembre"/>
    <x v="0"/>
    <n v="1.4059999999999999E-3"/>
    <s v="Planeado"/>
    <n v="0"/>
    <n v="0"/>
    <n v="0"/>
    <n v="0"/>
    <n v="0"/>
    <n v="0"/>
    <n v="0"/>
    <n v="0"/>
    <n v="0"/>
    <n v="0"/>
    <n v="0"/>
    <n v="0"/>
    <n v="0"/>
    <s v="Ejecutado"/>
    <n v="0"/>
    <n v="0"/>
    <n v="0"/>
    <n v="0"/>
    <n v="0"/>
    <n v="0"/>
    <n v="0"/>
    <n v="0"/>
    <n v="0"/>
    <n v="0"/>
    <n v="0"/>
    <n v="0"/>
    <n v="0"/>
    <n v="1"/>
    <n v="0"/>
    <n v="1"/>
    <n v="1.4059999999999999E-3"/>
    <n v="1.4059999999999999E-3"/>
    <x v="0"/>
    <x v="0"/>
    <s v="DPU-ACT_06;Delegatura_de_Protección_al_Usuario;Director_de_Investigaciones_Protección_al_Usuario"/>
    <s v=" |201909:  |201908:  |201907:  |201906:  |201905:   |201904:  |201903:  |201902:  |201901: "/>
    <s v=" |201909:  |201908:  |201907:  |201906:  |201905:   |201904:  |201903:  |201902:  |201901: "/>
    <m/>
    <m/>
    <m/>
    <m/>
    <m/>
    <m/>
    <m/>
    <m/>
    <m/>
    <m/>
    <m/>
    <m/>
    <m/>
    <m/>
    <m/>
    <m/>
    <m/>
    <m/>
    <m/>
    <m/>
    <m/>
    <m/>
    <m/>
    <m/>
  </r>
  <r>
    <s v="DPU-ACT_07;Delegatura_de_Protección_al_Usuario;Director_de_Investigaciones_Protección_al_Usuario"/>
    <n v="29"/>
    <s v="PES_Definir"/>
    <x v="0"/>
    <x v="0"/>
    <s v="PR_10"/>
    <s v="10. Plan de Acción Institucional - PAI"/>
    <s v="PAI"/>
    <s v="PAI_10"/>
    <s v="2. Plan de Acción Institucional - PAI"/>
    <s v="PAI_02 - Misional"/>
    <x v="10"/>
    <x v="0"/>
    <s v="DPU-ACT_07"/>
    <x v="23"/>
    <x v="1"/>
    <x v="1"/>
    <s v="Dirección de Investigaciones de Protección al Usuario"/>
    <x v="4"/>
    <x v="4"/>
    <s v="Misionales"/>
    <s v="Financiera"/>
    <s v="Inversión / Funcionamiento"/>
    <s v="MIPG-P_00"/>
    <s v="MIPG-D_00"/>
    <n v="0"/>
    <n v="0"/>
    <n v="0"/>
    <n v="0"/>
    <n v="0"/>
    <n v="0"/>
    <n v="1"/>
    <s v="# etapas ejecutadas para formalizar la politica de supervisión / # etapas programadas para formalizar la politica de supervisión"/>
    <s v="POR_DEFINIR"/>
    <d v="2019-07-30T00:00:00"/>
    <x v="0"/>
    <n v="7"/>
    <n v="12"/>
    <n v="5.0999999999999996"/>
    <s v="Julio"/>
    <s v="Diciembre"/>
    <x v="0"/>
    <n v="1.4059999999999999E-3"/>
    <s v="Planeado"/>
    <n v="0"/>
    <n v="0"/>
    <n v="0"/>
    <n v="0"/>
    <n v="0"/>
    <n v="0"/>
    <n v="0"/>
    <n v="0"/>
    <n v="0"/>
    <n v="0"/>
    <n v="0"/>
    <n v="0"/>
    <n v="0"/>
    <s v="Ejecutado"/>
    <n v="0"/>
    <n v="0"/>
    <n v="0"/>
    <n v="0"/>
    <n v="0"/>
    <n v="0"/>
    <n v="0"/>
    <n v="0"/>
    <n v="0"/>
    <n v="0"/>
    <n v="0"/>
    <n v="0"/>
    <n v="0"/>
    <n v="1"/>
    <n v="0"/>
    <n v="1"/>
    <n v="1.4059999999999999E-3"/>
    <n v="1.4059999999999999E-3"/>
    <x v="0"/>
    <x v="0"/>
    <s v="DPU-ACT_07;Delegatura_de_Protección_al_Usuario;Director_de_Investigaciones_Protección_al_Usuario"/>
    <s v=" |201909:  |201908:  |201907:  |201906:  |201905:   |201904:  |201903:  |201902:  |201901: "/>
    <s v=" |201909:  |201908:  |201907:  |201906:  |201905:   |201904:  |201903:  |201902:  |201901: "/>
    <m/>
    <m/>
    <m/>
    <m/>
    <m/>
    <m/>
    <m/>
    <m/>
    <m/>
    <m/>
    <m/>
    <m/>
    <m/>
    <m/>
    <m/>
    <m/>
    <m/>
    <m/>
    <m/>
    <m/>
    <m/>
    <m/>
    <m/>
    <m/>
  </r>
  <r>
    <s v="DPU-ACT_08;Delegatura_de_Protección_al_Usuario;Director_de_Investigaciones_Protección_al_Usuario"/>
    <n v="31"/>
    <s v="PES_Definir"/>
    <x v="0"/>
    <x v="0"/>
    <s v="PR_10"/>
    <s v="10. Plan de Acción Institucional - PAI"/>
    <s v="PAI"/>
    <s v="PAI_10"/>
    <s v="2. Plan de Acción Institucional - PAI"/>
    <s v="PAI_02 - Misional"/>
    <x v="11"/>
    <x v="10"/>
    <s v="DPU-ACT_08"/>
    <x v="24"/>
    <x v="1"/>
    <x v="1"/>
    <s v="Dirección de Investigaciones de Protección al Usuario"/>
    <x v="4"/>
    <x v="4"/>
    <s v="Misionales"/>
    <s v="Financiera"/>
    <s v="Inversión / Funcionamiento"/>
    <s v="MIPG-P_00"/>
    <s v="MIPG-D_00"/>
    <n v="0"/>
    <n v="0"/>
    <n v="0"/>
    <n v="0"/>
    <n v="0"/>
    <n v="0"/>
    <n v="0.5"/>
    <s v="# Etapas realizadas/#Etapas programadas_x000a_"/>
    <s v="POR_DEFINIR"/>
    <d v="2019-04-01T00:00:00"/>
    <x v="8"/>
    <n v="4"/>
    <n v="5"/>
    <n v="2"/>
    <s v="Abril"/>
    <s v="Mayo"/>
    <x v="1"/>
    <n v="1.4059999999999999E-3"/>
    <s v="Planeado"/>
    <n v="0"/>
    <n v="0"/>
    <n v="0"/>
    <n v="0.25"/>
    <n v="0.25"/>
    <n v="0"/>
    <n v="0"/>
    <n v="0"/>
    <n v="0"/>
    <n v="0"/>
    <n v="0"/>
    <n v="0"/>
    <n v="0.5"/>
    <s v="Ejecutado"/>
    <n v="0"/>
    <n v="0"/>
    <n v="0"/>
    <n v="0.25"/>
    <n v="0"/>
    <n v="0.25"/>
    <n v="0"/>
    <n v="0"/>
    <n v="0"/>
    <n v="0"/>
    <n v="0"/>
    <n v="0"/>
    <n v="0.5"/>
    <n v="1"/>
    <n v="0.5"/>
    <n v="1"/>
    <n v="1.4059999999999999E-3"/>
    <n v="1.4059999999999999E-3"/>
    <x v="0"/>
    <x v="0"/>
    <s v="DPU-ACT_08;Delegatura_de_Protección_al_Usuario;Director_de_Investigaciones_Protección_al_Usuario"/>
    <s v=" |201909: No reporta actividad planeada para el periodo reportado. |201908: No reporta actividad para el periodo. |201907: N/A |201906: Documento con la identificación de posibles eventos de conflicto de competencia : 0 |201905: N/A  |201904: N/A |201903: N/A |201902: N/A |201901: N/A"/>
    <s v=" |201909: 0 |201908: 0 |201907:  |201906:  |201905:   |201904:  |201903:  |201902:  |201901: "/>
    <s v="N/A"/>
    <m/>
    <s v="N/A"/>
    <m/>
    <s v="N/A"/>
    <m/>
    <s v="N/A"/>
    <m/>
    <s v="N/A"/>
    <m/>
    <s v="Documento con la identificación de posibles eventos de conflicto de competencia : 0"/>
    <m/>
    <s v="N/A"/>
    <m/>
    <s v="No reporta actividad para el periodo."/>
    <n v="0"/>
    <s v="No reporta actividad planeada para el periodo reportado."/>
    <n v="0"/>
    <n v="0"/>
    <n v="0"/>
    <n v="0"/>
    <n v="0"/>
    <n v="0"/>
    <n v="0"/>
  </r>
  <r>
    <s v="DPU-ACT_09;Delegatura_de_Protección_al_Usuario;Director_de_Investigaciones_Protección_al_Usuario"/>
    <n v="32"/>
    <s v="PES_Definir"/>
    <x v="0"/>
    <x v="0"/>
    <s v="PR_10"/>
    <s v="10. Plan de Acción Institucional - PAI"/>
    <s v="PAI"/>
    <s v="PAI_10"/>
    <s v="2. Plan de Acción Institucional - PAI"/>
    <s v="PAI_02 - Misional"/>
    <x v="11"/>
    <x v="10"/>
    <s v="DPU-ACT_09"/>
    <x v="25"/>
    <x v="1"/>
    <x v="1"/>
    <s v="Dirección de Investigaciones de Protección al Usuario"/>
    <x v="4"/>
    <x v="4"/>
    <s v="Misionales"/>
    <s v="Financiera"/>
    <s v="Inversión / Funcionamiento"/>
    <s v="MIPG-P_00"/>
    <s v="MIPG-D_00"/>
    <n v="0"/>
    <n v="0"/>
    <n v="0"/>
    <n v="0"/>
    <n v="0"/>
    <n v="0"/>
    <n v="0.5"/>
    <s v="# Etapas realizadas/#Etapas programadas_x000a_"/>
    <s v="POR_DEFINIR"/>
    <d v="2019-05-01T00:00:00"/>
    <x v="9"/>
    <n v="5"/>
    <n v="8"/>
    <n v="4.0666666666666664"/>
    <s v="Mayo"/>
    <s v="Agosto"/>
    <x v="3"/>
    <n v="1.4059999999999999E-3"/>
    <s v="Planeado"/>
    <n v="0"/>
    <n v="0"/>
    <n v="0"/>
    <n v="0"/>
    <n v="1"/>
    <n v="0"/>
    <n v="0"/>
    <n v="3"/>
    <n v="0"/>
    <n v="0"/>
    <n v="0"/>
    <n v="0"/>
    <n v="4"/>
    <s v="Ejecutado"/>
    <n v="0"/>
    <n v="0"/>
    <n v="0"/>
    <n v="0"/>
    <n v="1"/>
    <n v="0"/>
    <n v="0"/>
    <n v="3"/>
    <n v="0"/>
    <n v="0"/>
    <n v="0"/>
    <n v="0"/>
    <n v="4"/>
    <n v="1"/>
    <n v="4"/>
    <n v="1"/>
    <n v="1.4059999999999999E-3"/>
    <n v="1.4059999999999999E-3"/>
    <x v="0"/>
    <x v="0"/>
    <s v="DPU-ACT_09;Delegatura_de_Protección_al_Usuario;Director_de_Investigaciones_Protección_al_Usuario"/>
    <s v=" |201909: No reporta actividad planeada para el periodo reportado. |201908: Reuniones de definición de competencias |201907: N/A |201906: N/A |201905: N/A  |201904: Lista de mesa de trabajo con la SIC en materia de servicios postales : 0 |201903: N/A |201902: N/A |201901: N/A"/>
    <s v=" |201909: 0 |201908: 0 |201907:  |201906:  |201905:   |201904:  |201903:  |201902:  |201901: "/>
    <s v="N/A"/>
    <m/>
    <s v="N/A"/>
    <m/>
    <s v="N/A"/>
    <m/>
    <s v="Lista de mesa de trabajo con la SIC en materia de servicios postales : 0"/>
    <m/>
    <s v="N/A"/>
    <m/>
    <s v="N/A"/>
    <m/>
    <s v="N/A"/>
    <m/>
    <s v="Reuniones de definición de competencias"/>
    <n v="0"/>
    <s v="No reporta actividad planeada para el periodo reportado."/>
    <n v="0"/>
    <n v="0"/>
    <n v="0"/>
    <n v="0"/>
    <n v="0"/>
    <n v="0"/>
    <n v="0"/>
  </r>
  <r>
    <s v="DPU-ACT_10;Delegatura_de_Protección_al_Usuario;Director_de_Promoción_y_Prevención_de_Protección_al_Usuario"/>
    <n v="33"/>
    <s v="PES_00"/>
    <x v="1"/>
    <x v="1"/>
    <s v="PR_08"/>
    <s v="8. Promoción y Consolidación de  la Protección de los Derechos de los Usuarios "/>
    <s v="PEI"/>
    <s v="PEI_08"/>
    <s v=" 1. Plan Estratégico Institucional - PEI"/>
    <s v="PEI_08 - Promoción y Consolidación de  la Protección de los Derechos de los Usuarios "/>
    <x v="12"/>
    <x v="11"/>
    <s v="DPU-ACT_10"/>
    <x v="26"/>
    <x v="1"/>
    <x v="1"/>
    <s v="Dirección de Promoción y Prevención de Protección al Usuario"/>
    <x v="5"/>
    <x v="5"/>
    <s v="Misionales"/>
    <s v="Financiera"/>
    <s v="Inversión / Funcionamiento"/>
    <s v="MIPG-P_00"/>
    <s v="MIPG-D_00"/>
    <n v="1"/>
    <n v="0.34"/>
    <n v="0.33"/>
    <n v="0.33"/>
    <n v="0"/>
    <n v="1"/>
    <n v="1"/>
    <s v="(No. actividades ejecutadas / No. actividades programadas)*100"/>
    <s v="POR_DEFINIR"/>
    <d v="2019-07-30T00:00:00"/>
    <x v="10"/>
    <n v="7"/>
    <n v="9"/>
    <n v="1.2666666666666666"/>
    <s v="Julio"/>
    <s v="Septiembre"/>
    <x v="3"/>
    <n v="0.02"/>
    <s v="Planeado"/>
    <n v="0"/>
    <n v="0"/>
    <n v="0"/>
    <n v="0"/>
    <n v="0"/>
    <n v="0"/>
    <n v="0"/>
    <n v="0.35709999999999997"/>
    <n v="0.1429"/>
    <n v="0"/>
    <n v="0"/>
    <n v="0"/>
    <n v="0.5"/>
    <s v="Ejecutado"/>
    <n v="0"/>
    <n v="0"/>
    <n v="0"/>
    <n v="0"/>
    <n v="0"/>
    <n v="0"/>
    <n v="0"/>
    <n v="0.35709999999999997"/>
    <n v="0.1429"/>
    <n v="0"/>
    <n v="0"/>
    <n v="0"/>
    <n v="0.5"/>
    <n v="1"/>
    <n v="0.5"/>
    <n v="1"/>
    <n v="0.02"/>
    <n v="0.02"/>
    <x v="0"/>
    <x v="0"/>
    <s v="DPU-ACT_10;Delegatura_de_Protección_al_Usuario;Director_de_Promoción_y_Prevención_de_Protección_al_Usuario"/>
    <s v=" |201909: No reporta actividad planeada para el periodo reportado. |201908: Esta actividad no se encontraba programada para el mes de agosto. |201907: N/A |201906: El 17 de julio se realizó un facebook live en el cua se abordó lo relacionado con la protección de usuarios del sector transporte. El evento fue transmitido a través del perfil de facebook de la entidad. A la fecha del reporte el video tenía 2.600 visualizaciones. : 0 |201905: N/A  |201904: N/A |201903: N/A |201902: N/A |201901: N/A"/>
    <s v=" |201909: 0 |201908: 0 |201907:  |201906:  |201905:   |201904:  |201903:  |201902:  |201901: "/>
    <s v="N/A"/>
    <m/>
    <s v="N/A"/>
    <m/>
    <s v="N/A"/>
    <m/>
    <s v="N/A"/>
    <m/>
    <s v="N/A"/>
    <m/>
    <s v="El 17 de julio se realizó un facebook live en el cua se abordó lo relacionado con la protección de usuarios del sector transporte. El evento fue transmitido a través del perfil de facebook de la entidad. A la fecha del reporte el video tenía 2.600 visualizaciones. : 0"/>
    <m/>
    <s v="N/A"/>
    <m/>
    <s v="Esta actividad no se encontraba programada para el mes de agosto."/>
    <n v="0"/>
    <s v="No reporta actividad planeada para el periodo reportado."/>
    <n v="0"/>
    <n v="0"/>
    <n v="0"/>
    <n v="0"/>
    <n v="0"/>
    <n v="0"/>
    <n v="0"/>
  </r>
  <r>
    <s v="DPU-ACT_11;Delegatura_de_Protección_al_Usuario;Director_de_Promoción_y_Prevención_de_Protección_al_Usuario"/>
    <n v="45"/>
    <s v="PES_00"/>
    <x v="1"/>
    <x v="1"/>
    <s v="PR_08"/>
    <s v="8. Promoción y Consolidación de  la Protección de los Derechos de los Usuarios "/>
    <s v="PEI"/>
    <s v="PEI_08"/>
    <s v=" 1. Plan Estratégico Institucional - PEI"/>
    <s v="PEI_08 - Promoción y Consolidación de  la Protección de los Derechos de los Usuarios "/>
    <x v="12"/>
    <x v="11"/>
    <s v="DPU-ACT_11"/>
    <x v="27"/>
    <x v="1"/>
    <x v="1"/>
    <s v="Dirección de Promoción y Prevención de Protección al Usuario"/>
    <x v="5"/>
    <x v="5"/>
    <s v="Misionales"/>
    <s v="Financiera"/>
    <s v="Inversión / Funcionamiento"/>
    <s v="MIPG-P_00"/>
    <s v="MIPG-D_00"/>
    <n v="1"/>
    <n v="0.34"/>
    <n v="0.33"/>
    <n v="0.33"/>
    <n v="0"/>
    <n v="1"/>
    <n v="0.11"/>
    <s v="# Etapas realizadas/#Etapas programadas_x000a_"/>
    <s v="POR_DEFINIR"/>
    <d v="2019-07-30T00:00:00"/>
    <x v="10"/>
    <n v="7"/>
    <n v="9"/>
    <n v="1.2666666666666666"/>
    <s v="Julio"/>
    <s v="Septiembre"/>
    <x v="3"/>
    <n v="0.02"/>
    <s v="Planeado"/>
    <n v="0"/>
    <n v="0"/>
    <n v="0"/>
    <n v="0"/>
    <n v="0"/>
    <n v="0"/>
    <n v="7.1400000000000005E-2"/>
    <n v="0.28570000000000001"/>
    <n v="0.1429"/>
    <n v="0"/>
    <n v="0"/>
    <n v="0"/>
    <n v="0.5"/>
    <s v="Ejecutado"/>
    <n v="0"/>
    <n v="0"/>
    <n v="0"/>
    <n v="0"/>
    <n v="0"/>
    <n v="0"/>
    <n v="7.1400000000000005E-2"/>
    <n v="0.28570000000000001"/>
    <n v="0.1429"/>
    <n v="0"/>
    <n v="0"/>
    <n v="0"/>
    <n v="0.5"/>
    <n v="1"/>
    <n v="0.5"/>
    <n v="1"/>
    <n v="0.02"/>
    <n v="0.02"/>
    <x v="0"/>
    <x v="0"/>
    <s v="DPU-ACT_11;Delegatura_de_Protección_al_Usuario;Director_de_Promoción_y_Prevención_de_Protección_al_Usuario"/>
    <s v=" |201909: No reporta actividad planeada para el periodo reportado. |201908: Correo de envío del documento |201907: N/A |201906: N/A |201905: N/A  |201904: N/A |201903: N/A |201902: N/A |201901: N/A"/>
    <s v=" |201909: 0 |201908: 0 |201907:  |201906:  |201905:   |201904:  |201903:  |201902:  |201901: "/>
    <s v="N/A"/>
    <m/>
    <s v="N/A"/>
    <m/>
    <s v="N/A"/>
    <m/>
    <s v="N/A"/>
    <m/>
    <s v="N/A"/>
    <m/>
    <s v="N/A"/>
    <m/>
    <s v="N/A"/>
    <m/>
    <s v="Correo de envío del documento"/>
    <n v="0"/>
    <s v="No reporta actividad planeada para el periodo reportado."/>
    <n v="0"/>
    <n v="0"/>
    <n v="0"/>
    <n v="0"/>
    <n v="0"/>
    <n v="0"/>
    <n v="0"/>
  </r>
  <r>
    <s v="DPU-ACT_12;Delegatura_de_Protección_al_Usuario;Director_de_Promoción_y_Prevención_de_Protección_al_Usuario"/>
    <n v="36"/>
    <s v="PES_Definir"/>
    <x v="1"/>
    <x v="1"/>
    <s v="PR_10"/>
    <s v="10. Plan de Acción Institucional - PAI"/>
    <s v="PAI"/>
    <s v="PAI_10"/>
    <s v="2. Plan de Acción Institucional - PAI"/>
    <s v="PAI_02 - Misional"/>
    <x v="13"/>
    <x v="12"/>
    <s v="DPU-ACT_12"/>
    <x v="28"/>
    <x v="1"/>
    <x v="1"/>
    <s v="Dirección de Promoción y Prevención de Protección al Usuario"/>
    <x v="5"/>
    <x v="5"/>
    <s v="Misionales"/>
    <s v="Financiera"/>
    <s v="Inversión / Funcionamiento"/>
    <s v="MIPG-P_00"/>
    <s v="MIPG-D_00"/>
    <n v="0"/>
    <n v="0"/>
    <n v="0"/>
    <n v="0"/>
    <n v="0"/>
    <n v="0"/>
    <n v="1"/>
    <s v="# de actividades realizadas / # de actividades programadas"/>
    <s v="POR_DEFINIR"/>
    <d v="2019-07-01T00:00:00"/>
    <x v="11"/>
    <n v="7"/>
    <n v="12"/>
    <n v="6.1"/>
    <s v="Julio"/>
    <s v="Diciembre"/>
    <x v="0"/>
    <n v="1E-3"/>
    <s v="Planeado"/>
    <n v="0"/>
    <n v="0"/>
    <n v="0"/>
    <n v="0"/>
    <n v="0"/>
    <n v="0"/>
    <n v="8.3400000000000002E-2"/>
    <n v="8.3400000000000002E-2"/>
    <n v="8.3299999999999999E-2"/>
    <n v="8.3299999999999999E-2"/>
    <n v="8.3299999999999999E-2"/>
    <n v="8.3299999999999999E-2"/>
    <n v="0.49999999999999994"/>
    <s v="Ejecutado"/>
    <n v="0"/>
    <n v="0"/>
    <n v="0"/>
    <n v="0"/>
    <n v="0"/>
    <n v="0"/>
    <n v="8.3400000000000002E-2"/>
    <n v="8.3400000000000002E-2"/>
    <n v="8.3299999999999999E-2"/>
    <n v="0"/>
    <n v="0"/>
    <n v="0"/>
    <n v="0.25009999999999999"/>
    <n v="0.50019999999999998"/>
    <n v="0.25009999999999999"/>
    <n v="1"/>
    <n v="5.0020000000000002E-4"/>
    <n v="1E-3"/>
    <x v="4"/>
    <x v="3"/>
    <s v="DPU-ACT_12;Delegatura_de_Protección_al_Usuario;Director_de_Promoción_y_Prevención_de_Protección_al_Usuario"/>
    <s v=" |201909: Informe de derechos de petición - Septiembre 2019 |201908: No fueron presentados derechos de petición en el mes de agosto de 2019. |201907: N/A |201906: N/A |201905: N/A  |201904: N/A |201903: N/A |201902: N/A |201901: N/A"/>
    <s v=" |201909: 0 |201908: 0 |201907:  |201906:  |201905:   |201904:  |201903:  |201902:  |201901: "/>
    <s v="N/A"/>
    <m/>
    <s v="N/A"/>
    <m/>
    <s v="N/A"/>
    <m/>
    <s v="N/A"/>
    <m/>
    <s v="N/A"/>
    <m/>
    <s v="N/A"/>
    <m/>
    <s v="N/A"/>
    <m/>
    <s v="No fueron presentados derechos de petición en el mes de agosto de 2019."/>
    <n v="0"/>
    <s v="Informe de derechos de petición - Septiembre 2019"/>
    <n v="0"/>
    <n v="0"/>
    <n v="0"/>
    <n v="0"/>
    <n v="0"/>
    <n v="0"/>
    <n v="0"/>
  </r>
  <r>
    <s v="DPU-ACT_13;Delegatura_de_Protección_al_Usuario;Director_de_Promoción_y_Prevención_de_Protección_al_Usuario"/>
    <n v="37"/>
    <s v="PES_00"/>
    <x v="1"/>
    <x v="1"/>
    <s v="PR_08"/>
    <s v="8. Promoción y Consolidación de  la Protección de los Derechos de los Usuarios "/>
    <s v="PEI"/>
    <s v="PEI_08"/>
    <s v=" 1. Plan Estratégico Institucional - PEI"/>
    <s v="PEI_08 - Promoción y Consolidación de  la Protección de los Derechos de los Usuarios "/>
    <x v="14"/>
    <x v="13"/>
    <s v="DPU-ACT_13"/>
    <x v="29"/>
    <x v="1"/>
    <x v="1"/>
    <s v="Dirección de Promoción y Prevención de Protección al Usuario"/>
    <x v="5"/>
    <x v="5"/>
    <s v="Misionales"/>
    <s v="Financiera"/>
    <s v="Inversión / Funcionamiento"/>
    <s v="MIPG-P_00"/>
    <s v="MIPG-D_00"/>
    <n v="1"/>
    <n v="0.34"/>
    <n v="0.33"/>
    <n v="0.33"/>
    <n v="0"/>
    <n v="1"/>
    <n v="1"/>
    <s v="Mapa de riesgos publicado"/>
    <s v="POR_DEFINIR"/>
    <d v="2019-08-02T00:00:00"/>
    <x v="12"/>
    <n v="8"/>
    <n v="12"/>
    <n v="4.5"/>
    <s v="Agosto"/>
    <s v="Diciembre"/>
    <x v="0"/>
    <n v="0.02"/>
    <s v="Planeado"/>
    <n v="0"/>
    <n v="0"/>
    <n v="0"/>
    <n v="0"/>
    <n v="0"/>
    <n v="0"/>
    <n v="0"/>
    <n v="0.4"/>
    <n v="0.2"/>
    <n v="0.2"/>
    <n v="0"/>
    <n v="0.2"/>
    <n v="1"/>
    <s v="Ejecutado"/>
    <n v="0"/>
    <n v="0"/>
    <n v="0"/>
    <n v="0"/>
    <n v="0"/>
    <n v="0"/>
    <n v="0.2"/>
    <n v="0.2"/>
    <n v="0.2"/>
    <n v="0"/>
    <n v="0"/>
    <n v="0"/>
    <n v="0.60000000000000009"/>
    <n v="0.60000000000000009"/>
    <n v="0.60000000000000009"/>
    <n v="1"/>
    <n v="1.2000000000000002E-2"/>
    <n v="0.02"/>
    <x v="4"/>
    <x v="3"/>
    <s v="DPU-ACT_13;Delegatura_de_Protección_al_Usuario;Director_de_Promoción_y_Prevención_de_Protección_al_Usuario"/>
    <s v=" |201909: No reporta actividad planeada para el periodo reportado. |201908: No reporta actividad para el periodo. |201907: N/A |201906: No hay actividad programada para este mes |201905: N/A  |201904: N/A |201903: N/A |201902: N/A |201901: N/A"/>
    <s v=" |201909: 0 |201908: 0 |201907:  |201906:  |201905:   |201904:  |201903:  |201902:  |201901: "/>
    <s v="N/A"/>
    <m/>
    <s v="N/A"/>
    <m/>
    <s v="N/A"/>
    <m/>
    <s v="N/A"/>
    <m/>
    <s v="N/A"/>
    <m/>
    <s v="No hay actividad programada para este mes"/>
    <m/>
    <s v="N/A"/>
    <m/>
    <s v="No reporta actividad para el periodo."/>
    <n v="0"/>
    <s v="No reporta actividad planeada para el periodo reportado."/>
    <n v="0"/>
    <n v="0"/>
    <n v="0"/>
    <n v="0"/>
    <n v="0"/>
    <n v="0"/>
    <n v="0"/>
  </r>
  <r>
    <s v="DPU-ACT_14;Delegatura_de_Protección_al_Usuario;Director_de_Promoción_y_Prevención_de_Protección_al_Usuario"/>
    <n v="39"/>
    <s v="PES_00"/>
    <x v="1"/>
    <x v="1"/>
    <s v="PR_08"/>
    <s v="8. Promoción y Consolidación de  la Protección de los Derechos de los Usuarios "/>
    <s v="PEI"/>
    <s v="PEI_08"/>
    <s v=" 1. Plan Estratégico Institucional - PEI"/>
    <s v="PEI_08 - Promoción y Consolidación de  la Protección de los Derechos de los Usuarios "/>
    <x v="15"/>
    <x v="14"/>
    <s v="DPU-ACT_14"/>
    <x v="30"/>
    <x v="1"/>
    <x v="1"/>
    <s v="Dirección de Promoción y Prevención de Protección al Usuario"/>
    <x v="5"/>
    <x v="5"/>
    <s v="Misionales"/>
    <s v="Financiera"/>
    <s v="Inversión / Funcionamiento"/>
    <s v="MIPG-P_00"/>
    <s v="MIPG-D_00"/>
    <n v="0"/>
    <n v="0"/>
    <n v="0"/>
    <n v="0"/>
    <n v="0"/>
    <n v="0"/>
    <n v="1"/>
    <s v="(Actividades realizadas /Actividades programadas)*103"/>
    <s v="POR_DEFINIR"/>
    <d v="2019-07-03T00:00:00"/>
    <x v="13"/>
    <n v="7"/>
    <n v="9"/>
    <n v="2.6666666666666665"/>
    <s v="Julio"/>
    <s v="Septiembre"/>
    <x v="3"/>
    <n v="0.02"/>
    <s v="Planeado"/>
    <n v="0"/>
    <n v="0"/>
    <n v="0"/>
    <n v="0"/>
    <n v="0"/>
    <n v="0"/>
    <n v="0.25"/>
    <n v="0.16700000000000001"/>
    <n v="8.3000000000000004E-2"/>
    <n v="0"/>
    <n v="0"/>
    <n v="0"/>
    <n v="0.5"/>
    <s v="Ejecutado"/>
    <n v="0"/>
    <n v="0"/>
    <n v="0"/>
    <n v="0"/>
    <n v="0"/>
    <n v="0"/>
    <n v="0.25"/>
    <n v="0.16700000000000001"/>
    <n v="8.3000000000000004E-2"/>
    <n v="0"/>
    <n v="0"/>
    <n v="0"/>
    <n v="0.5"/>
    <n v="1"/>
    <n v="0.5"/>
    <n v="1"/>
    <n v="0.02"/>
    <n v="0.02"/>
    <x v="0"/>
    <x v="0"/>
    <s v="DPU-ACT_14;Delegatura_de_Protección_al_Usuario;Director_de_Promoción_y_Prevención_de_Protección_al_Usuario"/>
    <s v=" |201909: Planilla de envío de comunicaciones |201908: Matriz de segumiento a los planes de acción y la planilla de envío de las respuesta a los planes de acción remitidos. |201907: N/A |201906: N/A |201905: N/A  |201904: N/A |201903: N/A |201902: N/A |201901: N/A"/>
    <s v=" |201909: 0 |201908: 0 |201907:  |201906:  |201905:   |201904:  |201903:  |201902:  |201901: "/>
    <s v="N/A"/>
    <m/>
    <s v="N/A"/>
    <m/>
    <s v="N/A"/>
    <m/>
    <s v="N/A"/>
    <m/>
    <s v="N/A"/>
    <m/>
    <s v="N/A"/>
    <m/>
    <s v="N/A"/>
    <m/>
    <s v="Matriz de segumiento a los planes de acción y la planilla de envío de las respuesta a los planes de acción remitidos."/>
    <n v="0"/>
    <s v="Planilla de envío de comunicaciones"/>
    <n v="0"/>
    <n v="0"/>
    <n v="0"/>
    <n v="0"/>
    <n v="0"/>
    <n v="0"/>
    <n v="0"/>
  </r>
  <r>
    <s v="DPU-ACT_15;Delegatura_de_Protección_al_Usuario;Director_de_Promoción_y_Prevención_de_Protección_al_Usuario"/>
    <n v="40"/>
    <s v="PES_00"/>
    <x v="1"/>
    <x v="1"/>
    <s v="PR_08"/>
    <s v="8. Promoción y Consolidación de  la Protección de los Derechos de los Usuarios "/>
    <s v="PEI"/>
    <s v="PEI_08"/>
    <s v=" 1. Plan Estratégico Institucional - PEI"/>
    <s v="PEI_08 - Promoción y Consolidación de  la Protección de los Derechos de los Usuarios "/>
    <x v="15"/>
    <x v="14"/>
    <s v="DPU-ACT_15"/>
    <x v="31"/>
    <x v="1"/>
    <x v="1"/>
    <s v="Dirección de Promoción y Prevención de Protección al Usuario"/>
    <x v="5"/>
    <x v="5"/>
    <s v="Misionales"/>
    <s v="Financiera"/>
    <s v="Inversión / Funcionamiento"/>
    <s v="MIPG-P_00"/>
    <s v="MIPG-D_00"/>
    <n v="0"/>
    <n v="0"/>
    <n v="0"/>
    <n v="0"/>
    <n v="0"/>
    <n v="0"/>
    <n v="1"/>
    <s v="(Actividades realizadas /Actividades programadas)*100"/>
    <s v="POR_DEFINIR"/>
    <d v="2019-07-03T00:00:00"/>
    <x v="13"/>
    <n v="7"/>
    <n v="9"/>
    <n v="2.6666666666666665"/>
    <s v="Julio"/>
    <s v="Septiembre"/>
    <x v="3"/>
    <n v="0.02"/>
    <s v="Planeado"/>
    <n v="0"/>
    <n v="0"/>
    <n v="0"/>
    <n v="0"/>
    <n v="0"/>
    <n v="0"/>
    <n v="0.28570000000000001"/>
    <n v="0.1429"/>
    <n v="7.1400000000000005E-2"/>
    <n v="0"/>
    <n v="0"/>
    <n v="0"/>
    <n v="0.5"/>
    <s v="Ejecutado"/>
    <n v="0"/>
    <n v="0"/>
    <n v="0"/>
    <n v="0"/>
    <n v="0"/>
    <n v="0"/>
    <n v="0.28570000000000001"/>
    <n v="0.1429"/>
    <n v="7.1400000000000005E-2"/>
    <n v="0"/>
    <n v="0"/>
    <n v="0"/>
    <n v="0.5"/>
    <n v="1"/>
    <n v="0.5"/>
    <n v="1"/>
    <n v="0.02"/>
    <n v="0.02"/>
    <x v="0"/>
    <x v="0"/>
    <s v="DPU-ACT_15;Delegatura_de_Protección_al_Usuario;Director_de_Promoción_y_Prevención_de_Protección_al_Usuario"/>
    <s v=" |201909: No reporta actividad planeada para el periodo reportado. |201908: No se programaron actividades a realizar en este periodo. |201907: N/A |201906: N/A |201905: N/A  |201904: N/A |201903: N/A |201902: N/A |201901: N/A"/>
    <s v=" |201909: 0 |201908: 0 |201907:  |201906:  |201905:   |201904:  |201903:  |201902:  |201901: "/>
    <s v="N/A"/>
    <m/>
    <s v="N/A"/>
    <m/>
    <s v="N/A"/>
    <m/>
    <s v="N/A"/>
    <m/>
    <s v="N/A"/>
    <m/>
    <s v="N/A"/>
    <m/>
    <s v="N/A"/>
    <m/>
    <s v="No se programaron actividades a realizar en este periodo."/>
    <n v="0"/>
    <s v="No reporta actividad planeada para el periodo reportado."/>
    <n v="0"/>
    <n v="0"/>
    <n v="0"/>
    <n v="0"/>
    <n v="0"/>
    <n v="0"/>
    <n v="0"/>
  </r>
  <r>
    <s v="DPU-ACT_16;Delegatura_de_Protección_al_Usuario;Director_de_Promoción_y_Prevención_de_Protección_al_Usuario"/>
    <n v="44"/>
    <s v="PES_Definir"/>
    <x v="1"/>
    <x v="1"/>
    <s v="PR_08"/>
    <s v="8. Promoción y Consolidación de  la Protección de los Derechos de los Usuarios "/>
    <s v="PEI"/>
    <s v="PEI_08"/>
    <s v=" 1. Plan Estratégico Institucional - PEI"/>
    <s v="PEI_08 - Promoción y Consolidación de  la Protección de los Derechos de los Usuarios "/>
    <x v="16"/>
    <x v="15"/>
    <s v="DPU-ACT_16"/>
    <x v="32"/>
    <x v="1"/>
    <x v="1"/>
    <s v="Dirección de Promoción y Prevención de Protección al Usuario"/>
    <x v="5"/>
    <x v="5"/>
    <s v="Misionales"/>
    <s v="Financiera"/>
    <s v="Inversión / Funcionamiento"/>
    <s v="MIPG-P_00"/>
    <s v="MIPG-D_00"/>
    <n v="1"/>
    <n v="0.34"/>
    <n v="0.33"/>
    <n v="0.33"/>
    <n v="0"/>
    <n v="1"/>
    <n v="0.11"/>
    <s v="# Etapas realizadas/#Etapas programadas_x000a_"/>
    <s v="POR_DEFINIR"/>
    <d v="2019-09-01T00:00:00"/>
    <x v="1"/>
    <n v="9"/>
    <n v="11"/>
    <n v="3"/>
    <s v="Septiembre"/>
    <s v="Noviembre"/>
    <x v="0"/>
    <n v="0.02"/>
    <s v="Planeado"/>
    <n v="0"/>
    <n v="0"/>
    <n v="0"/>
    <n v="0"/>
    <n v="0"/>
    <n v="0"/>
    <n v="0"/>
    <n v="0"/>
    <n v="7.6899999999999996E-2"/>
    <n v="7.6899999999999996E-2"/>
    <n v="0.15379999999999999"/>
    <n v="0"/>
    <n v="0.30759999999999998"/>
    <s v="Ejecutado"/>
    <n v="0"/>
    <n v="0"/>
    <n v="0"/>
    <n v="0"/>
    <n v="0"/>
    <n v="0"/>
    <n v="0"/>
    <n v="0"/>
    <n v="7.6899999999999996E-2"/>
    <n v="0"/>
    <n v="0"/>
    <n v="0"/>
    <n v="7.6899999999999996E-2"/>
    <n v="0.25"/>
    <n v="7.6899999999999996E-2"/>
    <n v="1"/>
    <n v="5.0000000000000001E-3"/>
    <n v="0.02"/>
    <x v="4"/>
    <x v="1"/>
    <s v="DPU-ACT_16;Delegatura_de_Protección_al_Usuario;Director_de_Promoción_y_Prevención_de_Protección_al_Usuario"/>
    <s v=" |201909: La actividad se realiza por la Dra. Carmen Ligia Valderrama, en Tunja. Se aporta Fotografía. |201908: N/A |201907: N/A |201906: Listado asistencia capacitación.  |201905: N/A  |201904: Listas de capacitaciones : 0 |201903: N/A |201902: N/A |201901: N/A"/>
    <s v=" |201909: 0 |201908: 0 |201907:  |201906:  |201905:   |201904:  |201903:  |201902:  |201901: "/>
    <s v="N/A"/>
    <m/>
    <s v="N/A"/>
    <m/>
    <s v="N/A"/>
    <m/>
    <s v="Listas de capacitaciones : 0"/>
    <m/>
    <s v="N/A"/>
    <m/>
    <s v="Listado asistencia capacitación. "/>
    <m/>
    <s v="N/A"/>
    <m/>
    <s v="N/A"/>
    <n v="0"/>
    <s v="La actividad se realiza por la Dra. Carmen Ligia Valderrama, en Tunja. Se aporta Fotografía."/>
    <n v="0"/>
    <n v="0"/>
    <n v="0"/>
    <n v="0"/>
    <n v="0"/>
    <n v="0"/>
    <n v="0"/>
  </r>
  <r>
    <s v="DPU-ACT_17;Delegatura_de_Protección_al_Usuario;Director_de_Promoción_y_Prevención_de_Protección_al_Usuario"/>
    <n v="46"/>
    <s v="PES_Definir"/>
    <x v="1"/>
    <x v="1"/>
    <s v="PR_08"/>
    <s v="8. Promoción y Consolidación de  la Protección de los Derechos de los Usuarios "/>
    <s v="PEI"/>
    <s v="PEI_08"/>
    <s v=" 1. Plan Estratégico Institucional - PEI"/>
    <s v="PEI_08 - Promoción y Consolidación de  la Protección de los Derechos de los Usuarios "/>
    <x v="16"/>
    <x v="15"/>
    <s v="DPU-ACT_17"/>
    <x v="33"/>
    <x v="1"/>
    <x v="1"/>
    <s v="Dirección de Promoción y Prevención de Protección al Usuario"/>
    <x v="5"/>
    <x v="5"/>
    <s v="Misionales"/>
    <s v="Financiera"/>
    <s v="Inversión / Funcionamiento"/>
    <s v="MIPG-P_00"/>
    <s v="MIPG-D_00"/>
    <n v="1"/>
    <n v="0.34"/>
    <n v="0.33"/>
    <n v="0.33"/>
    <n v="0"/>
    <n v="1"/>
    <n v="0.11"/>
    <s v="# Etapas realizadas/#Etapas programadas_x000a_"/>
    <s v="POR_DEFINIR"/>
    <d v="2019-07-12T00:00:00"/>
    <x v="14"/>
    <n v="7"/>
    <n v="12"/>
    <n v="5.3666666666666663"/>
    <s v="Julio"/>
    <s v="Diciembre"/>
    <x v="0"/>
    <n v="0.02"/>
    <s v="Planeado"/>
    <n v="0"/>
    <n v="0"/>
    <n v="0"/>
    <n v="0"/>
    <n v="0"/>
    <n v="0"/>
    <n v="0.30759999999999998"/>
    <n v="0.15379999999999999"/>
    <n v="0"/>
    <n v="7.6899999999999996E-2"/>
    <n v="7.6899999999999996E-2"/>
    <n v="0"/>
    <n v="0.61519999999999997"/>
    <s v="Ejecutado"/>
    <n v="0"/>
    <n v="0"/>
    <n v="0"/>
    <n v="0"/>
    <n v="0"/>
    <n v="0"/>
    <n v="0.30759999999999998"/>
    <n v="0.15379999999999999"/>
    <n v="0"/>
    <n v="0"/>
    <n v="0"/>
    <n v="0"/>
    <n v="0.46139999999999998"/>
    <n v="0.75"/>
    <n v="0.46139999999999998"/>
    <n v="1"/>
    <n v="1.4999999999999999E-2"/>
    <n v="0.02"/>
    <x v="2"/>
    <x v="3"/>
    <m/>
    <s v=" |201909:  |201908:  |201907:  |201906:  |201905:   |201904:  |201903:  |201902:  |201901: "/>
    <s v=" |201909:  |201908:  |201907:  |201906:  |201905:   |201904:  |201903:  |201902:  |201901: "/>
    <m/>
    <m/>
    <m/>
    <m/>
    <m/>
    <m/>
    <m/>
    <m/>
    <m/>
    <m/>
    <m/>
    <m/>
    <m/>
    <m/>
    <m/>
    <m/>
    <m/>
    <m/>
    <m/>
    <m/>
    <m/>
    <m/>
    <m/>
    <m/>
  </r>
  <r>
    <s v="DPU-ACT_18;Delegatura_de_Protección_al_Usuario;Director_de_Promoción_y_Prevención_de_Protección_al_Usuario"/>
    <n v="47"/>
    <s v="PES_Definir"/>
    <x v="1"/>
    <x v="1"/>
    <s v="PR_08"/>
    <s v="8. Promoción y Consolidación de  la Protección de los Derechos de los Usuarios "/>
    <s v="PEI"/>
    <s v="PEI_08"/>
    <s v=" 1. Plan Estratégico Institucional - PEI"/>
    <s v="PEI_08 - Promoción y Consolidación de  la Protección de los Derechos de los Usuarios "/>
    <x v="16"/>
    <x v="15"/>
    <s v="DPU-ACT_18"/>
    <x v="34"/>
    <x v="1"/>
    <x v="1"/>
    <s v="Dirección de Promoción y Prevención de Protección al Usuario"/>
    <x v="5"/>
    <x v="5"/>
    <s v="Misionales"/>
    <s v="Financiera"/>
    <s v="Inversión / Funcionamiento"/>
    <s v="MIPG-P_00"/>
    <s v="MIPG-D_00"/>
    <n v="1"/>
    <n v="0.34"/>
    <n v="0.33"/>
    <n v="0.33"/>
    <n v="0"/>
    <n v="1"/>
    <n v="0.11"/>
    <s v="# Etapas realizadas/#Etapas programadas_x000a_"/>
    <s v="POR_DEFINIR"/>
    <d v="2019-11-01T00:00:00"/>
    <x v="1"/>
    <n v="11"/>
    <n v="11"/>
    <n v="0.96666666666666667"/>
    <s v="Noviembre"/>
    <s v="Noviembre"/>
    <x v="0"/>
    <n v="0.02"/>
    <s v="Planeado"/>
    <n v="0"/>
    <n v="0"/>
    <n v="0"/>
    <n v="0"/>
    <n v="0"/>
    <n v="0"/>
    <n v="0"/>
    <n v="0"/>
    <n v="0"/>
    <n v="0"/>
    <n v="7.6899999999999996E-2"/>
    <n v="0"/>
    <n v="7.6899999999999996E-2"/>
    <s v="Ejecutado"/>
    <n v="0"/>
    <n v="0"/>
    <n v="0"/>
    <n v="0"/>
    <n v="0"/>
    <n v="0"/>
    <n v="0"/>
    <n v="0"/>
    <n v="0"/>
    <n v="0"/>
    <n v="0"/>
    <n v="0"/>
    <n v="0"/>
    <n v="0"/>
    <n v="0"/>
    <n v="0"/>
    <n v="0"/>
    <n v="0"/>
    <x v="3"/>
    <x v="1"/>
    <m/>
    <s v=" |201909:  |201908:  |201907:  |201906:  |201905:   |201904:  |201903:  |201902:  |201901: "/>
    <s v=" |201909:  |201908:  |201907:  |201906:  |201905:   |201904:  |201903:  |201902:  |201901: "/>
    <m/>
    <m/>
    <m/>
    <m/>
    <m/>
    <m/>
    <m/>
    <m/>
    <m/>
    <m/>
    <m/>
    <m/>
    <m/>
    <m/>
    <m/>
    <m/>
    <m/>
    <m/>
    <m/>
    <m/>
    <m/>
    <m/>
    <m/>
    <m/>
  </r>
  <r>
    <s v="DP-ACT_01;Delegatura_de_Puertos;Director_de_Investigaciones_de_Puertos"/>
    <n v="50"/>
    <s v="PES_Definir"/>
    <x v="0"/>
    <x v="0"/>
    <s v="PR_10"/>
    <s v="10. Plan de Acción Institucional - PAI"/>
    <s v="PAI"/>
    <s v="PAI_10"/>
    <s v="2. Plan de Acción Institucional - PAI"/>
    <s v="PAI_02 - Misional"/>
    <x v="17"/>
    <x v="16"/>
    <s v="DP-ACT_01"/>
    <x v="3"/>
    <x v="2"/>
    <x v="2"/>
    <s v="Dirección de Investigaciones de Puertos"/>
    <x v="6"/>
    <x v="6"/>
    <s v="Misionales"/>
    <s v="Financiera"/>
    <s v="Inversión / Funcionamiento"/>
    <s v="MIPG-P_00"/>
    <s v="MIPG-D_00"/>
    <n v="0"/>
    <n v="0"/>
    <n v="0"/>
    <n v="0"/>
    <n v="0"/>
    <n v="0"/>
    <n v="0"/>
    <s v="# de etapa procesal realizadas / # etapas procesales"/>
    <s v="POR_DEFINIR"/>
    <d v="2019-01-01T00:00:00"/>
    <x v="0"/>
    <n v="1"/>
    <n v="12"/>
    <n v="12.1"/>
    <s v="Enero"/>
    <s v="Diciembre"/>
    <x v="0"/>
    <n v="1.4059999999999999E-3"/>
    <s v="Planeado"/>
    <n v="0"/>
    <n v="0"/>
    <n v="0"/>
    <n v="0"/>
    <n v="0"/>
    <n v="0"/>
    <n v="0"/>
    <n v="1"/>
    <n v="0"/>
    <n v="0"/>
    <n v="0"/>
    <n v="0"/>
    <n v="1"/>
    <s v="Ejecutado"/>
    <n v="0"/>
    <n v="0"/>
    <n v="0"/>
    <n v="0"/>
    <n v="0"/>
    <n v="0"/>
    <n v="0"/>
    <n v="1"/>
    <n v="0"/>
    <n v="0"/>
    <n v="0"/>
    <n v="0"/>
    <n v="1"/>
    <n v="1"/>
    <n v="1"/>
    <n v="1"/>
    <n v="1.4059999999999999E-3"/>
    <n v="1.4059999999999999E-3"/>
    <x v="0"/>
    <x v="0"/>
    <s v="DP-ACT_01;Delegatura_de_Puertos;Director_de_Investigaciones_de_Puertos"/>
    <s v=" |201909: N/A |201908: N/A |201907: N/A |201906: N/A |201905: N/A  |201904: N/A |201903: N/A |201902: N/A |201901: N/A"/>
    <s v=" |201909:  |201908:  |201907:  |201906:  |201905:   |201904:  |201903:  |201902:  |201901: "/>
    <s v="N/A"/>
    <m/>
    <s v="N/A"/>
    <m/>
    <s v="N/A"/>
    <m/>
    <s v="N/A"/>
    <m/>
    <s v="N/A"/>
    <m/>
    <s v="N/A"/>
    <m/>
    <s v="N/A"/>
    <m/>
    <s v="N/A"/>
    <m/>
    <s v="N/A"/>
    <m/>
    <m/>
    <m/>
    <m/>
    <m/>
    <m/>
    <m/>
  </r>
  <r>
    <s v="DP-ACT_02;Delegatura_de_Puertos;Director_de_Investigaciones_de_Puertos"/>
    <n v="51"/>
    <s v="PES_Definir"/>
    <x v="0"/>
    <x v="0"/>
    <s v="PR_10"/>
    <s v="10. Plan de Acción Institucional - PAI"/>
    <s v="PAI"/>
    <s v="PAI_10"/>
    <s v="2. Plan de Acción Institucional - PAI"/>
    <s v="PAI_02 - Misional"/>
    <x v="17"/>
    <x v="16"/>
    <s v="DP-ACT_02"/>
    <x v="2"/>
    <x v="2"/>
    <x v="2"/>
    <s v="Dirección de Investigaciones de Puertos"/>
    <x v="6"/>
    <x v="6"/>
    <s v="Misionales"/>
    <s v="Financiera"/>
    <s v="Inversión / Funcionamiento"/>
    <s v="MIPG-P_00"/>
    <s v="MIPG-D_00"/>
    <n v="0"/>
    <n v="0"/>
    <n v="0"/>
    <n v="0"/>
    <n v="0"/>
    <n v="0"/>
    <n v="0"/>
    <s v="# de etapa procesal realizadas / # etapas procesales"/>
    <s v="POR_DEFINIR"/>
    <d v="2019-08-01T00:00:00"/>
    <x v="0"/>
    <n v="8"/>
    <n v="12"/>
    <n v="5.0333333333333332"/>
    <s v="Agosto"/>
    <s v="Diciembre"/>
    <x v="0"/>
    <n v="1.4059999999999999E-3"/>
    <s v="Planeado"/>
    <n v="0"/>
    <n v="0"/>
    <n v="0"/>
    <n v="0"/>
    <n v="0"/>
    <n v="0"/>
    <n v="0"/>
    <n v="1"/>
    <n v="1"/>
    <n v="0"/>
    <n v="0"/>
    <n v="0"/>
    <n v="2"/>
    <s v="Ejecutado"/>
    <n v="0"/>
    <n v="0"/>
    <n v="0"/>
    <n v="0"/>
    <n v="0"/>
    <n v="0"/>
    <n v="0"/>
    <n v="1"/>
    <n v="1"/>
    <n v="0"/>
    <n v="0"/>
    <n v="0"/>
    <n v="2"/>
    <n v="1"/>
    <n v="2"/>
    <n v="1"/>
    <n v="1.4059999999999999E-3"/>
    <n v="1.4059999999999999E-3"/>
    <x v="0"/>
    <x v="0"/>
    <s v="DP-ACT_02;Delegatura_de_Puertos;Director_de_Investigaciones_de_Puertos"/>
    <s v=" |201909: N/A |201908: N/A |201907: N/A |201906: N/A |201905: N/A  |201904: N/A |201903: N/A |201902: N/A |201901: N/A"/>
    <s v=" |201909:  |201908:  |201907:  |201906:  |201905:   |201904:  |201903:  |201902:  |201901: "/>
    <s v="N/A"/>
    <m/>
    <s v="N/A"/>
    <m/>
    <s v="N/A"/>
    <m/>
    <s v="N/A"/>
    <m/>
    <s v="N/A"/>
    <m/>
    <s v="N/A"/>
    <m/>
    <s v="N/A"/>
    <m/>
    <s v="N/A"/>
    <m/>
    <s v="N/A"/>
    <m/>
    <m/>
    <m/>
    <m/>
    <m/>
    <m/>
    <m/>
  </r>
  <r>
    <s v="DP-ACT_03;Delegatura_de_Puertos;Director_de_Investigaciones_de_Puertos"/>
    <n v="52"/>
    <s v="PES_Definir"/>
    <x v="0"/>
    <x v="0"/>
    <s v="PR_10"/>
    <s v="10. Plan de Acción Institucional - PAI"/>
    <s v="PAI"/>
    <s v="PAI_10"/>
    <s v="2. Plan de Acción Institucional - PAI"/>
    <s v="PAI_02 - Misional"/>
    <x v="17"/>
    <x v="16"/>
    <s v="DP-ACT_03"/>
    <x v="1"/>
    <x v="2"/>
    <x v="2"/>
    <s v="Dirección de Investigaciones de Puertos"/>
    <x v="6"/>
    <x v="6"/>
    <s v="Misionales"/>
    <s v="Financiera"/>
    <s v="Inversión / Funcionamiento"/>
    <s v="MIPG-P_00"/>
    <s v="MIPG-D_00"/>
    <n v="0"/>
    <n v="0"/>
    <n v="0"/>
    <n v="0"/>
    <n v="0"/>
    <n v="0"/>
    <n v="0"/>
    <s v="# de etapa procesal realizadas / # etapas procesales"/>
    <s v="POR_DEFINIR"/>
    <d v="2019-08-01T00:00:00"/>
    <x v="0"/>
    <n v="8"/>
    <n v="12"/>
    <n v="5.0333333333333332"/>
    <s v="Agosto"/>
    <s v="Diciembre"/>
    <x v="0"/>
    <n v="1.4059999999999999E-3"/>
    <s v="Planeado"/>
    <n v="0"/>
    <n v="0"/>
    <n v="0"/>
    <n v="0"/>
    <n v="0"/>
    <n v="0"/>
    <n v="0"/>
    <n v="0"/>
    <n v="3"/>
    <n v="0"/>
    <n v="0"/>
    <n v="0"/>
    <n v="3"/>
    <s v="Ejecutado"/>
    <n v="0"/>
    <n v="0"/>
    <n v="0"/>
    <n v="0"/>
    <n v="0"/>
    <n v="0"/>
    <n v="0"/>
    <n v="0"/>
    <n v="3"/>
    <n v="0"/>
    <n v="0"/>
    <n v="0"/>
    <n v="3"/>
    <n v="1"/>
    <n v="3"/>
    <n v="1"/>
    <n v="1.4059999999999999E-3"/>
    <n v="1.4059999999999999E-3"/>
    <x v="0"/>
    <x v="0"/>
    <s v="DP-ACT_03;Delegatura_de_Puertos;Director_de_Investigaciones_de_Puertos"/>
    <s v=" |201909: N/A |201908: N/A |201907: N/A |201906: N/A |201905: N/A  |201904: N/A |201903: N/A |201902: N/A |201901: N/A"/>
    <s v=" |201909:  |201908:  |201907:  |201906:  |201905:   |201904:  |201903:  |201902:  |201901: "/>
    <s v="N/A"/>
    <m/>
    <s v="N/A"/>
    <m/>
    <s v="N/A"/>
    <m/>
    <s v="N/A"/>
    <m/>
    <s v="N/A"/>
    <m/>
    <s v="N/A"/>
    <m/>
    <s v="N/A"/>
    <m/>
    <s v="N/A"/>
    <m/>
    <s v="N/A"/>
    <m/>
    <m/>
    <m/>
    <m/>
    <m/>
    <m/>
    <m/>
  </r>
  <r>
    <s v="DP-ACT_04;Delegatura_de_Puertos;Director_de_Investigaciones_de_Puertos"/>
    <n v="53"/>
    <s v="PES_Definir"/>
    <x v="0"/>
    <x v="0"/>
    <s v="PR_10"/>
    <s v="10. Plan de Acción Institucional - PAI"/>
    <s v="PAI"/>
    <s v="PAI_10"/>
    <s v="2. Plan de Acción Institucional - PAI"/>
    <s v="PAI_02 - Misional"/>
    <x v="17"/>
    <x v="16"/>
    <s v="DP-ACT_04"/>
    <x v="0"/>
    <x v="2"/>
    <x v="2"/>
    <s v="Dirección de Investigaciones de Puertos"/>
    <x v="6"/>
    <x v="6"/>
    <s v="Misionales"/>
    <s v="Financiera"/>
    <s v="Inversión / Funcionamiento"/>
    <s v="MIPG-P_00"/>
    <s v="MIPG-D_00"/>
    <n v="0"/>
    <n v="0"/>
    <n v="0"/>
    <n v="0"/>
    <n v="0"/>
    <n v="0"/>
    <n v="0"/>
    <s v="# de etapa procesal realizadas / # etapas procesales"/>
    <s v="POR_DEFINIR"/>
    <d v="2019-08-01T00:00:00"/>
    <x v="0"/>
    <n v="8"/>
    <n v="12"/>
    <n v="5.0333333333333332"/>
    <s v="Agosto"/>
    <s v="Diciembre"/>
    <x v="0"/>
    <n v="1.4059999999999999E-3"/>
    <s v="Planeado"/>
    <n v="0"/>
    <n v="0"/>
    <n v="0"/>
    <n v="0"/>
    <n v="0"/>
    <n v="0"/>
    <n v="0"/>
    <n v="6"/>
    <n v="2"/>
    <n v="0"/>
    <n v="0"/>
    <n v="0"/>
    <n v="8"/>
    <s v="Ejecutado"/>
    <n v="0"/>
    <n v="0"/>
    <n v="0"/>
    <n v="0"/>
    <n v="0"/>
    <n v="0"/>
    <n v="0"/>
    <n v="6"/>
    <n v="2"/>
    <n v="0"/>
    <n v="0"/>
    <n v="0"/>
    <n v="8"/>
    <n v="1"/>
    <n v="8"/>
    <n v="1"/>
    <n v="1.4059999999999999E-3"/>
    <n v="1.4059999999999999E-3"/>
    <x v="0"/>
    <x v="0"/>
    <s v="DP-ACT_04;Delegatura_de_Puertos;Director_de_Investigaciones_de_Puertos"/>
    <s v=" |201909: N/A |201908: N/A |201907: N/A |201906: N/A |201905: N/A  |201904: N/A |201903: N/A |201902: N/A |201901: N/A"/>
    <s v=" |201909:  |201908:  |201907:  |201906:  |201905:   |201904:  |201903:  |201902:  |201901: "/>
    <s v="N/A"/>
    <m/>
    <s v="N/A"/>
    <m/>
    <s v="N/A"/>
    <m/>
    <s v="N/A"/>
    <m/>
    <s v="N/A"/>
    <m/>
    <s v="N/A"/>
    <m/>
    <s v="N/A"/>
    <m/>
    <s v="N/A"/>
    <m/>
    <s v="N/A"/>
    <m/>
    <m/>
    <m/>
    <m/>
    <m/>
    <m/>
    <m/>
  </r>
  <r>
    <s v="DP-ACT_05;Delegatura_de_Puertos;Director_de_Promoción_y_Prevención_de_Puertos"/>
    <n v="60"/>
    <s v="PES_Definir"/>
    <x v="0"/>
    <x v="0"/>
    <s v="PR_10"/>
    <s v="10. Plan de Acción Institucional - PAI"/>
    <s v="PAI"/>
    <s v="PAI_10"/>
    <s v="2. Plan de Acción Institucional - PAI"/>
    <s v="PAI_02 - Misional"/>
    <x v="18"/>
    <x v="17"/>
    <s v="DP-ACT_05"/>
    <x v="35"/>
    <x v="2"/>
    <x v="2"/>
    <s v="Dirección de Promoción y Prevención de Puertos"/>
    <x v="7"/>
    <x v="7"/>
    <s v="Misionales"/>
    <s v="Financiera"/>
    <s v="Inversión / Funcionamiento"/>
    <s v="MIPG-P_00"/>
    <s v="MIPG-D_00"/>
    <n v="0"/>
    <n v="0"/>
    <n v="0"/>
    <n v="0"/>
    <n v="0"/>
    <n v="0"/>
    <s v="25% _x000a_Montar el protocolo de conciliación en Puertos_x000a_"/>
    <s v="# Documentos Elaborados /# Documentos planeado  _x000a_"/>
    <s v="POR_DEFINIR"/>
    <d v="2019-01-01T00:00:00"/>
    <x v="3"/>
    <n v="1"/>
    <n v="6"/>
    <n v="6"/>
    <s v="Enero"/>
    <s v="Junio"/>
    <x v="3"/>
    <n v="1.4059999999999999E-3"/>
    <s v="Planeado"/>
    <n v="0.16669999999999999"/>
    <n v="0.16669999999999999"/>
    <n v="0.16669999999999999"/>
    <n v="0.16669999999999999"/>
    <n v="0.16669999999999999"/>
    <n v="0.16650000000000001"/>
    <n v="0"/>
    <n v="0"/>
    <n v="0"/>
    <n v="0"/>
    <n v="0"/>
    <n v="0"/>
    <n v="0.99999999999999989"/>
    <s v="Ejecutado"/>
    <n v="0.16669999999999999"/>
    <n v="0.16669999999999999"/>
    <n v="0.16669999999999999"/>
    <n v="0.16669999999999999"/>
    <n v="0.16669999999999999"/>
    <n v="0.16650000000000001"/>
    <n v="0"/>
    <n v="0"/>
    <n v="0"/>
    <n v="0"/>
    <n v="0"/>
    <n v="0"/>
    <n v="0.99999999999999989"/>
    <n v="1"/>
    <n v="0.99999999999999989"/>
    <n v="1"/>
    <n v="1.4059999999999999E-3"/>
    <n v="1.4059999999999999E-3"/>
    <x v="0"/>
    <x v="0"/>
    <s v="DP-ACT_05;Delegatura_de_Puertos;Director_de_Promoción_y_Prevención_de_Puertos"/>
    <s v=" |201909: La actividad ya esta cumplida al 100% |201908: Mediante radicado No. 20196100083103 del 31 de julio de 2019, se hizo la solicitud correspondiente al centro de conciliación. (La solicitud de información corresponde a la misma del mes de Julio), se programará una reunión con la encargada del área de conciliación para validar la información |201907: Mediante radicado No. 20196100083103 del 31 de julio de 2019, se hizo la solicitud correspondiente al centro de conciliación _Reporta: annysampayo : 0 |201906: 7. Puertos. Evid act 7 PAI Junio. Intera_Instit_Sec_Port : Se adjunta el documento donde se evidencie la interacción institucional sector portuario, en el se incluyen las entidades que pueden ser objeto de utilizar los servicios del Centro de Arbitraje,  Conciliación y Amigable Composición.                                                                                                                                                                                                                                                                                                                                                                                                       |201905: Archivo: Puertos. Evid Activ 7 PAI_Mayo_ANI.pdf_x000a__x000a_Archivo: Puertos. Evid Activ 7 PAI_Mayo_Cormagdalena.pdf._x000a__x000a_Archivo: Puertos. Evid Activ 7 PAI_Mayo_Dimar.pdf._x000a__x000a_Archivo: Puertos. Evid Activ 7 PAI_Mayo_MT.pdf._x000a__x000a_Archivo: Puertos. Evid Activ 7 PAI_Mayo_SPRBuenav.pdf._x000a_ : Se remitieron las siguientes comunicaciones.: DIMAR – 20196100168401; _x000a_ANI - 20196100168311; CORMAGDALENA – 20196100168391;  MINTRANSPORTE – 20196100168411; SPRBUEN – 20196100168591 _x000a_  |201904: Documento de fecha Abril 29 de 2019. _x000a__x000a_Archivo: Puertos. Evid Activ 7_PAI_Abril.pdf : Se presenta documento titulado Identificacion de Entidades e Instituciones a las cuales se les  darán a conocer los servicios del Centro de conciliacion de la Superintendencia de Transporte.  |201903: Documento word . Archivo: Puertos . Evidencia Actividad 7 PAI febrero - marzo. : Documento de fecha marzo 29 de 2019, con titulo Diagnóstico de temas susceptibles de conciliar. |201902: Documento word . Archivo: Puertos . Evidencia Actividad 7 PAI febrero - marzo. : Documento de fecha febrero 28 de 2019, con titulo Analisis de Quejas recbidas susceptibles de conciliacion.  |201901: No se programó actividad para este mes. : N.A."/>
    <s v=" |201909: 0 |201908: 0 |201907:  |201906:  |201905:   |201904:  |201903:  |201902:  |201901: "/>
    <s v="No se programó actividad para este mes. : N.A."/>
    <m/>
    <s v="Documento word . Archivo: Puertos . Evidencia Actividad 7 PAI febrero - marzo. : Documento de fecha febrero 28 de 2019, con titulo Analisis de Quejas recbidas susceptibles de conciliacion. "/>
    <m/>
    <s v="Documento word . Archivo: Puertos . Evidencia Actividad 7 PAI febrero - marzo. : Documento de fecha marzo 29 de 2019, con titulo Diagnóstico de temas susceptibles de conciliar."/>
    <m/>
    <s v="Documento de fecha Abril 29 de 2019. _x000a__x000a_Archivo: Puertos. Evid Activ 7_PAI_Abril.pdf : Se presenta documento titulado Identificacion de Entidades e Instituciones a las cuales se les  darán a conocer los servicios del Centro de conciliacion de la Superintendencia de Transporte. "/>
    <m/>
    <s v="Archivo: Puertos. Evid Activ 7 PAI_Mayo_ANI.pdf_x000a__x000a_Archivo: Puertos. Evid Activ 7 PAI_Mayo_Cormagdalena.pdf._x000a__x000a_Archivo: Puertos. Evid Activ 7 PAI_Mayo_Dimar.pdf._x000a__x000a_Archivo: Puertos. Evid Activ 7 PAI_Mayo_MT.pdf._x000a__x000a_Archivo: Puertos. Evid Activ 7 PAI_Mayo_SPRBuenav.pdf._x000a_ : Se remitieron las siguientes comunicaciones.: DIMAR – 20196100168401; _x000a_ANI - 20196100168311; CORMAGDALENA – 20196100168391;  MINTRANSPORTE – 20196100168411; SPRBUEN – 20196100168591 _x000a_"/>
    <m/>
    <s v="7. Puertos. Evid act 7 PAI Junio. Intera_Instit_Sec_Port : Se adjunta el documento donde se evidencie la interacción institucional sector portuario, en el se incluyen las entidades que pueden ser objeto de utilizar los servicios del Centro de Arbitraje,  Conciliación y Amigable Composición.                                                                                                                                                                                                                                                                                                                                                                                                      "/>
    <m/>
    <s v="Mediante radicado No. 20196100083103 del 31 de julio de 2019, se hizo la solicitud correspondiente al centro de conciliación _Reporta: annysampayo : 0"/>
    <m/>
    <s v="Mediante radicado No. 20196100083103 del 31 de julio de 2019, se hizo la solicitud correspondiente al centro de conciliación. (La solicitud de información corresponde a la misma del mes de Julio), se programará una reunión con la encargada del área de conciliación para validar la información"/>
    <n v="0"/>
    <s v="La actividad ya esta cumplida al 100%"/>
    <n v="0"/>
    <n v="0"/>
    <n v="0"/>
    <n v="0"/>
    <n v="0"/>
    <n v="0"/>
    <n v="0"/>
  </r>
  <r>
    <s v="DP-ACT_06;Delegatura_de_Puertos;Director_de_Promoción_y_Prevención_de_Puertos"/>
    <n v="61"/>
    <s v="PES_Definir"/>
    <x v="0"/>
    <x v="0"/>
    <s v="PR_10"/>
    <s v="10. Plan de Acción Institucional - PAI"/>
    <s v="PAI"/>
    <s v="PAI_10"/>
    <s v="2. Plan de Acción Institucional - PAI"/>
    <s v="PAI_02 - Misional"/>
    <x v="18"/>
    <x v="17"/>
    <s v="DP-ACT_06"/>
    <x v="36"/>
    <x v="2"/>
    <x v="2"/>
    <s v="Dirección de Promoción y Prevención de Puertos"/>
    <x v="7"/>
    <x v="7"/>
    <s v="Misionales"/>
    <s v="Financiera"/>
    <s v="Inversión / Funcionamiento"/>
    <s v="MIPG-P_00"/>
    <s v="MIPG-D_00"/>
    <n v="0"/>
    <n v="0"/>
    <n v="0"/>
    <n v="0"/>
    <n v="0"/>
    <n v="0"/>
    <n v="0"/>
    <s v="#oficios enviados  /# oficios planeados "/>
    <s v="POR_DEFINIR"/>
    <d v="2019-05-01T00:00:00"/>
    <x v="15"/>
    <n v="5"/>
    <n v="5"/>
    <n v="0.96666666666666667"/>
    <s v="Mayo"/>
    <s v="Mayo"/>
    <x v="3"/>
    <n v="1.4059999999999999E-3"/>
    <s v="Planeado"/>
    <n v="0"/>
    <n v="0"/>
    <n v="0"/>
    <n v="0"/>
    <n v="1"/>
    <n v="0"/>
    <n v="0"/>
    <n v="0"/>
    <n v="0"/>
    <n v="0"/>
    <n v="0"/>
    <n v="0"/>
    <n v="1"/>
    <s v="Ejecutado"/>
    <n v="0"/>
    <n v="0"/>
    <n v="0"/>
    <n v="0"/>
    <n v="1"/>
    <n v="0"/>
    <n v="0"/>
    <n v="0"/>
    <n v="0"/>
    <n v="0"/>
    <n v="0"/>
    <n v="0"/>
    <n v="1"/>
    <n v="1"/>
    <n v="1"/>
    <n v="1"/>
    <n v="1.4059999999999999E-3"/>
    <n v="1.4059999999999999E-3"/>
    <x v="0"/>
    <x v="0"/>
    <s v="DP-ACT_06;Delegatura_de_Puertos;Director_de_Promoción_y_Prevención_de_Puertos"/>
    <s v=" |201909: La actividad se encuentra cumplida al 100% |201908: N/A |201907:  |201906:  |201905:   |201904:  |201903:  |201902:  |201901: "/>
    <s v=" |201909:  |201908:  |201907:  |201906:  |201905:   |201904:  |201903:  |201902:  |201901: "/>
    <m/>
    <m/>
    <m/>
    <m/>
    <m/>
    <m/>
    <m/>
    <m/>
    <m/>
    <m/>
    <m/>
    <m/>
    <m/>
    <m/>
    <s v="N/A"/>
    <m/>
    <s v="La actividad se encuentra cumplida al 100%"/>
    <m/>
    <m/>
    <m/>
    <m/>
    <m/>
    <m/>
    <m/>
  </r>
  <r>
    <s v="DP-ACT_07;Delegatura_de_Puertos;Director_de_Promoción_y_Prevención_de_Puertos"/>
    <n v="62"/>
    <s v="PES_Definir"/>
    <x v="0"/>
    <x v="0"/>
    <s v="PR_10"/>
    <s v="10. Plan de Acción Institucional - PAI"/>
    <s v="PAI"/>
    <s v="PAI_10"/>
    <s v="2. Plan de Acción Institucional - PAI"/>
    <s v="PAI_02 - Misional"/>
    <x v="18"/>
    <x v="17"/>
    <s v="DP-ACT_07"/>
    <x v="37"/>
    <x v="2"/>
    <x v="2"/>
    <s v="Dirección de Promoción y Prevención de Puertos"/>
    <x v="7"/>
    <x v="7"/>
    <s v="Misionales"/>
    <s v="Financiera"/>
    <s v="Inversión / Funcionamiento"/>
    <s v="MIPG-P_00"/>
    <s v="MIPG-D_00"/>
    <n v="0"/>
    <n v="0"/>
    <n v="0"/>
    <n v="0"/>
    <n v="0"/>
    <n v="0"/>
    <n v="0"/>
    <s v="# informes de seguimiento elaborados / # informes planeados "/>
    <s v="POR_DEFINIR"/>
    <d v="2019-07-01T00:00:00"/>
    <x v="0"/>
    <n v="7"/>
    <n v="12"/>
    <n v="6.0666666666666664"/>
    <s v="Julio"/>
    <s v="Diciembre"/>
    <x v="0"/>
    <n v="1.4059999999999999E-3"/>
    <s v="Planeado"/>
    <n v="0"/>
    <n v="0"/>
    <n v="0"/>
    <n v="0"/>
    <n v="0"/>
    <n v="0"/>
    <n v="0.2"/>
    <n v="0"/>
    <n v="0.2"/>
    <n v="0.2"/>
    <n v="0.2"/>
    <n v="0.2"/>
    <n v="1"/>
    <s v="Ejecutado"/>
    <n v="0"/>
    <n v="0"/>
    <n v="0"/>
    <n v="0"/>
    <n v="0"/>
    <n v="0"/>
    <n v="0.2"/>
    <n v="0"/>
    <n v="0.2"/>
    <n v="0"/>
    <n v="0"/>
    <n v="0"/>
    <n v="0.4"/>
    <n v="0.4"/>
    <n v="0.4"/>
    <n v="1"/>
    <n v="5.6240000000000001E-4"/>
    <n v="1.4059999999999999E-3"/>
    <x v="4"/>
    <x v="3"/>
    <s v="DP-ACT_07;Delegatura_de_Puertos;Director_de_Promoción_y_Prevención_de_Puertos"/>
    <s v=" |201909: Se adjunta documento de conclusiones sobre Plan de Accion ejecutado en materia de conciliacion.  _x000a__x000a_ |201908: N/A |201907:  |201906:  |201905:   |201904:  |201903:  |201902:  |201901: "/>
    <s v=" |201909:  |201908:  |201907:  |201906:  |201905:   |201904:  |201903:  |201902:  |201901: "/>
    <m/>
    <m/>
    <m/>
    <m/>
    <m/>
    <m/>
    <m/>
    <m/>
    <m/>
    <m/>
    <m/>
    <m/>
    <m/>
    <m/>
    <s v="N/A"/>
    <m/>
    <s v="Se adjunta documento de conclusiones sobre Plan de Accion ejecutado en materia de conciliacion.  _x000a__x000a_"/>
    <m/>
    <m/>
    <m/>
    <m/>
    <m/>
    <m/>
    <m/>
  </r>
  <r>
    <s v="DP-ACT_08;Delegatura_de_Puertos;Director_de_Promoción_y_Prevención_de_Puertos"/>
    <n v="48"/>
    <s v="PES_Definir"/>
    <x v="0"/>
    <x v="0"/>
    <s v="PR_10"/>
    <s v="10. Plan de Acción Institucional - PAI"/>
    <s v="PAI"/>
    <s v="PAI_10"/>
    <s v="2. Plan de Acción Institucional - PAI"/>
    <s v="PAI_02 - Misional"/>
    <x v="19"/>
    <x v="18"/>
    <s v="DP-ACT_08"/>
    <x v="37"/>
    <x v="2"/>
    <x v="2"/>
    <s v="Dirección de Promoción y Prevención de Puertos"/>
    <x v="7"/>
    <x v="7"/>
    <s v="Misionales"/>
    <s v="Financiera"/>
    <s v="Inversión / Funcionamiento"/>
    <s v="MIPG-P_00"/>
    <s v="MIPG-D_00"/>
    <n v="0"/>
    <n v="0"/>
    <n v="0"/>
    <n v="0"/>
    <n v="0"/>
    <n v="0"/>
    <n v="0"/>
    <s v="# informes de seguimiento elaborados / # informes planeados "/>
    <s v="POR_DEFINIR"/>
    <d v="2019-01-01T00:00:00"/>
    <x v="0"/>
    <n v="1"/>
    <n v="12"/>
    <n v="12.1"/>
    <s v="Enero"/>
    <s v="Diciembre"/>
    <x v="0"/>
    <n v="1.4059999999999999E-3"/>
    <s v="Planeado"/>
    <n v="0.02"/>
    <n v="0.02"/>
    <n v="0.02"/>
    <n v="0.02"/>
    <n v="0.02"/>
    <n v="0.02"/>
    <n v="0.02"/>
    <n v="0.02"/>
    <n v="0.02"/>
    <n v="0.02"/>
    <n v="0.02"/>
    <n v="0.03"/>
    <n v="0.24999999999999997"/>
    <s v="Ejecutado"/>
    <n v="0.02"/>
    <n v="0.02"/>
    <n v="0.02"/>
    <n v="0.02"/>
    <n v="0.02"/>
    <n v="0.02"/>
    <n v="0.02"/>
    <n v="0.02"/>
    <n v="0.02"/>
    <n v="0"/>
    <n v="0"/>
    <n v="0"/>
    <n v="0.18"/>
    <n v="0.72000000000000008"/>
    <n v="0.18"/>
    <n v="1"/>
    <n v="1.0123200000000001E-3"/>
    <n v="1.4059999999999999E-3"/>
    <x v="2"/>
    <x v="3"/>
    <s v="DP-ACT_08;Delegatura_de_Puertos;Director_de_Promoción_y_Prevención_de_Puertos"/>
    <s v=" |201909: Se adjunta documento de conclusiones sobre Plan de Accion ejecutado en materia de conciliacion.  _x000a__x000a_ |201908: N/A |201907:  |201906:  |201905:   |201904:  |201903:  |201902:  |201901: "/>
    <s v=" |201909:  |201908:  |201907:  |201906:  |201905:   |201904:  |201903:  |201902:  |201901: "/>
    <m/>
    <m/>
    <m/>
    <m/>
    <m/>
    <m/>
    <m/>
    <m/>
    <m/>
    <m/>
    <m/>
    <m/>
    <m/>
    <m/>
    <s v="N/A"/>
    <m/>
    <s v="Se adjunta documento de conclusiones sobre Plan de Accion ejecutado en materia de conciliacion.  _x000a__x000a_"/>
    <m/>
    <m/>
    <m/>
    <m/>
    <m/>
    <m/>
    <m/>
  </r>
  <r>
    <s v="DP-ACT_09;Delegatura_de_Puertos;Director_de_Promoción_y_Prevención_de_Puertos"/>
    <n v="63"/>
    <s v="PES_Definir"/>
    <x v="0"/>
    <x v="0"/>
    <s v="PR_10"/>
    <s v="10. Plan de Acción Institucional - PAI"/>
    <s v="PAI"/>
    <s v="PAI_10"/>
    <s v="2. Plan de Acción Institucional - PAI"/>
    <s v="PAI_02 - Misional"/>
    <x v="20"/>
    <x v="19"/>
    <s v="DP-ACT_09"/>
    <x v="38"/>
    <x v="2"/>
    <x v="2"/>
    <s v="Dirección de Promoción y Prevención de Puertos"/>
    <x v="7"/>
    <x v="7"/>
    <s v="Misionales"/>
    <s v="Financiera"/>
    <s v="Inversión / Funcionamiento"/>
    <s v="MIPG-P_00"/>
    <s v="MIPG-D_00"/>
    <n v="0"/>
    <n v="0"/>
    <n v="0"/>
    <n v="0"/>
    <n v="0"/>
    <n v="0"/>
    <s v="25%  Estructuración y campañas de socialización y sensibilización"/>
    <s v="#Documentos rectores elaborados / # Documentos planeados"/>
    <s v="POR_DEFINIR"/>
    <d v="2019-02-28T00:00:00"/>
    <x v="16"/>
    <n v="2"/>
    <n v="3"/>
    <n v="1"/>
    <s v="Febrero"/>
    <s v="Marzo"/>
    <x v="1"/>
    <n v="1.4059999999999999E-3"/>
    <s v="Planeado"/>
    <n v="0"/>
    <n v="0.5"/>
    <n v="0.5"/>
    <n v="0"/>
    <n v="0"/>
    <n v="0"/>
    <n v="0"/>
    <n v="0"/>
    <n v="0"/>
    <n v="0"/>
    <n v="0"/>
    <n v="0"/>
    <n v="1"/>
    <s v="Ejecutado"/>
    <n v="0"/>
    <n v="0.5"/>
    <n v="0.5"/>
    <n v="0"/>
    <n v="0"/>
    <n v="0"/>
    <n v="0"/>
    <n v="0"/>
    <n v="0"/>
    <n v="0"/>
    <n v="0"/>
    <n v="0"/>
    <n v="1"/>
    <n v="1"/>
    <n v="1"/>
    <n v="1"/>
    <n v="1.4059999999999999E-3"/>
    <n v="1.4059999999999999E-3"/>
    <x v="0"/>
    <x v="0"/>
    <s v="DP-ACT_09;Delegatura_de_Puertos;Director_de_Promoción_y_Prevención_de_Puertos"/>
    <s v=" |201909: No tiene avance porque esta cumplida la meta al mes de marzo.  |201908: Frente a esta actividad se hizo un análisis de la información recibida de diferentes fuentes DIMAR, ATRANSMAFLUPA, VIGIA, a efectos de verificar la manera de direccionar el ejercicio de las capacitaciones, las cuales han sido aplazadas por las condiciones de Buenaventura y por los constantes paros en el Municipio.  |201907: Ejecutado: Estructuración en un 80% documento pedagógico que  abarca los siguientes contenidos: _x000a_ Nueva estructura y funcionamiento de la Superintendencia de Transporte de conformidad con el Decreto 2409 de 2018. _x000a_ Competencias de la Superintendencia de Transporte en relación a la actividad de cabotaje. _x000a_ Términos de referencia de la Campaña “+Transporte Marítimo y Fluvial + Formalización. _x000a_ Marco legal aplicable al transporte marítimo de cabotaje de conformidad con el reglamento marítimo colombiano._x000a_Nota: Vale la pena mencionar que, la estructuración de los contenidos sobre desarrollo empresarial no ha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 Plan Piloto de Formalización de Cabotaje en Buenaventura.  _Reporta: annysampayo : 0 |201906: 8. Puertos. Evid act 8. PAI Junio cruce_correos_Dimar._x000a__x000a_8. Puertos. Evid act 8 PAI Junio Diag Tpte_ Mar_ Cabotaje : Teniendo en cuenta que, las actividades de campo para el levantamiento de información primaria conducente a la elaboración de un diagnóstico final de las actividades de cabotaje en buenaventura, no pudieron realizarse durante la Semana Santa, sino los días 28, 29 y 30 de mayo de 2019, durante el mes de junio se llevó a cabo la consolidación de la información allí recabada, en conjunto con la información enviada por la Capitanía de Puerto de Buenaventura los días 31 de mayo de 2019 y 04 de junio del mismo mes (se adjunta evidencia de cruce de correos).  _x000a_ _x000a_Producto de ese proceso de consolidación de la información primaria, se elaboró un diagnóstico definitivo (se adjunta como evidencia).  _x000a_ _x000a_En este sentido, debido al imprevisto para la realización de las actividades de campo en las fechas programadas, no se avanzó lo esperado en la estructuración temática de las capacitaciones. No obstante, durante la segunda y tercera semana de julio se prevé llevar a cabo mesas de trabajo internas en las que se involucre a personal de la Dirección de Financiera y de la Oficina de las Tecnologías de la Información y Comunicación.  _x000a_ |201905: Puertos. Evid activ 8 PAI_Mayo Acta reunion MT.pdf : Se socializó el Plan Piloto sobre Cabotaje en Buenaventura como actividad enmarcada en la Campaña de Promoción y prevención con las siguientes entidades: _x000a__x000a_SENA (vía oficio). _x000a_Grupo acuático del Ministerio de Transporte (reunión el 10 de mayo de 2019). _x000a_Ministerio de Trabajo (reunión el día 31 de mayo de 2019). _x000a_Capitanía de Puerto Buenaventura (reunión 28 de mayo de 2019). _x000a__x000a_Nota: Durante los días 28, 29 y 30 de mayo de 2019, funcionarios de la Superintendencia de Transporte Delegada de Puertos, estuvieron en comisión en la ciudad de Buenaventura, con el fin de desarrollar ejercicios de campo en conjunto con la Capitanía de Puerto de Buenaventura, previa coordinación con el nivel central de la Dirección General Marítima, para el levantamiento de un diagnóstico sobre las condiciones de los muelles de cabotaje en Buenaventura y la identificación de las empresas prestadoras del servicio.  Lo anterior, para el direccionamiento de la campaña de promoción y prevención “+ Transporte Marítimo y Fluvial + Formalización”.   _x000a_Esa actividad estuvo fue programada para abril, pero debió ser reprogramada para el mes de mayo. _x000a_  |201904: Correos electronicos, Acta de Reunion. _x000a__x000a_Archivo. Puertos. Evid Activ 8_PAI_Abril.pdf : Para el mes de abril el resultado frente a esta actividad era &quot;documento diagnostico ajustado final de acuerdo a los resultados de los operativos realizados en semana santa&quot;. , me permito indicar que debido a reuniones llevadas a cabo por parte del Señor Vicealmirante de DIMAR y la Dra. Carmen Ligia Valderrama, Superintendente de Transporte, el día 4 de abril de 2019, se acordó llevar a cabo la actividad en fecha diferente a los días de Semana Santa por ,diferentes circunstancias tratadas en la reunión, no obstante, durante el mes de abril se hicieron reuniones y actividades, las cuales son reportadas de la siguiente manera._x000a_Correo enviado por el Señor Vicealmirante confirmando el apoyo de la DIMAR y el trabajo conjunto que se realizará._x000a_Acta de la reunión llevada a cabo con DIMAR, ST y Capitania de Buenaventura._x000a_Correos en donde se envía cronograma, instrumentos de recolección de información y Resumen ejecutivo del plan por parte de la ST._x000a_Correo envio de bases de datos por parte de la DIMAR para trabajar en el pre-diagnostico. |201903: Documento de fecha enero 31 de 2019, denominado Puertos. Evidencia Actividad 8 Marzo  : 1. Versión preliminar del documento de diagnóstico del “Plan Piloto Formalización de Cabotaje en Buenaventura”,  y comunicaciones a DIMAR, ANI y Alcaldía Municipal que tienen como finalidad completar la precaracterización y establecer valores de referencia para evaluar los indicadores determinados una vez implementada la campaña en esta zona geográfica. Información que corresponde al mes de marzo. |201902: Documento de fecha enero 31 de 2019, denominado Puertos. Evidencia Actividad 8 Febrero. : Segunda versión del documento denominada Propuesta de la Superintendneica Delegada de Puertos sobre la flormalización del Transporte de Cabotaje en Buenaventura.  |201901: Documento de fecha enero 31 de 2019, denominado Puertos. Evidencia Actividad 8 Enero 2019 : Documento Primera  versión del plan piloto cuando estaba a cargo del grupo de investigaciones con las observaciones correspondientes, por parte del Delegado y de la Dra. Carmen Ligia Valderrama. Así mismo adjunto dos correos que contienen (una presentación enviada como insumo por parte del Dr. Álvaro y un correo en donde la DIMAR cancela la cita para una reunión que se tenía programada). "/>
    <s v=" |201909: 0 |201908: 0 |201907:  |201906:  |201905:   |201904:  |201903:  |201902:  |201901: "/>
    <s v="Documento de fecha enero 31 de 2019, denominado Puertos. Evidencia Actividad 8 Enero 2019 : Documento Primera  versión del plan piloto cuando estaba a cargo del grupo de investigaciones con las observaciones correspondientes, por parte del Delegado y de la Dra. Carmen Ligia Valderrama. Así mismo adjunto dos correos que contienen (una presentación enviada como insumo por parte del Dr. Álvaro y un correo en donde la DIMAR cancela la cita para una reunión que se tenía programada). "/>
    <m/>
    <s v="Documento de fecha enero 31 de 2019, denominado Puertos. Evidencia Actividad 8 Febrero. : Segunda versión del documento denominada Propuesta de la Superintendneica Delegada de Puertos sobre la flormalización del Transporte de Cabotaje en Buenaventura. "/>
    <m/>
    <s v="Documento de fecha enero 31 de 2019, denominado Puertos. Evidencia Actividad 8 Marzo  : 1. Versión preliminar del documento de diagnóstico del “Plan Piloto Formalización de Cabotaje en Buenaventura”,  y comunicaciones a DIMAR, ANI y Alcaldía Municipal que tienen como finalidad completar la precaracterización y establecer valores de referencia para evaluar los indicadores determinados una vez implementada la campaña en esta zona geográfica. Información que corresponde al mes de marzo."/>
    <m/>
    <s v="Correos electronicos, Acta de Reunion. _x000a__x000a_Archivo. Puertos. Evid Activ 8_PAI_Abril.pdf : Para el mes de abril el resultado frente a esta actividad era &quot;documento diagnostico ajustado final de acuerdo a los resultados de los operativos realizados en semana santa&quot;. , me permito indicar que debido a reuniones llevadas a cabo por parte del Señor Vicealmirante de DIMAR y la Dra. Carmen Ligia Valderrama, Superintendente de Transporte, el día 4 de abril de 2019, se acordó llevar a cabo la actividad en fecha diferente a los días de Semana Santa por ,diferentes circunstancias tratadas en la reunión, no obstante, durante el mes de abril se hicieron reuniones y actividades, las cuales son reportadas de la siguiente manera._x000a_Correo enviado por el Señor Vicealmirante confirmando el apoyo de la DIMAR y el trabajo conjunto que se realizará._x000a_Acta de la reunión llevada a cabo con DIMAR, ST y Capitania de Buenaventura._x000a_Correos en donde se envía cronograma, instrumentos de recolección de información y Resumen ejecutivo del plan por parte de la ST._x000a_Correo envio de bases de datos por parte de la DIMAR para trabajar en el pre-diagnostico."/>
    <m/>
    <s v="Puertos. Evid activ 8 PAI_Mayo Acta reunion MT.pdf : Se socializó el Plan Piloto sobre Cabotaje en Buenaventura como actividad enmarcada en la Campaña de Promoción y prevención con las siguientes entidades: _x000a__x000a_SENA (vía oficio). _x000a_Grupo acuático del Ministerio de Transporte (reunión el 10 de mayo de 2019). _x000a_Ministerio de Trabajo (reunión el día 31 de mayo de 2019). _x000a_Capitanía de Puerto Buenaventura (reunión 28 de mayo de 2019). _x000a__x000a_Nota: Durante los días 28, 29 y 30 de mayo de 2019, funcionarios de la Superintendencia de Transporte Delegada de Puertos, estuvieron en comisión en la ciudad de Buenaventura, con el fin de desarrollar ejercicios de campo en conjunto con la Capitanía de Puerto de Buenaventura, previa coordinación con el nivel central de la Dirección General Marítima, para el levantamiento de un diagnóstico sobre las condiciones de los muelles de cabotaje en Buenaventura y la identificación de las empresas prestadoras del servicio.  Lo anterior, para el direccionamiento de la campaña de promoción y prevención “+ Transporte Marítimo y Fluvial + Formalización”.   _x000a_Esa actividad estuvo fue programada para abril, pero debió ser reprogramada para el mes de mayo. _x000a_"/>
    <m/>
    <s v="8. Puertos. Evid act 8. PAI Junio cruce_correos_Dimar._x000a__x000a_8. Puertos. Evid act 8 PAI Junio Diag Tpte_ Mar_ Cabotaje : Teniendo en cuenta que, las actividades de campo para el levantamiento de información primaria conducente a la elaboración de un diagnóstico final de las actividades de cabotaje en buenaventura, no pudieron realizarse durante la Semana Santa, sino los días 28, 29 y 30 de mayo de 2019, durante el mes de junio se llevó a cabo la consolidación de la información allí recabada, en conjunto con la información enviada por la Capitanía de Puerto de Buenaventura los días 31 de mayo de 2019 y 04 de junio del mismo mes (se adjunta evidencia de cruce de correos).  _x000a_ _x000a_Producto de ese proceso de consolidación de la información primaria, se elaboró un diagnóstico definitivo (se adjunta como evidencia).  _x000a_ _x000a_En este sentido, debido al imprevisto para la realización de las actividades de campo en las fechas programadas, no se avanzó lo esperado en la estructuración temática de las capacitaciones. No obstante, durante la segunda y tercera semana de julio se prevé llevar a cabo mesas de trabajo internas en las que se involucre a personal de la Dirección de Financiera y de la Oficina de las Tecnologías de la Información y Comunicación.  _x000a_"/>
    <m/>
    <s v="Ejecutado: Estructuración en un 80% documento pedagógico que  abarca los siguientes contenidos: _x000a_ Nueva estructura y funcionamiento de la Superintendencia de Transporte de conformidad con el Decreto 2409 de 2018. _x000a_ Competencias de la Superintendencia de Transporte en relación a la actividad de cabotaje. _x000a_ Términos de referencia de la Campaña “+Transporte Marítimo y Fluvial + Formalización. _x000a_ Marco legal aplicable al transporte marítimo de cabotaje de conformidad con el reglamento marítimo colombiano._x000a_Nota: Vale la pena mencionar que, la estructuración de los contenidos sobre desarrollo empresarial no ha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 Plan Piloto de Formalización de Cabotaje en Buenaventura.  _Reporta: annysampayo : 0"/>
    <m/>
    <s v="Frente a esta actividad se hizo un análisis de la información recibida de diferentes fuentes DIMAR, ATRANSMAFLUPA, VIGIA, a efectos de verificar la manera de direccionar el ejercicio de las capacitaciones, las cuales han sido aplazadas por las condiciones de Buenaventura y por los constantes paros en el Municipio. "/>
    <n v="0"/>
    <s v="No tiene avance porque esta cumplida la meta al mes de marzo. "/>
    <n v="0"/>
    <n v="0"/>
    <n v="0"/>
    <n v="0"/>
    <n v="0"/>
    <n v="0"/>
    <n v="0"/>
  </r>
  <r>
    <s v="DP-ACT_10;Delegatura_de_Puertos;Director_de_Promoción_y_Prevención_de_Puertos"/>
    <n v="66"/>
    <s v="PES_00"/>
    <x v="0"/>
    <x v="0"/>
    <s v="PR_01"/>
    <s v="1. Campañas de Prevención y Promoción para la formalización."/>
    <s v="PEI"/>
    <s v="PEI_01"/>
    <s v=" 1. Plan Estratégico Institucional - PEI"/>
    <s v="PEI_01 - Campañas de Prevención y Promoción para la formalización."/>
    <x v="21"/>
    <x v="20"/>
    <s v="DP-ACT_10"/>
    <x v="39"/>
    <x v="2"/>
    <x v="2"/>
    <s v="Dirección de Promoción y Prevención de Puertos"/>
    <x v="7"/>
    <x v="7"/>
    <s v="Misionales"/>
    <s v="Financiera"/>
    <s v="Inversión / Funcionamiento"/>
    <s v="MIPG-P_00"/>
    <s v="MIPG-D_00"/>
    <n v="1"/>
    <n v="0.25"/>
    <n v="0.25"/>
    <n v="0.25"/>
    <n v="0.25"/>
    <n v="1"/>
    <n v="6.25E-2"/>
    <s v="# Diagnosticos elaborados / # Diagnosticos planeados "/>
    <s v="POR_DEFINIR"/>
    <d v="2019-01-01T00:00:00"/>
    <x v="17"/>
    <n v="1"/>
    <n v="3"/>
    <n v="1.9666666666666666"/>
    <s v="Enero"/>
    <s v="Marzo"/>
    <x v="2"/>
    <n v="4.1840000000000002E-3"/>
    <s v="Planeado"/>
    <n v="2.0833999999999998E-2"/>
    <n v="2.0833000000000001E-2"/>
    <n v="2.0833000000000001E-2"/>
    <n v="0"/>
    <n v="0"/>
    <n v="0"/>
    <n v="0"/>
    <n v="0"/>
    <n v="0"/>
    <n v="0"/>
    <n v="0"/>
    <n v="0"/>
    <n v="6.25E-2"/>
    <s v="Ejecutado"/>
    <n v="2.0833999999999998E-2"/>
    <n v="2.0833000000000001E-2"/>
    <n v="2.0833000000000001E-2"/>
    <n v="0"/>
    <n v="0"/>
    <n v="0"/>
    <n v="0"/>
    <n v="0"/>
    <n v="0"/>
    <n v="0"/>
    <n v="0"/>
    <n v="0"/>
    <n v="6.25E-2"/>
    <n v="1"/>
    <n v="6.25E-2"/>
    <n v="1"/>
    <n v="4.1840000000000002E-3"/>
    <n v="4.1840000000000002E-3"/>
    <x v="0"/>
    <x v="0"/>
    <s v="DP-ACT_10;Delegatura_de_Puertos;Director_de_Promoción_y_Prevención_de_Puertos"/>
    <s v=" |201909: La actividad esta cumplida al 100%.  |201908: La meta se cumplio en el mes de Marzo |201907: N/A |201906: Se cumplió la meta : N.A. se cumplió la meta |201905: Se cumplió la meta en el primer trimestre del año 2019  |201904: Se cumplió la meta en el primer trimestre del año 2019 |201903: Documento Identificacion Zonas Geograficas.  Archivo denominado Puertos. Evidencia Actividad 9 PAI Marzo.  : Documento en word Identificacion Zonas Geograficas para la Campaña de Promoción y Prevención &quot;+Transporte marítimo y fluvial + Formalización&quot;. |201902: Asistencia a Reunión Muelle La Gaitana- Neiva.           : se atendió la solicitud hecha por la empresa Rio Taxis SAS, en el Muelle La Gaitana, se aprovechó la oportunidad de la visita para analizar las zonas de prestación de servicio público Fluvial, encontrandose: El Quimbo, La Gaitana, Betania y Villavieja.               2. Campaña de Información por medios sociales.                                           3.  Presentación propuesta de Intervención a Lagos, Lagunas y Embalses.  |201901: 1. Operativo adelantado en Hidroprado-Acta de Visita : N.A"/>
    <s v=" |201909: 0 |201908: 0 |201907:  |201906:  |201905:   |201904:  |201903:  |201902:  |201901: "/>
    <s v="1. Operativo adelantado en Hidroprado-Acta de Visita : N.A"/>
    <m/>
    <s v="Asistencia a Reunión Muelle La Gaitana- Neiva.           : se atendió la solicitud hecha por la empresa Rio Taxis SAS, en el Muelle La Gaitana, se aprovechó la oportunidad de la visita para analizar las zonas de prestación de servicio público Fluvial, encontrandose: El Quimbo, La Gaitana, Betania y Villavieja.               2. Campaña de Información por medios sociales.                                           3.  Presentación propuesta de Intervención a Lagos, Lagunas y Embalses. "/>
    <m/>
    <s v="Documento Identificacion Zonas Geograficas.  Archivo denominado Puertos. Evidencia Actividad 9 PAI Marzo.  : Documento en word Identificacion Zonas Geograficas para la Campaña de Promoción y Prevención &quot;+Transporte marítimo y fluvial + Formalización&quot;."/>
    <m/>
    <s v="Se cumplió la meta en el primer trimestre del año 2019"/>
    <m/>
    <s v="Se cumplió la meta en el primer trimestre del año 2019"/>
    <m/>
    <s v="Se cumplió la meta : N.A. se cumplió la meta"/>
    <m/>
    <s v="N/A"/>
    <m/>
    <s v="La meta se cumplio en el mes de Marzo"/>
    <n v="0"/>
    <s v="La actividad esta cumplida al 100%. "/>
    <n v="0"/>
    <n v="0"/>
    <n v="0"/>
    <n v="0"/>
    <n v="0"/>
    <n v="0"/>
    <n v="0"/>
  </r>
  <r>
    <s v="DP-ACT_11;Delegatura_de_Puertos;Director_de_Promoción_y_Prevención_de_Puertos"/>
    <n v="67"/>
    <s v="PES_00"/>
    <x v="0"/>
    <x v="0"/>
    <s v="PR_01"/>
    <s v="1. Campañas de Prevención y Promoción para la formalización."/>
    <s v="PEI"/>
    <s v="PEI_01"/>
    <s v=" 1. Plan Estratégico Institucional - PEI"/>
    <s v="PEI_01 - Campañas de Prevención y Promoción para la formalización."/>
    <x v="21"/>
    <x v="20"/>
    <s v="DP-ACT_11"/>
    <x v="40"/>
    <x v="2"/>
    <x v="2"/>
    <s v="Dirección de Promoción y Prevención de Puertos"/>
    <x v="7"/>
    <x v="7"/>
    <s v="Misionales"/>
    <s v="Financiera"/>
    <s v="Inversión / Funcionamiento"/>
    <s v="MIPG-P_00"/>
    <s v="MIPG-D_00"/>
    <n v="1"/>
    <n v="0.25"/>
    <n v="0.25"/>
    <n v="0.25"/>
    <n v="0.25"/>
    <n v="1"/>
    <n v="6.25E-2"/>
    <s v="# Entidades socializadas / # entidades planeadas "/>
    <s v="POR_DEFINIR"/>
    <d v="2019-05-01T00:00:00"/>
    <x v="15"/>
    <n v="5"/>
    <n v="5"/>
    <n v="0.96666666666666667"/>
    <s v="Mayo"/>
    <s v="Mayo"/>
    <x v="1"/>
    <n v="4.1840000000000002E-3"/>
    <s v="Planeado"/>
    <n v="0"/>
    <n v="0"/>
    <n v="0"/>
    <n v="0"/>
    <n v="1"/>
    <n v="0"/>
    <n v="0"/>
    <n v="0"/>
    <n v="0"/>
    <n v="0"/>
    <n v="0"/>
    <n v="0"/>
    <n v="1"/>
    <s v="Ejecutado"/>
    <n v="0"/>
    <n v="0"/>
    <n v="0"/>
    <n v="0"/>
    <n v="1"/>
    <n v="0"/>
    <n v="0"/>
    <n v="0"/>
    <n v="0"/>
    <n v="0"/>
    <n v="0"/>
    <n v="0"/>
    <n v="1"/>
    <n v="1"/>
    <n v="1"/>
    <n v="1"/>
    <n v="4.1840000000000002E-3"/>
    <n v="4.1840000000000002E-3"/>
    <x v="0"/>
    <x v="0"/>
    <s v="DP-ACT_11;Delegatura_de_Puertos;Director_de_Promoción_y_Prevención_de_Puertos"/>
    <s v=" |201909: Meta cumplida en el mes de mayo.  |201908: Se adjunta documento con la planeación de la campaña de promoción y prevención.  |201907: Se estructuró un documento pedagógico que  abarca los siguientes contenidos: _x000a_ Nueva estructura y funcionamiento de la Superintendencia de Transporte de conformidad con el Decreto 2409 de 2018. _x000a_ Competencias de la Superintendencia de Transporte en el control y regulación del transporte fluvial. _x000a_ Términos de referencia de la Campaña “+Transporte Marítimo y Fluvial + Formalización. _x000a_ Marco legal aplicable al transporte fluvial. _x000a_ Sensibilización sobre la importancia de la aplicación de las normas de seguridad fluvial._x000a_ Sensibilización sobre situaciones de riesgo asociadas a la prestación del servicio público de transporte fluvial (incluye ejemplos sobre accidentes frecuentes). _x000a_ Condiciones de seguridad en la prestación del servicio (ejemplo sobre los elementos del equipo básicos de seguridad). _x000a_ Señales de seguridad y Socorro como ayudas a la navegación. _x000a_ Ejemplos prácticos. _x000a_Nota: Vale la pena mencionar que, la estructuración de los contenidos sobre desarrollo empresarial no han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en general. _x000a_ _Reporta: annysampayo : 0 |201906: 10. Puertos. Evid act 8. PAI Junio. Dcto_ Socializ_TF : Con el fin de generar las sinergias necesarias para surtir el proceso de construcción metodológica de las capacitaciones, se han realizado acercamientos con un funcionario del despacho del Viceministro de Transporte (reunión llevada a cabo el día 13 de junio de 2019-Acta 57 la cual se adjunta en el presente correo) y con la Agencia Nacional de Seguridad, vía llamada telefónica (pendiente programar reunión).  _x000a_ _x000a_Si bien la estructuración metodológica de las capacitaciones no ha iniciado propiamente dicho, desde la Delegatura de Puertos se ha venido estructurando material divulgativo referentes a las normatividad que regula la materia (incluyendo condiciones básicas de  seguridad), beneficios de la formalización, entre otro temas relacionados (se adjunta documento con el material divulgativo).  Además,  para la segunda y tercera semana de julio se prevé llevar a cabo mesas de trabajo internas en las que se involucre a personal de la Dirección de Financiera y de la Oficina de las Tecnologías de la Información y Comunicación. _x000a_ |201905: Puertos. Evid activ 10 PAI_Mayo InfyactareunMagangué.pdf_x000a__x000a_Puertos. Evid activ 10 PAI_Mayo AlcNariñoCap.pdf_x000a__x000a_Puertos. Evid activ 10 PAI_Mayo Magangue.pdf_x000a__x000a_Puertos. Evid activ 10 PAI_Mayo gobernador Indigena.pdf_x000a__x000a_Puertos. Evid activ 10 PAI_Mayo Asotransmaguez.pdf_x000a__x000a_entre otros.  : El Documento  Transporte Marítimo y Fluvial mas Formalización, se socializó con las siguientes entidades:_x000a__x000a_1.  SENA (vía oficio). _x000a_2.  Ministerio de Transporte (reunión el viernes 10 de mayo de 2019 con el grupo de acuático del MT). Se adjunta agenda y listas de asistencia de las reuniones. _x000a_3.  Ministerio de Trabajo (el día 31 de mayo de 2019 en reunión en la ST) Se adjunta acta y lista de asistencia._x000a_4. Capitanía de Puerto el día 28 de mayo de 2019._x000a_5. Reunión Magangué: se dio a conocer la campaña a:_x000a_5.1. CORMAGDALENA_x000a_5.2. Sociedad Portuaria Regional de Magangué_x000a_5.3. Inspección Fluvial de Magangué_x000a_5.4. Batallón de Infantería_x000a_5.5. Aproximadamente 8 empresas prestadoras del servicio en la zona. _x000a_6.  DITRA: se expuso la campaña a aproximadamente 17 integrantes de DITRA fluvial ubicados en las diferentes zonas del país. _x000a_7.  En la Laguna La Cocha se socializó la campaña con _x000a_7.1.  8 Empresas de Transporte Fluvial _x000a_7.1.1.  Asociación ambiental de Santa Lucia. _x000a_7.1.2. Asociación rutas Interveredales_x000a_7.1.3. Asociación de lancheros de Santa Clara_x000a_7.1.4. Asotransguamuez_x000a_7.1.5. Asotransmotilón_x000a_7.1.6. Cochatour_x000a_7.1.7. Asociación de Lancheros agro-turística ambiental de Santa Clara_x000a_7.1.8. Tour Motilón_x000a_7.2. Gobernación de Nariño_x000a_7.3. Alcaldía de Pasto_x000a_7.4. DITRA Seccional Pasto_x000a_7.5. Parques Naturales (Jefe del Santuario de Fauna y flora de la isla la corota)_x000a_7.6. Corponariño_x000a_7.7. DITRA – DENAR_x000a_7.8. Ministerio de Transporte – Dirección territorial Nariño_x000a_7.9. Gobernación Indígena del Refugio del Sol_x000a_7.10. INVIAS- Nariño_x000a_7.11. Policia Metropolitana de Pasto_x000a_  |201904: Documento. _x000a__x000a_Archivo: Puertos. Evid. Activ. 10 PAI_Abril. Pdf : CAMPAÑA DE PROMOCIÓN Y PREVENCIÓN PARA LA FORMALIZACIÓN EN LA PRESTACIÓN DEL SERVICIO DE TRANSPORTE MARÍTIMO Y FLUVIAL, Y OTROS SERVICIOS CONEXOS_x000a__x000a_“+ Transporte Marítimo y Fluvial + Formalización”_x000a__x000a_Se identifican las acciones a seguir.  |201903: No se programo actividad para este mes.  : N.A.  |201902: No se programo actividad para este mes.  : N.A.  |201901: No se programo actividad para este mes.  : N.A. "/>
    <s v=" |201909: 0 |201908: 0 |201907:  |201906:  |201905:   |201904:  |201903:  |201902:  |201901: "/>
    <s v="No se programo actividad para este mes.  : N.A. "/>
    <m/>
    <s v="No se programo actividad para este mes.  : N.A. "/>
    <m/>
    <s v="No se programo actividad para este mes.  : N.A. "/>
    <m/>
    <s v="Documento. _x000a__x000a_Archivo: Puertos. Evid. Activ. 10 PAI_Abril. Pdf : CAMPAÑA DE PROMOCIÓN Y PREVENCIÓN PARA LA FORMALIZACIÓN EN LA PRESTACIÓN DEL SERVICIO DE TRANSPORTE MARÍTIMO Y FLUVIAL, Y OTROS SERVICIOS CONEXOS_x000a__x000a_“+ Transporte Marítimo y Fluvial + Formalización”_x000a__x000a_Se identifican las acciones a seguir. "/>
    <m/>
    <s v="Puertos. Evid activ 10 PAI_Mayo InfyactareunMagangué.pdf_x000a__x000a_Puertos. Evid activ 10 PAI_Mayo AlcNariñoCap.pdf_x000a__x000a_Puertos. Evid activ 10 PAI_Mayo Magangue.pdf_x000a__x000a_Puertos. Evid activ 10 PAI_Mayo gobernador Indigena.pdf_x000a__x000a_Puertos. Evid activ 10 PAI_Mayo Asotransmaguez.pdf_x000a__x000a_entre otros.  : El Documento  Transporte Marítimo y Fluvial mas Formalización, se socializó con las siguientes entidades:_x000a__x000a_1.  SENA (vía oficio). _x000a_2.  Ministerio de Transporte (reunión el viernes 10 de mayo de 2019 con el grupo de acuático del MT). Se adjunta agenda y listas de asistencia de las reuniones. _x000a_3.  Ministerio de Trabajo (el día 31 de mayo de 2019 en reunión en la ST) Se adjunta acta y lista de asistencia._x000a_4. Capitanía de Puerto el día 28 de mayo de 2019._x000a_5. Reunión Magangué: se dio a conocer la campaña a:_x000a_5.1. CORMAGDALENA_x000a_5.2. Sociedad Portuaria Regional de Magangué_x000a_5.3. Inspección Fluvial de Magangué_x000a_5.4. Batallón de Infantería_x000a_5.5. Aproximadamente 8 empresas prestadoras del servicio en la zona. _x000a_6.  DITRA: se expuso la campaña a aproximadamente 17 integrantes de DITRA fluvial ubicados en las diferentes zonas del país. _x000a_7.  En la Laguna La Cocha se socializó la campaña con _x000a_7.1.  8 Empresas de Transporte Fluvial _x000a_7.1.1.  Asociación ambiental de Santa Lucia. _x000a_7.1.2. Asociación rutas Interveredales_x000a_7.1.3. Asociación de lancheros de Santa Clara_x000a_7.1.4. Asotransguamuez_x000a_7.1.5. Asotransmotilón_x000a_7.1.6. Cochatour_x000a_7.1.7. Asociación de Lancheros agro-turística ambiental de Santa Clara_x000a_7.1.8. Tour Motilón_x000a_7.2. Gobernación de Nariño_x000a_7.3. Alcaldía de Pasto_x000a_7.4. DITRA Seccional Pasto_x000a_7.5. Parques Naturales (Jefe del Santuario de Fauna y flora de la isla la corota)_x000a_7.6. Corponariño_x000a_7.7. DITRA – DENAR_x000a_7.8. Ministerio de Transporte – Dirección territorial Nariño_x000a_7.9. Gobernación Indígena del Refugio del Sol_x000a_7.10. INVIAS- Nariño_x000a_7.11. Policia Metropolitana de Pasto_x000a_"/>
    <m/>
    <s v="10. Puertos. Evid act 8. PAI Junio. Dcto_ Socializ_TF : Con el fin de generar las sinergias necesarias para surtir el proceso de construcción metodológica de las capacitaciones, se han realizado acercamientos con un funcionario del despacho del Viceministro de Transporte (reunión llevada a cabo el día 13 de junio de 2019-Acta 57 la cual se adjunta en el presente correo) y con la Agencia Nacional de Seguridad, vía llamada telefónica (pendiente programar reunión).  _x000a_ _x000a_Si bien la estructuración metodológica de las capacitaciones no ha iniciado propiamente dicho, desde la Delegatura de Puertos se ha venido estructurando material divulgativo referentes a las normatividad que regula la materia (incluyendo condiciones básicas de  seguridad), beneficios de la formalización, entre otro temas relacionados (se adjunta documento con el material divulgativo).  Además,  para la segunda y tercera semana de julio se prevé llevar a cabo mesas de trabajo internas en las que se involucre a personal de la Dirección de Financiera y de la Oficina de las Tecnologías de la Información y Comunicación. _x000a_"/>
    <m/>
    <s v="Se estructuró un documento pedagógico que  abarca los siguientes contenidos: _x000a_ Nueva estructura y funcionamiento de la Superintendencia de Transporte de conformidad con el Decreto 2409 de 2018. _x000a_ Competencias de la Superintendencia de Transporte en el control y regulación del transporte fluvial. _x000a_ Términos de referencia de la Campaña “+Transporte Marítimo y Fluvial + Formalización. _x000a_ Marco legal aplicable al transporte fluvial. _x000a_ Sensibilización sobre la importancia de la aplicación de las normas de seguridad fluvial._x000a_ Sensibilización sobre situaciones de riesgo asociadas a la prestación del servicio público de transporte fluvial (incluye ejemplos sobre accidentes frecuentes). _x000a_ Condiciones de seguridad en la prestación del servicio (ejemplo sobre los elementos del equipo básicos de seguridad). _x000a_ Señales de seguridad y Socorro como ayudas a la navegación. _x000a_ Ejemplos prácticos. _x000a_Nota: Vale la pena mencionar que, la estructuración de los contenidos sobre desarrollo empresarial no han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en general. _x000a_ _Reporta: annysampayo : 0"/>
    <m/>
    <s v="Se adjunta documento con la planeación de la campaña de promoción y prevención. "/>
    <n v="0"/>
    <s v="Meta cumplida en el mes de mayo. "/>
    <n v="0"/>
    <n v="0"/>
    <n v="0"/>
    <n v="0"/>
    <n v="0"/>
    <n v="0"/>
    <n v="0"/>
  </r>
  <r>
    <s v="DP-ACT_12;Delegatura_de_Puertos;Director_de_Promoción_y_Prevención_de_Puertos"/>
    <n v="68"/>
    <s v="PES_00"/>
    <x v="0"/>
    <x v="0"/>
    <s v="PR_01"/>
    <s v="1. Campañas de Prevención y Promoción para la formalización."/>
    <s v="PEI"/>
    <s v="PEI_01"/>
    <s v=" 1. Plan Estratégico Institucional - PEI"/>
    <s v="PEI_01 - Campañas de Prevención y Promoción para la formalización."/>
    <x v="21"/>
    <x v="20"/>
    <s v="DP-ACT_12"/>
    <x v="41"/>
    <x v="2"/>
    <x v="2"/>
    <s v="Dirección de Promoción y Prevención de Puertos"/>
    <x v="7"/>
    <x v="7"/>
    <s v="Misionales"/>
    <s v="Financiera"/>
    <s v="Inversión / Funcionamiento"/>
    <s v="MIPG-P_00"/>
    <s v="MIPG-D_00"/>
    <n v="1"/>
    <n v="0.25"/>
    <n v="0.25"/>
    <n v="0.25"/>
    <n v="0.25"/>
    <n v="1"/>
    <n v="6.25E-2"/>
    <s v="# Documentos Elaborados /# Documentos planeado "/>
    <s v="POR_DEFINIR"/>
    <d v="2019-06-01T00:00:00"/>
    <x v="18"/>
    <n v="6"/>
    <n v="7"/>
    <n v="1.9666666666666666"/>
    <s v="Junio"/>
    <s v="Julio"/>
    <x v="3"/>
    <n v="4.1840000000000002E-3"/>
    <s v="Planeado"/>
    <n v="0"/>
    <n v="0"/>
    <n v="0"/>
    <n v="0"/>
    <n v="0"/>
    <n v="0.5"/>
    <n v="0.5"/>
    <n v="0"/>
    <n v="0"/>
    <n v="0"/>
    <n v="0"/>
    <n v="0"/>
    <n v="1"/>
    <s v="Ejecutado"/>
    <n v="0"/>
    <n v="0"/>
    <n v="0"/>
    <n v="0"/>
    <n v="0"/>
    <n v="0.5"/>
    <n v="0.5"/>
    <n v="0"/>
    <n v="0"/>
    <n v="0"/>
    <n v="0"/>
    <n v="0"/>
    <n v="1"/>
    <n v="1"/>
    <n v="1"/>
    <n v="1"/>
    <n v="4.1840000000000002E-3"/>
    <n v="4.1840000000000002E-3"/>
    <x v="0"/>
    <x v="0"/>
    <s v="DP-ACT_12;Delegatura_de_Puertos;Director_de_Promoción_y_Prevención_de_Puertos"/>
    <s v=" |201909: Meta cumplida en el mes de julio.  |201908: Se adjunta documento con la planeación de la campaña de promoción y prevención.  |201907: Se estructuró un documento pedagógico que  abarca los siguientes contenidos: _x000a_ Nueva estructura y funcionamiento de la Superintendencia de Transporte de conformidad con el Decreto 2409 de 2018. _x000a_ Competencias de la Superintendencia de Transporte en el control y regulación del transporte fluvial. _x000a_ Términos de referencia de la Campaña “+Transporte Marítimo y Fluvial + Formalización. _x000a_ Marco legal aplicable al transporte fluvial. _x000a_ Sensibilización sobre la importancia de la aplicación de las normas de seguridad fluvial._x000a_ Sensibilización sobre situaciones de riesgo asociadas a la prestación del servicio público de transporte fluvial (incluye ejemplos sobre accidentes frecuentes). _x000a_ Condiciones de seguridad en la prestación del servicio (ejemplo sobre los elementos del equipo básicos de seguridad). _x000a_ Señales de seguridad y Socorro como ayudas a la navegación. _x000a_ Ejemplos prácticos. _x000a_Nota: Vale la pena mencionar que, la estructuración de los contenidos sobre desarrollo empresarial no han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en general. _x000a_ _Reporta: annysampayo : 0 |201906: 10. Puertos. Evid act 8. PAI Junio. Dcto_ Socializ_TF : Con el fin de generar las sinergias necesarias para surtir el proceso de construcción metodológica de las capacitaciones, se han realizado acercamientos con un funcionario del despacho del Viceministro de Transporte (reunión llevada a cabo el día 13 de junio de 2019-Acta 57 la cual se adjunta en el presente correo) y con la Agencia Nacional de Seguridad, vía llamada telefónica (pendiente programar reunión).  _x000a_ _x000a_Si bien la estructuración metodológica de las capacitaciones no ha iniciado propiamente dicho, desde la Delegatura de Puertos se ha venido estructurando material divulgativo referentes a las normatividad que regula la materia (incluyendo condiciones básicas de  seguridad), beneficios de la formalización, entre otro temas relacionados (se adjunta documento con el material divulgativo).  Además,  para la segunda y tercera semana de julio se prevé llevar a cabo mesas de trabajo internas en las que se involucre a personal de la Dirección de Financiera y de la Oficina de las Tecnologías de la Información y Comunicación. _x000a_ |201905: Puertos. Evid activ 10 PAI_Mayo InfyactareunMagangué.pdf_x000a__x000a_Puertos. Evid activ 10 PAI_Mayo AlcNariñoCap.pdf_x000a__x000a_Puertos. Evid activ 10 PAI_Mayo Magangue.pdf_x000a__x000a_Puertos. Evid activ 10 PAI_Mayo gobernador Indigena.pdf_x000a__x000a_Puertos. Evid activ 10 PAI_Mayo Asotransmaguez.pdf_x000a__x000a_entre otros.  : El Documento  Transporte Marítimo y Fluvial mas Formalización, se socializó con las siguientes entidades:_x000a__x000a_1.  SENA (vía oficio). _x000a_2.  Ministerio de Transporte (reunión el viernes 10 de mayo de 2019 con el grupo de acuático del MT). Se adjunta agenda y listas de asistencia de las reuniones. _x000a_3.  Ministerio de Trabajo (el día 31 de mayo de 2019 en reunión en la ST) Se adjunta acta y lista de asistencia._x000a_4. Capitanía de Puerto el día 28 de mayo de 2019._x000a_5. Reunión Magangué: se dio a conocer la campaña a:_x000a_5.1. CORMAGDALENA_x000a_5.2. Sociedad Portuaria Regional de Magangué_x000a_5.3. Inspección Fluvial de Magangué_x000a_5.4. Batallón de Infantería_x000a_5.5. Aproximadamente 8 empresas prestadoras del servicio en la zona. _x000a_6.  DITRA: se expuso la campaña a aproximadamente 17 integrantes de DITRA fluvial ubicados en las diferentes zonas del país. _x000a_7.  En la Laguna La Cocha se socializó la campaña con _x000a_7.1.  8 Empresas de Transporte Fluvial _x000a_7.1.1.  Asociación ambiental de Santa Lucia. _x000a_7.1.2. Asociación rutas Interveredales_x000a_7.1.3. Asociación de lancheros de Santa Clara_x000a_7.1.4. Asotransguamuez_x000a_7.1.5. Asotransmotilón_x000a_7.1.6. Cochatour_x000a_7.1.7. Asociación de Lancheros agro-turística ambiental de Santa Clara_x000a_7.1.8. Tour Motilón_x000a_7.2. Gobernación de Nariño_x000a_7.3. Alcaldía de Pasto_x000a_7.4. DITRA Seccional Pasto_x000a_7.5. Parques Naturales (Jefe del Santuario de Fauna y flora de la isla la corota)_x000a_7.6. Corponariño_x000a_7.7. DITRA – DENAR_x000a_7.8. Ministerio de Transporte – Dirección territorial Nariño_x000a_7.9. Gobernación Indígena del Refugio del Sol_x000a_7.10. INVIAS- Nariño_x000a_7.11. Policia Metropolitana de Pasto_x000a_  |201904: Documento. _x000a__x000a_Archivo: Puertos. Evid. Activ. 10 PAI_Abril. Pdf : CAMPAÑA DE PROMOCIÓN Y PREVENCIÓN PARA LA FORMALIZACIÓN EN LA PRESTACIÓN DEL SERVICIO DE TRANSPORTE MARÍTIMO Y FLUVIAL, Y OTROS SERVICIOS CONEXOS_x000a__x000a_“+ Transporte Marítimo y Fluvial + Formalización”_x000a__x000a_Se identifican las acciones a seguir.  |201903: No se programo actividad para este mes.  : N.A.  |201902: No se programo actividad para este mes.  : N.A.  |201901: No se programo actividad para este mes.  : N.A. "/>
    <s v=" |201909: 0 |201908: 0 |201907:  |201906:  |201905:   |201904:  |201903:  |201902:  |201901: "/>
    <s v="No se programo actividad para este mes.  : N.A. "/>
    <m/>
    <s v="No se programo actividad para este mes.  : N.A. "/>
    <m/>
    <s v="No se programo actividad para este mes.  : N.A. "/>
    <m/>
    <s v="Documento. _x000a__x000a_Archivo: Puertos. Evid. Activ. 10 PAI_Abril. Pdf : CAMPAÑA DE PROMOCIÓN Y PREVENCIÓN PARA LA FORMALIZACIÓN EN LA PRESTACIÓN DEL SERVICIO DE TRANSPORTE MARÍTIMO Y FLUVIAL, Y OTROS SERVICIOS CONEXOS_x000a__x000a_“+ Transporte Marítimo y Fluvial + Formalización”_x000a__x000a_Se identifican las acciones a seguir. "/>
    <m/>
    <s v="Puertos. Evid activ 10 PAI_Mayo InfyactareunMagangué.pdf_x000a__x000a_Puertos. Evid activ 10 PAI_Mayo AlcNariñoCap.pdf_x000a__x000a_Puertos. Evid activ 10 PAI_Mayo Magangue.pdf_x000a__x000a_Puertos. Evid activ 10 PAI_Mayo gobernador Indigena.pdf_x000a__x000a_Puertos. Evid activ 10 PAI_Mayo Asotransmaguez.pdf_x000a__x000a_entre otros.  : El Documento  Transporte Marítimo y Fluvial mas Formalización, se socializó con las siguientes entidades:_x000a__x000a_1.  SENA (vía oficio). _x000a_2.  Ministerio de Transporte (reunión el viernes 10 de mayo de 2019 con el grupo de acuático del MT). Se adjunta agenda y listas de asistencia de las reuniones. _x000a_3.  Ministerio de Trabajo (el día 31 de mayo de 2019 en reunión en la ST) Se adjunta acta y lista de asistencia._x000a_4. Capitanía de Puerto el día 28 de mayo de 2019._x000a_5. Reunión Magangué: se dio a conocer la campaña a:_x000a_5.1. CORMAGDALENA_x000a_5.2. Sociedad Portuaria Regional de Magangué_x000a_5.3. Inspección Fluvial de Magangué_x000a_5.4. Batallón de Infantería_x000a_5.5. Aproximadamente 8 empresas prestadoras del servicio en la zona. _x000a_6.  DITRA: se expuso la campaña a aproximadamente 17 integrantes de DITRA fluvial ubicados en las diferentes zonas del país. _x000a_7.  En la Laguna La Cocha se socializó la campaña con _x000a_7.1.  8 Empresas de Transporte Fluvial _x000a_7.1.1.  Asociación ambiental de Santa Lucia. _x000a_7.1.2. Asociación rutas Interveredales_x000a_7.1.3. Asociación de lancheros de Santa Clara_x000a_7.1.4. Asotransguamuez_x000a_7.1.5. Asotransmotilón_x000a_7.1.6. Cochatour_x000a_7.1.7. Asociación de Lancheros agro-turística ambiental de Santa Clara_x000a_7.1.8. Tour Motilón_x000a_7.2. Gobernación de Nariño_x000a_7.3. Alcaldía de Pasto_x000a_7.4. DITRA Seccional Pasto_x000a_7.5. Parques Naturales (Jefe del Santuario de Fauna y flora de la isla la corota)_x000a_7.6. Corponariño_x000a_7.7. DITRA – DENAR_x000a_7.8. Ministerio de Transporte – Dirección territorial Nariño_x000a_7.9. Gobernación Indígena del Refugio del Sol_x000a_7.10. INVIAS- Nariño_x000a_7.11. Policia Metropolitana de Pasto_x000a_"/>
    <m/>
    <s v="10. Puertos. Evid act 8. PAI Junio. Dcto_ Socializ_TF : Con el fin de generar las sinergias necesarias para surtir el proceso de construcción metodológica de las capacitaciones, se han realizado acercamientos con un funcionario del despacho del Viceministro de Transporte (reunión llevada a cabo el día 13 de junio de 2019-Acta 57 la cual se adjunta en el presente correo) y con la Agencia Nacional de Seguridad, vía llamada telefónica (pendiente programar reunión).  _x000a_ _x000a_Si bien la estructuración metodológica de las capacitaciones no ha iniciado propiamente dicho, desde la Delegatura de Puertos se ha venido estructurando material divulgativo referentes a las normatividad que regula la materia (incluyendo condiciones básicas de  seguridad), beneficios de la formalización, entre otro temas relacionados (se adjunta documento con el material divulgativo).  Además,  para la segunda y tercera semana de julio se prevé llevar a cabo mesas de trabajo internas en las que se involucre a personal de la Dirección de Financiera y de la Oficina de las Tecnologías de la Información y Comunicación. _x000a_"/>
    <m/>
    <s v="Se estructuró un documento pedagógico que  abarca los siguientes contenidos: _x000a_ Nueva estructura y funcionamiento de la Superintendencia de Transporte de conformidad con el Decreto 2409 de 2018. _x000a_ Competencias de la Superintendencia de Transporte en el control y regulación del transporte fluvial. _x000a_ Términos de referencia de la Campaña “+Transporte Marítimo y Fluvial + Formalización. _x000a_ Marco legal aplicable al transporte fluvial. _x000a_ Sensibilización sobre la importancia de la aplicación de las normas de seguridad fluvial._x000a_ Sensibilización sobre situaciones de riesgo asociadas a la prestación del servicio público de transporte fluvial (incluye ejemplos sobre accidentes frecuentes). _x000a_ Condiciones de seguridad en la prestación del servicio (ejemplo sobre los elementos del equipo básicos de seguridad). _x000a_ Señales de seguridad y Socorro como ayudas a la navegación. _x000a_ Ejemplos prácticos. _x000a_Nota: Vale la pena mencionar que, la estructuración de los contenidos sobre desarrollo empresarial no han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en general. _x000a_ _Reporta: annysampayo : 0"/>
    <m/>
    <s v="Se adjunta documento con la planeación de la campaña de promoción y prevención. "/>
    <n v="0"/>
    <s v="Meta cumplida en el mes de julio. "/>
    <n v="0"/>
    <n v="0"/>
    <n v="0"/>
    <n v="0"/>
    <n v="0"/>
    <n v="0"/>
    <n v="0"/>
  </r>
  <r>
    <s v="DP-ACT_13;Delegatura_de_Puertos;Director_de_Promoción_y_Prevención_de_Puertos"/>
    <n v="69"/>
    <s v="PES_00"/>
    <x v="0"/>
    <x v="0"/>
    <s v="PR_01"/>
    <s v="1. Campañas de Prevención y Promoción para la formalización."/>
    <s v="PEI"/>
    <s v="PEI_01"/>
    <s v=" 1. Plan Estratégico Institucional - PEI"/>
    <s v="PEI_01 - Campañas de Prevención y Promoción para la formalización."/>
    <x v="21"/>
    <x v="20"/>
    <s v="DP-ACT_13"/>
    <x v="42"/>
    <x v="2"/>
    <x v="2"/>
    <s v="Dirección de Promoción y Prevención de Puertos"/>
    <x v="7"/>
    <x v="7"/>
    <s v="Misionales"/>
    <s v="Financiera"/>
    <s v="Inversión / Funcionamiento"/>
    <s v="MIPG-P_00"/>
    <s v="MIPG-D_00"/>
    <n v="1"/>
    <n v="0.25"/>
    <n v="0.25"/>
    <n v="0.25"/>
    <n v="0.25"/>
    <n v="1"/>
    <n v="6.25E-2"/>
    <s v="# Documentos Elaborados /# Documentos planeado "/>
    <s v="POR_DEFINIR"/>
    <d v="2019-08-01T00:00:00"/>
    <x v="5"/>
    <n v="8"/>
    <n v="9"/>
    <n v="2"/>
    <s v="Agosto"/>
    <s v="Septiembre"/>
    <x v="3"/>
    <n v="4.1840000000000002E-3"/>
    <s v="Planeado"/>
    <n v="0"/>
    <n v="0"/>
    <n v="0"/>
    <n v="0"/>
    <n v="0"/>
    <n v="0"/>
    <n v="0"/>
    <n v="0.5"/>
    <n v="0.5"/>
    <n v="0"/>
    <n v="0"/>
    <n v="0"/>
    <n v="1"/>
    <s v="Ejecutado"/>
    <n v="0"/>
    <n v="0"/>
    <n v="0"/>
    <n v="0"/>
    <n v="0"/>
    <n v="0"/>
    <n v="0"/>
    <n v="0.5"/>
    <n v="0.5"/>
    <n v="0"/>
    <n v="0"/>
    <n v="0"/>
    <n v="1"/>
    <n v="1"/>
    <n v="1"/>
    <n v="1"/>
    <n v="4.1840000000000002E-3"/>
    <n v="4.1840000000000002E-3"/>
    <x v="0"/>
    <x v="0"/>
    <s v="DP-ACT_13;Delegatura_de_Puertos;Director_de_Promoción_y_Prevención_de_Puertos"/>
    <s v=" |201909: Se adjunta presentacion sobre la capacitacion fluvial quedando cumplida la meta al 100%.  |201908: Se adjunta documento con la planeación de la campaña de promoción y prevención.  |201907: Se estructuró un documento pedagógico que  abarca los siguientes contenidos: _x000a_ Nueva estructura y funcionamiento de la Superintendencia de Transporte de conformidad con el Decreto 2409 de 2018. _x000a_ Competencias de la Superintendencia de Transporte en el control y regulación del transporte fluvial. _x000a_ Términos de referencia de la Campaña “+Transporte Marítimo y Fluvial + Formalización. _x000a_ Marco legal aplicable al transporte fluvial. _x000a_ Sensibilización sobre la importancia de la aplicación de las normas de seguridad fluvial._x000a_ Sensibilización sobre situaciones de riesgo asociadas a la prestación del servicio público de transporte fluvial (incluye ejemplos sobre accidentes frecuentes). _x000a_ Condiciones de seguridad en la prestación del servicio (ejemplo sobre los elementos del equipo básicos de seguridad). _x000a_ Señales de seguridad y Socorro como ayudas a la navegación. _x000a_ Ejemplos prácticos. _x000a_Nota: Vale la pena mencionar que, la estructuración de los contenidos sobre desarrollo empresarial no han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en general. _x000a_ _Reporta: annysampayo : 0 |201906: 10. Puertos. Evid act 8. PAI Junio. Dcto_ Socializ_TF : Con el fin de generar las sinergias necesarias para surtir el proceso de construcción metodológica de las capacitaciones, se han realizado acercamientos con un funcionario del despacho del Viceministro de Transporte (reunión llevada a cabo el día 13 de junio de 2019-Acta 57 la cual se adjunta en el presente correo) y con la Agencia Nacional de Seguridad, vía llamada telefónica (pendiente programar reunión).  _x000a_ _x000a_Si bien la estructuración metodológica de las capacitaciones no ha iniciado propiamente dicho, desde la Delegatura de Puertos se ha venido estructurando material divulgativo referentes a las normatividad que regula la materia (incluyendo condiciones básicas de  seguridad), beneficios de la formalización, entre otro temas relacionados (se adjunta documento con el material divulgativo).  Además,  para la segunda y tercera semana de julio se prevé llevar a cabo mesas de trabajo internas en las que se involucre a personal de la Dirección de Financiera y de la Oficina de las Tecnologías de la Información y Comunicación. _x000a_ |201905: Puertos. Evid activ 10 PAI_Mayo InfyactareunMagangué.pdf_x000a__x000a_Puertos. Evid activ 10 PAI_Mayo AlcNariñoCap.pdf_x000a__x000a_Puertos. Evid activ 10 PAI_Mayo Magangue.pdf_x000a__x000a_Puertos. Evid activ 10 PAI_Mayo gobernador Indigena.pdf_x000a__x000a_Puertos. Evid activ 10 PAI_Mayo Asotransmaguez.pdf_x000a__x000a_entre otros.  : El Documento  Transporte Marítimo y Fluvial mas Formalización, se socializó con las siguientes entidades:_x000a__x000a_1.  SENA (vía oficio). _x000a_2.  Ministerio de Transporte (reunión el viernes 10 de mayo de 2019 con el grupo de acuático del MT). Se adjunta agenda y listas de asistencia de las reuniones. _x000a_3.  Ministerio de Trabajo (el día 31 de mayo de 2019 en reunión en la ST) Se adjunta acta y lista de asistencia._x000a_4. Capitanía de Puerto el día 28 de mayo de 2019._x000a_5. Reunión Magangué: se dio a conocer la campaña a:_x000a_5.1. CORMAGDALENA_x000a_5.2. Sociedad Portuaria Regional de Magangué_x000a_5.3. Inspección Fluvial de Magangué_x000a_5.4. Batallón de Infantería_x000a_5.5. Aproximadamente 8 empresas prestadoras del servicio en la zona. _x000a_6.  DITRA: se expuso la campaña a aproximadamente 17 integrantes de DITRA fluvial ubicados en las diferentes zonas del país. _x000a_7.  En la Laguna La Cocha se socializó la campaña con _x000a_7.1.  8 Empresas de Transporte Fluvial _x000a_7.1.1.  Asociación ambiental de Santa Lucia. _x000a_7.1.2. Asociación rutas Interveredales_x000a_7.1.3. Asociación de lancheros de Santa Clara_x000a_7.1.4. Asotransguamuez_x000a_7.1.5. Asotransmotilón_x000a_7.1.6. Cochatour_x000a_7.1.7. Asociación de Lancheros agro-turística ambiental de Santa Clara_x000a_7.1.8. Tour Motilón_x000a_7.2. Gobernación de Nariño_x000a_7.3. Alcaldía de Pasto_x000a_7.4. DITRA Seccional Pasto_x000a_7.5. Parques Naturales (Jefe del Santuario de Fauna y flora de la isla la corota)_x000a_7.6. Corponariño_x000a_7.7. DITRA – DENAR_x000a_7.8. Ministerio de Transporte – Dirección territorial Nariño_x000a_7.9. Gobernación Indígena del Refugio del Sol_x000a_7.10. INVIAS- Nariño_x000a_7.11. Policia Metropolitana de Pasto_x000a_  |201904: Documento. _x000a__x000a_Archivo: Puertos. Evid. Activ. 10 PAI_Abril. Pdf : CAMPAÑA DE PROMOCIÓN Y PREVENCIÓN PARA LA FORMALIZACIÓN EN LA PRESTACIÓN DEL SERVICIO DE TRANSPORTE MARÍTIMO Y FLUVIAL, Y OTROS SERVICIOS CONEXOS_x000a__x000a_“+ Transporte Marítimo y Fluvial + Formalización”_x000a__x000a_Se identifican las acciones a seguir.  |201903: No se programo actividad para este mes.  : N.A.  |201902: No se programo actividad para este mes.  : N.A.  |201901: No se programo actividad para este mes.  : N.A. "/>
    <s v=" |201909: 0 |201908: 0 |201907:  |201906:  |201905:   |201904:  |201903:  |201902:  |201901: "/>
    <s v="No se programo actividad para este mes.  : N.A. "/>
    <m/>
    <s v="No se programo actividad para este mes.  : N.A. "/>
    <m/>
    <s v="No se programo actividad para este mes.  : N.A. "/>
    <m/>
    <s v="Documento. _x000a__x000a_Archivo: Puertos. Evid. Activ. 10 PAI_Abril. Pdf : CAMPAÑA DE PROMOCIÓN Y PREVENCIÓN PARA LA FORMALIZACIÓN EN LA PRESTACIÓN DEL SERVICIO DE TRANSPORTE MARÍTIMO Y FLUVIAL, Y OTROS SERVICIOS CONEXOS_x000a__x000a_“+ Transporte Marítimo y Fluvial + Formalización”_x000a__x000a_Se identifican las acciones a seguir. "/>
    <m/>
    <s v="Puertos. Evid activ 10 PAI_Mayo InfyactareunMagangué.pdf_x000a__x000a_Puertos. Evid activ 10 PAI_Mayo AlcNariñoCap.pdf_x000a__x000a_Puertos. Evid activ 10 PAI_Mayo Magangue.pdf_x000a__x000a_Puertos. Evid activ 10 PAI_Mayo gobernador Indigena.pdf_x000a__x000a_Puertos. Evid activ 10 PAI_Mayo Asotransmaguez.pdf_x000a__x000a_entre otros.  : El Documento  Transporte Marítimo y Fluvial mas Formalización, se socializó con las siguientes entidades:_x000a__x000a_1.  SENA (vía oficio). _x000a_2.  Ministerio de Transporte (reunión el viernes 10 de mayo de 2019 con el grupo de acuático del MT). Se adjunta agenda y listas de asistencia de las reuniones. _x000a_3.  Ministerio de Trabajo (el día 31 de mayo de 2019 en reunión en la ST) Se adjunta acta y lista de asistencia._x000a_4. Capitanía de Puerto el día 28 de mayo de 2019._x000a_5. Reunión Magangué: se dio a conocer la campaña a:_x000a_5.1. CORMAGDALENA_x000a_5.2. Sociedad Portuaria Regional de Magangué_x000a_5.3. Inspección Fluvial de Magangué_x000a_5.4. Batallón de Infantería_x000a_5.5. Aproximadamente 8 empresas prestadoras del servicio en la zona. _x000a_6.  DITRA: se expuso la campaña a aproximadamente 17 integrantes de DITRA fluvial ubicados en las diferentes zonas del país. _x000a_7.  En la Laguna La Cocha se socializó la campaña con _x000a_7.1.  8 Empresas de Transporte Fluvial _x000a_7.1.1.  Asociación ambiental de Santa Lucia. _x000a_7.1.2. Asociación rutas Interveredales_x000a_7.1.3. Asociación de lancheros de Santa Clara_x000a_7.1.4. Asotransguamuez_x000a_7.1.5. Asotransmotilón_x000a_7.1.6. Cochatour_x000a_7.1.7. Asociación de Lancheros agro-turística ambiental de Santa Clara_x000a_7.1.8. Tour Motilón_x000a_7.2. Gobernación de Nariño_x000a_7.3. Alcaldía de Pasto_x000a_7.4. DITRA Seccional Pasto_x000a_7.5. Parques Naturales (Jefe del Santuario de Fauna y flora de la isla la corota)_x000a_7.6. Corponariño_x000a_7.7. DITRA – DENAR_x000a_7.8. Ministerio de Transporte – Dirección territorial Nariño_x000a_7.9. Gobernación Indígena del Refugio del Sol_x000a_7.10. INVIAS- Nariño_x000a_7.11. Policia Metropolitana de Pasto_x000a_"/>
    <m/>
    <s v="10. Puertos. Evid act 8. PAI Junio. Dcto_ Socializ_TF : Con el fin de generar las sinergias necesarias para surtir el proceso de construcción metodológica de las capacitaciones, se han realizado acercamientos con un funcionario del despacho del Viceministro de Transporte (reunión llevada a cabo el día 13 de junio de 2019-Acta 57 la cual se adjunta en el presente correo) y con la Agencia Nacional de Seguridad, vía llamada telefónica (pendiente programar reunión).  _x000a_ _x000a_Si bien la estructuración metodológica de las capacitaciones no ha iniciado propiamente dicho, desde la Delegatura de Puertos se ha venido estructurando material divulgativo referentes a las normatividad que regula la materia (incluyendo condiciones básicas de  seguridad), beneficios de la formalización, entre otro temas relacionados (se adjunta documento con el material divulgativo).  Además,  para la segunda y tercera semana de julio se prevé llevar a cabo mesas de trabajo internas en las que se involucre a personal de la Dirección de Financiera y de la Oficina de las Tecnologías de la Información y Comunicación. _x000a_"/>
    <m/>
    <s v="Se estructuró un documento pedagógico que  abarca los siguientes contenidos: _x000a_ Nueva estructura y funcionamiento de la Superintendencia de Transporte de conformidad con el Decreto 2409 de 2018. _x000a_ Competencias de la Superintendencia de Transporte en el control y regulación del transporte fluvial. _x000a_ Términos de referencia de la Campaña “+Transporte Marítimo y Fluvial + Formalización. _x000a_ Marco legal aplicable al transporte fluvial. _x000a_ Sensibilización sobre la importancia de la aplicación de las normas de seguridad fluvial._x000a_ Sensibilización sobre situaciones de riesgo asociadas a la prestación del servicio público de transporte fluvial (incluye ejemplos sobre accidentes frecuentes). _x000a_ Condiciones de seguridad en la prestación del servicio (ejemplo sobre los elementos del equipo básicos de seguridad). _x000a_ Señales de seguridad y Socorro como ayudas a la navegación. _x000a_ Ejemplos prácticos. _x000a_Nota: Vale la pena mencionar que, la estructuración de los contenidos sobre desarrollo empresarial no han sido incorporados, dado a que, no ha sido posible establecer una sinergia constante con la cámara de comercio y el SENA para este fin. Debido a esta dificultad se está analizando la viabilidad de contratar una especialista en desarrollo empresarial para fortalecer este componente dentro de la Campaña “+Transporte Marítimo y Fluvial + Formalización” en general. _x000a_ _Reporta: annysampayo : 0"/>
    <m/>
    <s v="Se adjunta documento con la planeación de la campaña de promoción y prevención. "/>
    <n v="0"/>
    <s v="Se adjunta presentacion sobre la capacitacion fluvial quedando cumplida la meta al 100%. "/>
    <n v="0"/>
    <n v="0"/>
    <n v="0"/>
    <n v="0"/>
    <n v="0"/>
    <n v="0"/>
    <n v="0"/>
  </r>
  <r>
    <s v="DP-ACT_14;Delegatura_de_Puertos;Director_de_Promoción_y_Prevención_de_Puertos"/>
    <n v="70"/>
    <s v="PES_00"/>
    <x v="0"/>
    <x v="0"/>
    <s v="PR_01"/>
    <s v="1. Campañas de Prevención y Promoción para la formalización."/>
    <s v="PEI"/>
    <s v="PEI_01"/>
    <s v=" 1. Plan Estratégico Institucional - PEI"/>
    <s v="PEI_01 - Campañas de Prevención y Promoción para la formalización."/>
    <x v="21"/>
    <x v="20"/>
    <s v="DP-ACT_14"/>
    <x v="43"/>
    <x v="2"/>
    <x v="2"/>
    <s v="Dirección de Promoción y Prevención de Puertos"/>
    <x v="7"/>
    <x v="7"/>
    <s v="Misionales"/>
    <s v="Financiera"/>
    <s v="Inversión / Funcionamiento"/>
    <s v="MIPG-P_00"/>
    <s v="MIPG-D_00"/>
    <n v="1"/>
    <n v="0.25"/>
    <n v="0.25"/>
    <n v="0.25"/>
    <n v="0.25"/>
    <n v="1"/>
    <n v="6.25E-2"/>
    <s v=" # Campañas y operativos realizados / # Campañas y operativos programados_x000a_"/>
    <s v="POR_DEFINIR"/>
    <d v="2019-10-01T00:00:00"/>
    <x v="0"/>
    <n v="10"/>
    <n v="12"/>
    <n v="3"/>
    <s v="Octubre"/>
    <s v="Diciembre"/>
    <x v="0"/>
    <n v="4.1840000000000002E-3"/>
    <s v="Planeado"/>
    <n v="0"/>
    <n v="0"/>
    <n v="0"/>
    <n v="0"/>
    <n v="0"/>
    <n v="0"/>
    <n v="0"/>
    <n v="0"/>
    <n v="0"/>
    <n v="0.33339999999999997"/>
    <n v="0.33329999999999999"/>
    <n v="0.33329999999999999"/>
    <n v="1"/>
    <s v="Ejecutado"/>
    <n v="0"/>
    <n v="0"/>
    <n v="0"/>
    <n v="0"/>
    <n v="0"/>
    <n v="0"/>
    <n v="0"/>
    <n v="0"/>
    <n v="0"/>
    <n v="0"/>
    <n v="0"/>
    <n v="0"/>
    <n v="0"/>
    <n v="0"/>
    <n v="0"/>
    <n v="0"/>
    <n v="0"/>
    <n v="0"/>
    <x v="3"/>
    <x v="3"/>
    <s v="DP-ACT_14;Delegatura_de_Puertos;Director_de_Promoción_y_Prevención_de_Puertos"/>
    <s v=" |201909: No tiene actividad planeada para este mes.  |201908: No se programo actiividad este mes |201907: No se programo actiividad este mes _Reporta: annysampayo : 0 |201906: No se programo actiividad este mes |201905: No se programo actividad para este mes.   |201904: No se programo actividad para este mes.  |201903: No se programo actividad para este mes.  : N.A.  |201902: No se programo actividad para este mes.  : N.A.  |201901: No se programo actividad para este mes.  : N.A. "/>
    <s v=" |201909: 0 |201908: 0 |201907:  |201906:  |201905:   |201904:  |201903:  |201902:  |201901: "/>
    <s v="No se programo actividad para este mes.  : N.A. "/>
    <m/>
    <s v="No se programo actividad para este mes.  : N.A. "/>
    <m/>
    <s v="No se programo actividad para este mes.  : N.A. "/>
    <m/>
    <s v="No se programo actividad para este mes. "/>
    <m/>
    <s v="No se programo actividad para este mes. "/>
    <m/>
    <s v="No se programo actiividad este mes"/>
    <m/>
    <s v="No se programo actiividad este mes _Reporta: annysampayo : 0"/>
    <m/>
    <s v="No se programo actiividad este mes"/>
    <n v="0"/>
    <s v="No tiene actividad planeada para este mes. "/>
    <n v="0"/>
    <n v="0"/>
    <n v="0"/>
    <n v="0"/>
    <n v="0"/>
    <n v="0"/>
    <n v="0"/>
  </r>
  <r>
    <s v="DP-ACT_15;Delegatura_de_Puertos;Director_de_Promoción_y_Prevención_de_Puertos"/>
    <n v="71"/>
    <s v="PES_00"/>
    <x v="0"/>
    <x v="0"/>
    <s v="PR_01"/>
    <s v="1. Campañas de Prevención y Promoción para la formalización."/>
    <s v="PEI"/>
    <s v="PEI_01"/>
    <s v=" 1. Plan Estratégico Institucional - PEI"/>
    <s v="PEI_01 - Campañas de Prevención y Promoción para la formalización."/>
    <x v="21"/>
    <x v="20"/>
    <s v="DP-ACT_15"/>
    <x v="44"/>
    <x v="2"/>
    <x v="2"/>
    <s v="Dirección de Promoción y Prevención de Puertos"/>
    <x v="7"/>
    <x v="7"/>
    <s v="Misionales"/>
    <s v="Financiera"/>
    <s v="Inversión / Funcionamiento"/>
    <s v="MIPG-P_00"/>
    <s v="MIPG-D_00"/>
    <n v="1"/>
    <n v="0.25"/>
    <n v="0.25"/>
    <n v="0.25"/>
    <n v="0.25"/>
    <n v="1"/>
    <n v="6.25E-2"/>
    <s v=" # Campañas y operativos realizados / # Campañas y operativos programados_x000a_"/>
    <s v="POR_DEFINIR"/>
    <d v="2019-07-01T00:00:00"/>
    <x v="5"/>
    <n v="7"/>
    <n v="9"/>
    <n v="3.0333333333333332"/>
    <s v="Julio"/>
    <s v="Septiembre"/>
    <x v="3"/>
    <n v="4.1840000000000002E-3"/>
    <s v="Planeado"/>
    <n v="0"/>
    <n v="0"/>
    <n v="0"/>
    <n v="0"/>
    <n v="0"/>
    <n v="0"/>
    <n v="0.33339999999999997"/>
    <n v="0.33329999999999999"/>
    <n v="0.33329999999999999"/>
    <n v="0"/>
    <n v="0"/>
    <n v="0"/>
    <n v="1"/>
    <s v="Ejecutado"/>
    <n v="0"/>
    <n v="0"/>
    <n v="0"/>
    <n v="0"/>
    <n v="0"/>
    <n v="0"/>
    <n v="0.33339999999999997"/>
    <n v="0.33329999999999999"/>
    <n v="0.33329999999999999"/>
    <n v="0"/>
    <n v="0"/>
    <n v="0"/>
    <n v="1"/>
    <n v="1"/>
    <n v="1"/>
    <n v="1"/>
    <n v="4.1840000000000002E-3"/>
    <n v="4.1840000000000002E-3"/>
    <x v="0"/>
    <x v="0"/>
    <s v="DP-ACT_15;Delegatura_de_Puertos;Director_de_Promoción_y_Prevención_de_Puertos"/>
    <s v=" |201909: Se realizo capacitacion en Magangue. Se adjunta evidencia.  |201908: No se programo actiividad este mes |201907: En el mes de Julio no se ejecutaron operativos ni campañas de promoción y prevención.  _Reporta: annysampayo : 0 |201906: No se programo actiividad este mes |201905: No se programo actividad para este mes.   |201904: No se programo actividad para este mes.  |201903: No se programo actividad para este mes.  : N.A.  |201902: No se programo actividad para este mes.  : N.A.  |201901: No se programo actividad para este mes.  : N.A. "/>
    <s v=" |201909: 0 |201908: 0 |201907:  |201906:  |201905:   |201904:  |201903:  |201902:  |201901: "/>
    <s v="No se programo actividad para este mes.  : N.A. "/>
    <m/>
    <s v="No se programo actividad para este mes.  : N.A. "/>
    <m/>
    <s v="No se programo actividad para este mes.  : N.A. "/>
    <m/>
    <s v="No se programo actividad para este mes. "/>
    <m/>
    <s v="No se programo actividad para este mes. "/>
    <m/>
    <s v="No se programo actiividad este mes"/>
    <m/>
    <s v="En el mes de Julio no se ejecutaron operativos ni campañas de promoción y prevención.  _Reporta: annysampayo : 0"/>
    <m/>
    <s v="No se programo actiividad este mes"/>
    <n v="0"/>
    <s v="Se realizo capacitacion en Magangue. Se adjunta evidencia. "/>
    <n v="0"/>
    <n v="0"/>
    <n v="0"/>
    <n v="0"/>
    <n v="0"/>
    <n v="0"/>
    <n v="0"/>
  </r>
  <r>
    <s v="DP-ACT_16;Delegatura_de_Puertos;Director_de_Promoción_y_Prevención_de_Puertos"/>
    <n v="64"/>
    <s v="PES_Definir"/>
    <x v="0"/>
    <x v="0"/>
    <s v="PR_10"/>
    <s v="10. Plan de Acción Institucional - PAI"/>
    <s v="PAI"/>
    <s v="PAI_10"/>
    <s v="2. Plan de Acción Institucional - PAI"/>
    <s v="PAI_02 - Misional"/>
    <x v="22"/>
    <x v="21"/>
    <s v="DP-ACT_16"/>
    <x v="45"/>
    <x v="2"/>
    <x v="2"/>
    <s v="Dirección de Promoción y Prevención de Puertos"/>
    <x v="7"/>
    <x v="7"/>
    <s v="Misionales"/>
    <s v="Financiera"/>
    <s v="Inversión / Funcionamiento"/>
    <s v="MIPG-P_00"/>
    <s v="MIPG-D_00"/>
    <n v="0"/>
    <n v="0"/>
    <n v="0"/>
    <n v="0"/>
    <n v="0"/>
    <n v="0"/>
    <n v="200"/>
    <s v="# visitas de inspección realizadas # de visitas de inspección programadas"/>
    <s v="POR_DEFINIR"/>
    <d v="2019-02-01T00:00:00"/>
    <x v="0"/>
    <n v="2"/>
    <n v="12"/>
    <n v="11.066666666666666"/>
    <s v="Febrero"/>
    <s v="Diciembre"/>
    <x v="0"/>
    <n v="1.4059999999999999E-3"/>
    <s v="Planeado"/>
    <n v="0"/>
    <n v="20"/>
    <n v="20"/>
    <n v="15"/>
    <n v="20"/>
    <n v="25"/>
    <n v="20"/>
    <n v="20"/>
    <n v="20"/>
    <n v="15"/>
    <n v="15"/>
    <n v="10"/>
    <n v="200"/>
    <s v="Ejecutado"/>
    <n v="0"/>
    <n v="20"/>
    <n v="20"/>
    <n v="10"/>
    <n v="20"/>
    <n v="16"/>
    <n v="14"/>
    <n v="23"/>
    <n v="22"/>
    <n v="0"/>
    <n v="0"/>
    <n v="0"/>
    <n v="145"/>
    <n v="0.72499999999999998"/>
    <n v="160"/>
    <n v="0.90625"/>
    <n v="1.0193499999999998E-3"/>
    <n v="1.2741874999999999E-3"/>
    <x v="2"/>
    <x v="3"/>
    <s v="DP-ACT_16;Delegatura_de_Puertos;Director_de_Promoción_y_Prevención_de_Puertos"/>
    <s v=" |201909: Se efectuaron 22 visitas en el mes de septiembre.  |201908: Se realizaron 23 visitas, para el mes de agosto se habían establecido 20, no obstante, teniendo en cuenta las que se han aplazado los meses anteriores, en el mes de agosto se desarrollaron más.   |201907: Se programaron en el PGS 20 visitas para julio; no obstante, debido a que en meses anteriores, por cuestiones ajenas, hemos tenido que aplazar algunas, en julio nos pusimos la meta de llevar a cabo 24 (de lo contrario al final del año no cumpliremos con la meta inicial), de las cuales se ejecutaron únicamente 14 porque una vez más tuvimos que cancelar y/o aplazar las restantes 10. _Reporta: annysampayo : 0 |201906: 13. Puertos. Evidencia activ 13. PAI Junio. PGS. : Se adjunta el cuadro de las visitas con la información acordada entre las tres Delegaturas.  Frente a las conclusiones que se generaron de las visitas efectuadas, me permito informar que las mismas están siendo analizadas.  Se programaron 21 visitas, se realizaon 16, 4 canceladas, 1 aplazada.  |201905: Archivo: Puertos. Evid act 13 PAI-Mayo PGS Mayo : Se efectuaron 20 visitas.   |201904: Cuadro seguimiento visitas._x000a__x000a_Archivo: Puertos. Evid Activ 13. PAI_Abril_PGSABRIL.exl : Se adjunta Excel con las visitas realizadas en abril. Se programaron 15 para el mes de abril, no obstante se reprogramaron 5 para el mes de mayo por las siguientes razones: 1. Traslado del regional de Santa Marta a Barranquilla por situación presentada en la Sociedad Portuaria de Barranquilla; 2. Enfermedad Regional. 3. Continuación de visita anterior. 4. En dos ocasiones se les cambio a los regionales el día para que hicieran informes |201903: archivo en excel. Puertos. Evidencia Actividad 13 PAI Feb - mar PGS : Herramienta de seguimiento en excel con la informacion del PGS |201902: archivo en excel. Puertos. Evidencia Actividad 13 PAI Feb - mar PGS : Herramienta de seguimiento en excel con la informacion del PGS |201901: No se programo actividad para este mes.  : N.A. "/>
    <s v=" |201909: 0 |201908: 0 |201907:  |201906:  |201905:   |201904:  |201903:  |201902:  |201901: "/>
    <s v="No se programo actividad para este mes.  : N.A. "/>
    <m/>
    <s v="archivo en excel. Puertos. Evidencia Actividad 13 PAI Feb - mar PGS : Herramienta de seguimiento en excel con la informacion del PGS"/>
    <m/>
    <s v="archivo en excel. Puertos. Evidencia Actividad 13 PAI Feb - mar PGS : Herramienta de seguimiento en excel con la informacion del PGS"/>
    <m/>
    <s v="Cuadro seguimiento visitas._x000a__x000a_Archivo: Puertos. Evid Activ 13. PAI_Abril_PGSABRIL.exl : Se adjunta Excel con las visitas realizadas en abril. Se programaron 15 para el mes de abril, no obstante se reprogramaron 5 para el mes de mayo por las siguientes razones: 1. Traslado del regional de Santa Marta a Barranquilla por situación presentada en la Sociedad Portuaria de Barranquilla; 2. Enfermedad Regional. 3. Continuación de visita anterior. 4. En dos ocasiones se les cambio a los regionales el día para que hicieran informes"/>
    <m/>
    <s v="Archivo: Puertos. Evid act 13 PAI-Mayo PGS Mayo : Se efectuaron 20 visitas. "/>
    <m/>
    <s v="13. Puertos. Evidencia activ 13. PAI Junio. PGS. : Se adjunta el cuadro de las visitas con la información acordada entre las tres Delegaturas.  Frente a las conclusiones que se generaron de las visitas efectuadas, me permito informar que las mismas están siendo analizadas.  Se programaron 21 visitas, se realizaon 16, 4 canceladas, 1 aplazada. "/>
    <m/>
    <s v="Se programaron en el PGS 20 visitas para julio; no obstante, debido a que en meses anteriores, por cuestiones ajenas, hemos tenido que aplazar algunas, en julio nos pusimos la meta de llevar a cabo 24 (de lo contrario al final del año no cumpliremos con la meta inicial), de las cuales se ejecutaron únicamente 14 porque una vez más tuvimos que cancelar y/o aplazar las restantes 10. _Reporta: annysampayo : 0"/>
    <m/>
    <s v="Se realizaron 23 visitas, para el mes de agosto se habían establecido 20, no obstante, teniendo en cuenta las que se han aplazado los meses anteriores, en el mes de agosto se desarrollaron más.  "/>
    <n v="0"/>
    <s v="Se efectuaron 22 visitas en el mes de septiembre. "/>
    <n v="0"/>
    <n v="0"/>
    <n v="0"/>
    <n v="0"/>
    <n v="0"/>
    <n v="0"/>
    <n v="0"/>
  </r>
  <r>
    <s v="DP-ACT_17;Delegatura_de_Puertos;Director_de_Promoción_y_Prevención_de_Puertos"/>
    <n v="65"/>
    <s v="PES_Definir"/>
    <x v="0"/>
    <x v="0"/>
    <s v="PR_10"/>
    <s v="10. Plan de Acción Institucional - PAI"/>
    <s v="PAI"/>
    <s v="PAI_10"/>
    <s v="2. Plan de Acción Institucional - PAI"/>
    <s v="PAI_02 - Misional"/>
    <x v="23"/>
    <x v="22"/>
    <s v="DP-ACT_17"/>
    <x v="11"/>
    <x v="2"/>
    <x v="2"/>
    <s v="Dirección de Promoción y Prevención de Puertos"/>
    <x v="7"/>
    <x v="7"/>
    <s v="Misionales"/>
    <s v="Financiera"/>
    <s v="Inversión / Funcionamiento"/>
    <s v="MIPG-P_00"/>
    <s v="MIPG-D_00"/>
    <n v="0"/>
    <n v="0"/>
    <n v="0"/>
    <n v="0"/>
    <n v="0"/>
    <n v="0"/>
    <n v="1"/>
    <s v="# de actividades realizadas / # de actividades programadas"/>
    <s v="POR_DEFINIR"/>
    <d v="2019-02-01T00:00:00"/>
    <x v="0"/>
    <n v="2"/>
    <n v="12"/>
    <n v="11.066666666666666"/>
    <s v="Febrero"/>
    <s v="Diciembre"/>
    <x v="0"/>
    <n v="1.4059999999999999E-3"/>
    <s v="Planeado"/>
    <n v="0"/>
    <n v="0.09"/>
    <n v="0.12"/>
    <n v="0.06"/>
    <n v="0.09"/>
    <n v="0.12"/>
    <n v="0.08"/>
    <n v="0.1"/>
    <n v="0.09"/>
    <n v="7.0000000000000007E-2"/>
    <n v="0.06"/>
    <n v="0.12"/>
    <n v="0.99999999999999989"/>
    <s v="Ejecutado"/>
    <n v="0"/>
    <n v="0.09"/>
    <n v="0.12"/>
    <n v="0"/>
    <n v="0"/>
    <n v="0"/>
    <n v="0"/>
    <n v="0"/>
    <n v="0.4"/>
    <n v="0"/>
    <n v="0"/>
    <n v="0"/>
    <n v="0.61"/>
    <n v="0.6100000000000001"/>
    <n v="0.74999999999999989"/>
    <n v="0.81333333333333346"/>
    <n v="8.5766000000000011E-4"/>
    <n v="1.1435466666666668E-3"/>
    <x v="4"/>
    <x v="3"/>
    <s v="DP-ACT_17;Delegatura_de_Puertos;Director_de_Promoción_y_Prevención_de_Puertos"/>
    <s v=" |201909: Se adjuntan archivos con la gestion realizada, incluyendo presentacion. |201908: Se esta a la espera de las instrucciones por parte de la Oficina Asesora de Planeación al respecto, dado que es un tema institucional y debe ser congruente con la Politica de Supervisión.  |201907: No se programo actiividad este mes _Reporta: annysampayo : 0 |201906: El porcentaje programado es 0%, no como alli aparece.  : La Delegatura de Puertos no informo a la OAP que esta actividad tuviera un porcentaje asignado para el mes de Junio. Por  lo tanto solicito se respete la informacion enviada por la Delegada y se mantenga en 0% como se reportó anteriormente. Desconocemos por que se coloca dicho porcentaje.   |201905: No se programo actividad para este mes.   |201904: No se programo actividad para este mes.  |201903: Documento adjunto nombrado Puertos. Evidencia Actividad 5 Marzo2019 : Documento de fecha Marzo 2019  Ficha Técnica - C.I Banacol de Colombia S.A.  |201902: Documento adjunto nombrado Puertos. Evidencia Actividad 5 Febrero2019 : Documento de fecha Febrero 2019 - Analisis Juridico -- C.I Banacol de Colombia S.A.  |201901: No se programó actividad para este mes. : N.A."/>
    <s v=" |201909: 0 |201908: 0 |201907:  |201906:  |201905:   |201904:  |201903:  |201902:  |201901: "/>
    <s v="No se programó actividad para este mes. : N.A."/>
    <m/>
    <s v="Documento adjunto nombrado Puertos. Evidencia Actividad 5 Febrero2019 : Documento de fecha Febrero 2019 - Analisis Juridico -- C.I Banacol de Colombia S.A. "/>
    <m/>
    <s v="Documento adjunto nombrado Puertos. Evidencia Actividad 5 Marzo2019 : Documento de fecha Marzo 2019  Ficha Técnica - C.I Banacol de Colombia S.A. "/>
    <m/>
    <s v="No se programo actividad para este mes. "/>
    <m/>
    <s v="No se programo actividad para este mes. "/>
    <m/>
    <s v="El porcentaje programado es 0%, no como alli aparece.  : La Delegatura de Puertos no informo a la OAP que esta actividad tuviera un porcentaje asignado para el mes de Junio. Por  lo tanto solicito se respete la informacion enviada por la Delegada y se mantenga en 0% como se reportó anteriormente. Desconocemos por que se coloca dicho porcentaje.  "/>
    <m/>
    <s v="No se programo actiividad este mes _Reporta: annysampayo : 0"/>
    <m/>
    <s v="Se esta a la espera de las instrucciones por parte de la Oficina Asesora de Planeación al respecto, dado que es un tema institucional y debe ser congruente con la Politica de Supervisión. "/>
    <n v="0"/>
    <s v="Se adjuntan archivos con la gestion realizada, incluyendo presentacion."/>
    <n v="0"/>
    <n v="0"/>
    <n v="0"/>
    <n v="0"/>
    <n v="0"/>
    <n v="0"/>
    <n v="0"/>
  </r>
  <r>
    <s v="DP-ACT_18;Delegatura_de_Puertos;Superintendente_Delegado_de_Puertos"/>
    <n v="72"/>
    <s v="PES_Definir"/>
    <x v="0"/>
    <x v="0"/>
    <s v="PR_10"/>
    <s v="10. Plan de Acción Institucional - PAI"/>
    <s v="PAI"/>
    <s v="PAI_10"/>
    <s v="2. Plan de Acción Institucional - PAI"/>
    <s v="PAI_02 - Misional"/>
    <x v="24"/>
    <x v="5"/>
    <s v="DP-ACT_18"/>
    <x v="14"/>
    <x v="2"/>
    <x v="2"/>
    <s v="Despacho del Delegado de Puertos"/>
    <x v="8"/>
    <x v="8"/>
    <s v="Misionales"/>
    <s v="Financiera"/>
    <s v="Inversión / Funcionamiento"/>
    <s v="MIPG-P_00"/>
    <s v="MIPG-D_00"/>
    <n v="0"/>
    <n v="0"/>
    <n v="0"/>
    <n v="0"/>
    <n v="0"/>
    <n v="0"/>
    <n v="1"/>
    <s v="# etapas ejecutadas para formalizar la politica de supervisión / # etapas programadas para formalizar la politica de supervisión"/>
    <s v="POR_DEFINIR"/>
    <d v="2019-04-01T00:00:00"/>
    <x v="1"/>
    <n v="4"/>
    <n v="11"/>
    <n v="8.1"/>
    <s v="Abril"/>
    <s v="Noviembre"/>
    <x v="0"/>
    <n v="1.4059999999999999E-3"/>
    <s v="Planeado"/>
    <n v="0"/>
    <n v="0"/>
    <n v="0"/>
    <n v="0.05"/>
    <n v="0.15"/>
    <n v="0.2"/>
    <n v="0.2"/>
    <n v="0.15"/>
    <n v="0.1"/>
    <n v="0.1"/>
    <n v="0.05"/>
    <n v="0"/>
    <n v="1"/>
    <s v="Ejecutado"/>
    <n v="0"/>
    <n v="0"/>
    <n v="0.1"/>
    <n v="0.05"/>
    <n v="0.15"/>
    <n v="0.2"/>
    <n v="0"/>
    <n v="0"/>
    <n v="0"/>
    <n v="0"/>
    <n v="0"/>
    <n v="0"/>
    <n v="0.5"/>
    <n v="0.5"/>
    <n v="0.85000000000000009"/>
    <n v="0.58823529411764697"/>
    <n v="7.0299999999999996E-4"/>
    <n v="8.2705882352941164E-4"/>
    <x v="4"/>
    <x v="1"/>
    <s v="DP-ACT_18;Delegatura_de_Puertos;Superintendente_Delegado_de_Puertos"/>
    <s v=" |201909: No se realizó actividad. Se esta a la espera de las instrucciones por parte de la Oficina Asesora de Planeación al respecto.  |201908: No se realizó actividad. Se esta a la espera de las instrucciones por parte de la Oficina Asesora de Planeación al respecto.  |201907:  No se realizó actividad. Se esta a la espera de las instrucciones por parte de la Oficina Asesora de Planeación al respecto.  _Reporta: annysampayo : 0 |201906: 1. Puertos. Evid act 1 PAI Junio ACTA POL_SUPERV : El 10 de junio de 2019 se reunieron los Delegados con la OAP para Analizar los pasos a seguir para expedir el acto administrativo &quot;por la cual se adopta la politica de supervision, en la Supertransporte&quot; a la luz del Decreto 2409 de 2018.  |201905: Correo Electrónico. _x000a_Archivo denominado:  Puertos. Evid Actv 1 PAI_mayo_correo.pdf_x000a__x000a_Acta del 8 de mayo._x000a_Archivo denominado: Puertos. Evid Actv 1 PAI_mayo_Acta.pdf : Se remitió correo electronico a la Oficina Asesora de Planeación, por parte de la Delegada de Concesiones e Insfraestructura y a nombre de todas las Delegadaturas, remitiendo el acta del 8 de mayo para la programacion de las reuniones requeridas en la misma para los temas alli mencionados, el cual incluye la Politica de Supervisión.   |201904: Correo electronico del 30 de abril. _x000a_Archivo denominado: Puertos. Evid Actv 1 PAI_Abril.pdf_x000a__x000a_Puertos. Evd Activ 1.1. PAI _ Abril.pdf : Correo electronico del 30 de abril remitido al Superintendente Delegado de Puertos, informando la necesidad de remitir correo a la Oficina de TIC's.  El correo se remitió a TIC´s el 2 de Mayo.  |201903: Correo electrónico adjunto nombrado como Puertos. Evidencia Actividad 1 PAI Marzo (en pdf)_x000a_Puertos. Evidencia Actividad 1 PAI Marzo (en excel) : Documentos compilados sobre riesgos por tipo de vigilado: correo electronico de avance presentado por Luis Eduardo Chavez._x000a_ Documentos analisis riesgos Vig realizado por XM-  |201902: No se programó actividad para este mes. : N.A.  |201901: No se programó actividad para este mes. : N.A. "/>
    <s v=" |201909: 0 |201908: 0 |201907:  |201906:  |201905:   |201904:  |201903:  |201902:  |201901: "/>
    <s v="No se programó actividad para este mes. : N.A. "/>
    <m/>
    <s v="No se programó actividad para este mes. : N.A. "/>
    <m/>
    <s v="Correo electrónico adjunto nombrado como Puertos. Evidencia Actividad 1 PAI Marzo (en pdf)_x000a_Puertos. Evidencia Actividad 1 PAI Marzo (en excel) : Documentos compilados sobre riesgos por tipo de vigilado: correo electronico de avance presentado por Luis Eduardo Chavez._x000a_ Documentos analisis riesgos Vig realizado por XM- "/>
    <m/>
    <s v="Correo electronico del 30 de abril. _x000a_Archivo denominado: Puertos. Evid Actv 1 PAI_Abril.pdf_x000a__x000a_Puertos. Evd Activ 1.1. PAI _ Abril.pdf : Correo electronico del 30 de abril remitido al Superintendente Delegado de Puertos, informando la necesidad de remitir correo a la Oficina de TIC's.  El correo se remitió a TIC´s el 2 de Mayo. "/>
    <m/>
    <s v="Correo Electrónico. _x000a_Archivo denominado:  Puertos. Evid Actv 1 PAI_mayo_correo.pdf_x000a__x000a_Acta del 8 de mayo._x000a_Archivo denominado: Puertos. Evid Actv 1 PAI_mayo_Acta.pdf : Se remitió correo electronico a la Oficina Asesora de Planeación, por parte de la Delegada de Concesiones e Insfraestructura y a nombre de todas las Delegadaturas, remitiendo el acta del 8 de mayo para la programacion de las reuniones requeridas en la misma para los temas alli mencionados, el cual incluye la Politica de Supervisión. "/>
    <m/>
    <s v="1. Puertos. Evid act 1 PAI Junio ACTA POL_SUPERV : El 10 de junio de 2019 se reunieron los Delegados con la OAP para Analizar los pasos a seguir para expedir el acto administrativo &quot;por la cual se adopta la politica de supervision, en la Supertransporte&quot; a la luz del Decreto 2409 de 2018. "/>
    <m/>
    <s v=" No se realizó actividad. Se esta a la espera de las instrucciones por parte de la Oficina Asesora de Planeación al respecto.  _Reporta: annysampayo : 0"/>
    <m/>
    <s v="No se realizó actividad. Se esta a la espera de las instrucciones por parte de la Oficina Asesora de Planeación al respecto. "/>
    <n v="0"/>
    <s v="No se realizó actividad. Se esta a la espera de las instrucciones por parte de la Oficina Asesora de Planeación al respecto. "/>
    <n v="0"/>
    <n v="0"/>
    <n v="0"/>
    <n v="0"/>
    <n v="0"/>
    <n v="0"/>
    <n v="0"/>
  </r>
  <r>
    <s v="DP-ACT_19;Delegatura_de_Puertos;Superintendente_Delegado_de_Puertos"/>
    <n v="73"/>
    <s v="PES_Definir"/>
    <x v="0"/>
    <x v="0"/>
    <s v="PR_10"/>
    <s v="10. Plan de Acción Institucional - PAI"/>
    <s v="PAI"/>
    <s v="PAI_10"/>
    <s v="2. Plan de Acción Institucional - PAI"/>
    <s v="PAI_02 - Misional"/>
    <x v="25"/>
    <x v="23"/>
    <s v="DP-ACT_19"/>
    <x v="46"/>
    <x v="2"/>
    <x v="2"/>
    <s v="Despacho del Delegado de Puertos"/>
    <x v="8"/>
    <x v="8"/>
    <s v="Misionales"/>
    <s v="Financiera"/>
    <s v="Inversión / Funcionamiento"/>
    <s v="MIPG-P_00"/>
    <s v="MIPG-D_00"/>
    <n v="0"/>
    <n v="0"/>
    <n v="0"/>
    <n v="0"/>
    <n v="0"/>
    <n v="0"/>
    <n v="1"/>
    <s v="Propuestas de modificación a normas reglamentarias presentadas / Propuestas de modificación a normas reglamentarias planeadas por presentar"/>
    <s v="POR_DEFINIR"/>
    <d v="2019-03-01T00:00:00"/>
    <x v="0"/>
    <n v="3"/>
    <n v="12"/>
    <n v="10.133333333333333"/>
    <s v="Marzo"/>
    <s v="Diciembre"/>
    <x v="0"/>
    <n v="1.4059999999999999E-3"/>
    <s v="Planeado"/>
    <n v="0"/>
    <n v="0"/>
    <n v="0.1"/>
    <n v="0.1"/>
    <n v="0.1"/>
    <n v="0.1"/>
    <n v="0.1"/>
    <n v="0.1"/>
    <n v="0.1"/>
    <n v="0.1"/>
    <n v="0.1"/>
    <n v="0.1"/>
    <n v="0.99999999999999989"/>
    <s v="Ejecutado"/>
    <n v="0"/>
    <n v="0"/>
    <n v="0.1"/>
    <n v="0.1"/>
    <n v="0.1"/>
    <n v="0.1"/>
    <n v="0.1"/>
    <n v="0.1"/>
    <n v="0.1"/>
    <n v="0"/>
    <n v="0"/>
    <n v="0"/>
    <n v="0.7"/>
    <n v="0.70000000000000007"/>
    <n v="0.7"/>
    <n v="1"/>
    <n v="9.8419999999999996E-4"/>
    <n v="1.4059999999999999E-3"/>
    <x v="2"/>
    <x v="3"/>
    <s v="DP-ACT_19;Delegatura_de_Puertos;Superintendente_Delegado_de_Puertos"/>
    <s v=" |201909: No se presentaron modificaciones a las normas existentes.  |201908: No se presentaron modificaciones a las normas existentes.  |201907:  Se participó en la revisión del proyecto sancionatorio de la ST, la cual fue realizada en el Ministerio de Transporte en conjunto con las oficinas jurídicas de cada una de las instituciones y representantes de las aéreas de cada uno de los modos.  En la mesa de trabajo se hicieron las observaciones correspondientes. _x000a_- Se realizó concepto jurídico respecto de la facultad de la Alcaldía Municipal de Buenaventura para oponerse a la prórroga de la concesión portuaria de Terminales Marítimos del Pacífico. _Reporta: annysampayo : 0 |201906: N/A |201905: No hay evidencia. Fue presencial.  : Se propuso la procedibilidad de una modificación  al proyecto de ley sancionatoria (el tema se manejo de manera directa entre el Delegado y la Oficina Jurídica).    |201904: El analisis de las normas se efectuó  a partir de aquellas necesarias para el ejercicio de las funciones en materia de Investigaciones pero no generaron propuesta de modificación a las normas.  |201903: Correo electronico_x000a_Anexo archivo nombrado Puertos. Evidencia Actividad2 PAI marzo.  : Correo electrónico del 26/03/2019 con el cual el Dr. Álvaro Ceballos, Superintendente Delegado de Puertos,  remite a la Oficina Juridica el Normograma pertinente para Puertos y Fluvial. |201902: No se programó actividad para este mes. : N.A.  |201901: No se programó actividad para este mes. : N.A. "/>
    <s v=" |201909: 0 |201908: 0 |201907:  |201906:  |201905:   |201904:  |201903:  |201902:  |201901: "/>
    <s v="No se programó actividad para este mes. : N.A. "/>
    <m/>
    <s v="No se programó actividad para este mes. : N.A. "/>
    <m/>
    <s v="Correo electronico_x000a_Anexo archivo nombrado Puertos. Evidencia Actividad2 PAI marzo.  : Correo electrónico del 26/03/2019 con el cual el Dr. Álvaro Ceballos, Superintendente Delegado de Puertos,  remite a la Oficina Juridica el Normograma pertinente para Puertos y Fluvial."/>
    <m/>
    <s v="El analisis de las normas se efectuó  a partir de aquellas necesarias para el ejercicio de las funciones en materia de Investigaciones pero no generaron propuesta de modificación a las normas. "/>
    <m/>
    <s v="No hay evidencia. Fue presencial.  : Se propuso la procedibilidad de una modificación  al proyecto de ley sancionatoria (el tema se manejo de manera directa entre el Delegado y la Oficina Jurídica).  "/>
    <m/>
    <s v="N/A"/>
    <m/>
    <s v=" Se participó en la revisión del proyecto sancionatorio de la ST, la cual fue realizada en el Ministerio de Transporte en conjunto con las oficinas jurídicas de cada una de las instituciones y representantes de las aéreas de cada uno de los modos.  En la mesa de trabajo se hicieron las observaciones correspondientes. _x000a_- Se realizó concepto jurídico respecto de la facultad de la Alcaldía Municipal de Buenaventura para oponerse a la prórroga de la concesión portuaria de Terminales Marítimos del Pacífico. _Reporta: annysampayo : 0"/>
    <m/>
    <s v="No se presentaron modificaciones a las normas existentes. "/>
    <n v="0"/>
    <s v="No se presentaron modificaciones a las normas existentes. "/>
    <n v="0"/>
    <n v="0"/>
    <n v="0"/>
    <n v="0"/>
    <n v="0"/>
    <n v="0"/>
    <n v="0"/>
  </r>
  <r>
    <s v="DP-ACT_20;Delegatura_de_Puertos;Superintendente_Delegado_de_Puertos"/>
    <n v="74"/>
    <s v="PES_Definir"/>
    <x v="0"/>
    <x v="0"/>
    <s v="PR_10"/>
    <s v="10. Plan de Acción Institucional - PAI"/>
    <s v="PAI"/>
    <s v="PAI_10"/>
    <s v="2. Plan de Acción Institucional - PAI"/>
    <s v="PAI_02 - Misional"/>
    <x v="26"/>
    <x v="24"/>
    <s v="DP-ACT_20"/>
    <x v="47"/>
    <x v="2"/>
    <x v="2"/>
    <s v="Despacho del Delegado de Puertos"/>
    <x v="8"/>
    <x v="8"/>
    <s v="Misionales"/>
    <s v="Financiera"/>
    <s v="Inversión / Funcionamiento"/>
    <s v="MIPG-P_00"/>
    <s v="MIPG-D_00"/>
    <n v="0"/>
    <n v="0"/>
    <n v="0"/>
    <n v="0"/>
    <n v="0"/>
    <n v="0"/>
    <n v="1"/>
    <s v="(#Solicitudes atendidas / # solicitudes recibidas) *100%      "/>
    <s v="POR_DEFINIR"/>
    <d v="2019-01-01T00:00:00"/>
    <x v="0"/>
    <n v="1"/>
    <n v="12"/>
    <n v="12.1"/>
    <s v="Enero"/>
    <s v="Diciembre"/>
    <x v="0"/>
    <n v="1.4059999999999999E-3"/>
    <s v="Planeado"/>
    <n v="99"/>
    <n v="196"/>
    <n v="456"/>
    <n v="264"/>
    <n v="397"/>
    <n v="668"/>
    <n v="275"/>
    <n v="317"/>
    <n v="382"/>
    <n v="0"/>
    <n v="0"/>
    <n v="0"/>
    <n v="3054"/>
    <s v="Ejecutado"/>
    <n v="77"/>
    <n v="151"/>
    <n v="405"/>
    <n v="264"/>
    <n v="397"/>
    <n v="668"/>
    <n v="275"/>
    <n v="317"/>
    <n v="382"/>
    <n v="0"/>
    <n v="0"/>
    <n v="0"/>
    <n v="2936"/>
    <n v="0.96136214800261954"/>
    <n v="3054"/>
    <n v="0.96136214800261954"/>
    <n v="1.351675180091683E-3"/>
    <n v="1.351675180091683E-3"/>
    <x v="0"/>
    <x v="3"/>
    <s v="DP-ACT_20;Delegatura_de_Puertos;Superintendente_Delegado_de_Puertos"/>
    <s v=" |201909: Se adjunta archivo. Se recibieron 72 PQR's y se tramitaron 64; se trmaitaron 297 radicados por Orfeo, el Superintendente Delegado de Puertos asistió a 17 reuniones externas y la Directora de Promoción y Prevención atendió 4 reuniones.  |201908: En la evidencia adjunta, se observa que se tramitaron 114 pqr, se remitieron 169 radicados, y se realizaron 34 reuniones entre internas y externas.   |201907:  En la evidencia adjunta, se observa que se tramitaron 55 pqr, se remitieron 183 radicados, y se realizaron 37 reuniones con vigilados.  _Reporta: annysampayo : 0 |201906: Archivo denominado Puertos. Evid Activ 3 PAI_ Junio. : En la evidencia adjunta, se observa que se tramitaron 84 pqr, se remitieron 543 radicados, se efectuo traslado de 2 TRD, se realizaron 39 reuniones con vigilados.  |201905: Documento archivo: Puertos. Evid Activ 3 PAI_Mayo.docx._x000a__x000a_Puertos. Evid Activ 3.1 PAI_ Mayo.docx : Ver documento en las evidencias. No fue posible la atención al 100% de las PQRS recibidas; toda vez que hubo casos en los que se tuvo que surtir tramite de solicitud de información con otras entidades, personas naturales o jurídicas.  |201904: Documento archivo: Puertos. Evid Activ 3 PAI_Abril.docx : Ver documento en las evidencias.  |201903: FUID: _x000a_documento _x000a_archivo: Puertos. Evidencia Actividad 3 PAI  marzo Despacho_x000a__x000a_documento _x000a_archivo: Puertos. Evidencia Actividad 3 PAI  marzo VigInsp_x000a__x000a_correo electroico: _x000a_documento excel: archivo: Puertos. Evidencia Actividad 3 PAI  febrero Ginv_x000a__x000a__x000a_correo electornico_x000a_archivo: Puertos. Evidencia Actividad 3 PAI  marzo _x000a__x000a_documento word con relacion expedientes virtuales: archivo. Puertos. Evidencia Actividad 3 PAI ene-mar exp virtual_VigInsp._x000a__x000a_documneto excel con agenda reuniones del invg y control archivo Puertos. Evidencia Actividad 3 PAI en-mar_agen : 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 |201902: FUID: documento _x000a__x000a_archivo: Puertos. Evidencia Actividad 3 PAI  febrero VigInsp_x000a__x000a_documento excel: archivo: Puertos. Evidencia Actividad 3 PAI  febrero Ginv_x000a__x000a__x000a_ : 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 |201901: FUID: correo electronico. Archivo: Puertos. Evidencia Actividad 3 PAI enero Desp_FUID_x000a__x000a_documento: Archivo: Puertos. Evidencia Actividad 3 PAI enero VigInsp._x000a__x000a_documento excel: archivo: Puertos. Evidencia Actividad 3 PAI _x000a__x000a_Atencion usuarios: correo electronico: archivo Puertos. Evidencia Actividad 3 PAI enero Despacho ATC.  : 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
    <s v=" |201909: 0 |201908: 0 |201907:  |201906:  |201905:   |201904:  |201903:  |201902:  |201901: "/>
    <s v="FUID: correo electronico. Archivo: Puertos. Evidencia Actividad 3 PAI enero Desp_FUID_x000a__x000a_documento: Archivo: Puertos. Evidencia Actividad 3 PAI enero VigInsp._x000a__x000a_documento excel: archivo: Puertos. Evidencia Actividad 3 PAI _x000a__x000a_Atencion usuarios: correo electronico: archivo Puertos. Evidencia Actividad 3 PAI enero Despacho ATC.  : 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
    <m/>
    <s v="FUID: documento _x000a__x000a_archivo: Puertos. Evidencia Actividad 3 PAI  febrero VigInsp_x000a__x000a_documento excel: archivo: Puertos. Evidencia Actividad 3 PAI  febrero Ginv_x000a__x000a__x000a_ : 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
    <m/>
    <s v="FUID: _x000a_documento _x000a_archivo: Puertos. Evidencia Actividad 3 PAI  marzo Despacho_x000a__x000a_documento _x000a_archivo: Puertos. Evidencia Actividad 3 PAI  marzo VigInsp_x000a__x000a_correo electroico: _x000a_documento excel: archivo: Puertos. Evidencia Actividad 3 PAI  febrero Ginv_x000a__x000a__x000a_correo electornico_x000a_archivo: Puertos. Evidencia Actividad 3 PAI  marzo _x000a__x000a_documento word con relacion expedientes virtuales: archivo. Puertos. Evidencia Actividad 3 PAI ene-mar exp virtual_VigInsp._x000a__x000a_documneto excel con agenda reuniones del invg y control archivo Puertos. Evidencia Actividad 3 PAI en-mar_agen : 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
    <m/>
    <s v="Documento archivo: Puertos. Evid Activ 3 PAI_Abril.docx : Ver documento en las evidencias. "/>
    <m/>
    <s v="Documento archivo: Puertos. Evid Activ 3 PAI_Mayo.docx._x000a__x000a_Puertos. Evid Activ 3.1 PAI_ Mayo.docx : Ver documento en las evidencias. No fue posible la atención al 100% de las PQRS recibidas; toda vez que hubo casos en los que se tuvo que surtir tramite de solicitud de información con otras entidades, personas naturales o jurídicas."/>
    <m/>
    <s v="Archivo denominado Puertos. Evid Activ 3 PAI_ Junio. : En la evidencia adjunta, se observa que se tramitaron 84 pqr, se remitieron 543 radicados, se efectuo traslado de 2 TRD, se realizaron 39 reuniones con vigilados. "/>
    <m/>
    <s v=" En la evidencia adjunta, se observa que se tramitaron 55 pqr, se remitieron 183 radicados, y se realizaron 37 reuniones con vigilados.  _Reporta: annysampayo : 0"/>
    <m/>
    <s v="En la evidencia adjunta, se observa que se tramitaron 114 pqr, se remitieron 169 radicados, y se realizaron 34 reuniones entre internas y externas.  "/>
    <n v="0"/>
    <s v="Se adjunta archivo. Se recibieron 72 PQR's y se tramitaron 64; se trmaitaron 297 radicados por Orfeo, el Superintendente Delegado de Puertos asistió a 17 reuniones externas y la Directora de Promoción y Prevención atendió 4 reuniones. "/>
    <n v="0"/>
    <n v="0"/>
    <n v="0"/>
    <n v="0"/>
    <n v="0"/>
    <n v="0"/>
    <n v="0"/>
  </r>
  <r>
    <s v="DTTTA-ACT_01;Delegatura_de_Transito_y_Transporte_Terrestre_Automotor;Director_de_Investigaciones_de_Transito_y_Transporte_Terrestre_Automotor"/>
    <n v="76"/>
    <s v="PES_Definir"/>
    <x v="0"/>
    <x v="0"/>
    <s v="PR_10"/>
    <s v="10. Plan de Acción Institucional - PAI"/>
    <s v="PAI"/>
    <s v="PAI_10"/>
    <s v="2. Plan de Acción Institucional - PAI"/>
    <s v="PAI_02 - Misional"/>
    <x v="27"/>
    <x v="25"/>
    <s v="DTTTA-ACT_01"/>
    <x v="48"/>
    <x v="3"/>
    <x v="3"/>
    <s v="Dirección de Investigaciones Transito y Transporte Terrestre Automotor"/>
    <x v="9"/>
    <x v="9"/>
    <s v="Misionales"/>
    <s v="Financiera"/>
    <s v="Inversión / Funcionamiento"/>
    <s v="MIPG-P_00"/>
    <s v="MIPG-D_00"/>
    <n v="0"/>
    <n v="0"/>
    <n v="0"/>
    <n v="0"/>
    <n v="0"/>
    <n v="0"/>
    <n v="0"/>
    <s v="# Aperturas "/>
    <s v="POR_DEFINIR"/>
    <d v="2019-03-01T00:00:00"/>
    <x v="0"/>
    <n v="3"/>
    <n v="12"/>
    <n v="10.133333333333333"/>
    <s v="Marzo"/>
    <s v="Diciembre"/>
    <x v="0"/>
    <n v="1.4059999999999999E-3"/>
    <s v="Planeado"/>
    <n v="0"/>
    <n v="0"/>
    <n v="7"/>
    <n v="3"/>
    <n v="10"/>
    <n v="0"/>
    <n v="2"/>
    <n v="1"/>
    <n v="0"/>
    <n v="0"/>
    <n v="0"/>
    <n v="0"/>
    <n v="23"/>
    <s v="Ejecutado"/>
    <n v="0"/>
    <n v="0"/>
    <n v="7"/>
    <n v="3"/>
    <n v="10"/>
    <n v="0"/>
    <n v="2"/>
    <n v="1"/>
    <n v="0"/>
    <m/>
    <m/>
    <m/>
    <n v="23"/>
    <n v="1"/>
    <n v="23"/>
    <n v="1"/>
    <n v="1.4059999999999999E-3"/>
    <n v="1.4059999999999999E-3"/>
    <x v="0"/>
    <x v="0"/>
    <s v="DTTTA-ACT_01;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2;Delegatura_de_Transito_y_Transporte_Terrestre_Automotor;Director_de_Investigaciones_de_Transito_y_Transporte_Terrestre_Automotor"/>
    <n v="77"/>
    <s v="PES_Definir"/>
    <x v="0"/>
    <x v="0"/>
    <s v="PR_10"/>
    <s v="10. Plan de Acción Institucional - PAI"/>
    <s v="PAI"/>
    <s v="PAI_10"/>
    <s v="2. Plan de Acción Institucional - PAI"/>
    <s v="PAI_02 - Misional"/>
    <x v="27"/>
    <x v="25"/>
    <s v="DTTTA-ACT_02"/>
    <x v="49"/>
    <x v="3"/>
    <x v="3"/>
    <s v="Dirección de Investigaciones Transito y Transporte Terrestre Automotor"/>
    <x v="9"/>
    <x v="9"/>
    <s v="Misionales"/>
    <s v="Financiera"/>
    <s v="Inversión / Funcionamiento"/>
    <s v="MIPG-P_00"/>
    <s v="MIPG-D_00"/>
    <n v="0"/>
    <n v="0"/>
    <n v="0"/>
    <n v="0"/>
    <n v="0"/>
    <n v="0"/>
    <n v="0"/>
    <s v="# Autos"/>
    <s v="POR_DEFINIR"/>
    <d v="2019-09-01T00:00:00"/>
    <x v="0"/>
    <n v="9"/>
    <n v="12"/>
    <n v="4"/>
    <s v="Septiembre"/>
    <s v="Diciembre"/>
    <x v="0"/>
    <n v="1.4059999999999999E-3"/>
    <s v="Planeado"/>
    <n v="0"/>
    <n v="0"/>
    <n v="0"/>
    <n v="0"/>
    <n v="0"/>
    <n v="0"/>
    <n v="0"/>
    <n v="0"/>
    <n v="2"/>
    <n v="0"/>
    <n v="0"/>
    <n v="0"/>
    <n v="2"/>
    <s v="Ejecutado"/>
    <n v="0"/>
    <n v="0"/>
    <n v="0"/>
    <n v="0"/>
    <n v="0"/>
    <n v="0"/>
    <n v="0"/>
    <n v="0"/>
    <n v="2"/>
    <m/>
    <m/>
    <m/>
    <n v="2"/>
    <n v="1"/>
    <n v="2"/>
    <n v="1"/>
    <n v="1.4059999999999999E-3"/>
    <n v="1.4059999999999999E-3"/>
    <x v="0"/>
    <x v="0"/>
    <s v="DTTTA-ACT_02;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3;Delegatura_de_Transito_y_Transporte_Terrestre_Automotor;Director_de_Investigaciones_de_Transito_y_Transporte_Terrestre_Automotor"/>
    <n v="78"/>
    <s v="PES_Definir"/>
    <x v="0"/>
    <x v="0"/>
    <s v="PR_10"/>
    <s v="10. Plan de Acción Institucional - PAI"/>
    <s v="PAI"/>
    <s v="PAI_10"/>
    <s v="2. Plan de Acción Institucional - PAI"/>
    <s v="PAI_02 - Misional"/>
    <x v="27"/>
    <x v="25"/>
    <s v="DTTTA-ACT_03"/>
    <x v="50"/>
    <x v="3"/>
    <x v="3"/>
    <s v="Dirección de Investigaciones Transito y Transporte Terrestre Automotor"/>
    <x v="9"/>
    <x v="9"/>
    <s v="Misionales"/>
    <s v="Financiera"/>
    <s v="Inversión / Funcionamiento"/>
    <s v="MIPG-P_00"/>
    <s v="MIPG-D_00"/>
    <n v="0"/>
    <n v="0"/>
    <n v="0"/>
    <n v="0"/>
    <n v="0"/>
    <n v="0"/>
    <n v="0"/>
    <s v="# Fallos"/>
    <s v="POR_DEFINIR"/>
    <d v="2019-09-01T00:00:00"/>
    <x v="0"/>
    <n v="9"/>
    <n v="12"/>
    <n v="4"/>
    <s v="Septiembre"/>
    <s v="Diciembre"/>
    <x v="0"/>
    <n v="1.4059999999999999E-3"/>
    <s v="Planeado"/>
    <n v="0"/>
    <n v="0"/>
    <n v="0"/>
    <n v="0"/>
    <n v="0"/>
    <n v="0"/>
    <n v="0"/>
    <n v="0"/>
    <n v="7"/>
    <n v="0"/>
    <n v="0"/>
    <n v="0"/>
    <n v="7"/>
    <s v="Ejecutado"/>
    <n v="0"/>
    <n v="0"/>
    <n v="0"/>
    <n v="0"/>
    <n v="0"/>
    <n v="0"/>
    <n v="0"/>
    <n v="0"/>
    <n v="7"/>
    <m/>
    <m/>
    <m/>
    <n v="7"/>
    <n v="1"/>
    <n v="7"/>
    <n v="1"/>
    <n v="1.4059999999999999E-3"/>
    <n v="1.4059999999999999E-3"/>
    <x v="0"/>
    <x v="0"/>
    <s v="DTTTA-ACT_03;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4;Delegatura_de_Transito_y_Transporte_Terrestre_Automotor;Director_de_Investigaciones_de_Transito_y_Transporte_Terrestre_Automotor"/>
    <n v="79"/>
    <s v="PES_Definir"/>
    <x v="0"/>
    <x v="0"/>
    <s v="PR_10"/>
    <s v="10. Plan de Acción Institucional - PAI"/>
    <s v="PAI"/>
    <s v="PAI_10"/>
    <s v="2. Plan de Acción Institucional - PAI"/>
    <s v="PAI_02 - Misional"/>
    <x v="27"/>
    <x v="25"/>
    <s v="DTTTA-ACT_04"/>
    <x v="51"/>
    <x v="3"/>
    <x v="3"/>
    <s v="Dirección de Investigaciones Transito y Transporte Terrestre Automotor"/>
    <x v="9"/>
    <x v="9"/>
    <s v="Misionales"/>
    <s v="Financiera"/>
    <s v="Inversión / Funcionamiento"/>
    <s v="MIPG-P_00"/>
    <s v="MIPG-D_00"/>
    <n v="0"/>
    <n v="0"/>
    <n v="0"/>
    <n v="0"/>
    <n v="0"/>
    <n v="0"/>
    <n v="0"/>
    <s v="# Recursos "/>
    <s v="POR_DEFINIR"/>
    <d v="2019-06-01T00:00:00"/>
    <x v="0"/>
    <n v="6"/>
    <n v="12"/>
    <n v="7.0666666666666664"/>
    <s v="Junio"/>
    <s v="Diciembre"/>
    <x v="0"/>
    <n v="1.4059999999999999E-3"/>
    <s v="Planeado"/>
    <n v="0"/>
    <n v="0"/>
    <n v="0"/>
    <n v="0"/>
    <n v="0"/>
    <n v="2"/>
    <n v="0"/>
    <n v="0"/>
    <n v="0"/>
    <n v="0"/>
    <n v="0"/>
    <n v="0"/>
    <n v="2"/>
    <s v="Ejecutado"/>
    <n v="0"/>
    <n v="0"/>
    <n v="0"/>
    <n v="0"/>
    <n v="0"/>
    <n v="2"/>
    <n v="0"/>
    <n v="0"/>
    <n v="0"/>
    <m/>
    <m/>
    <m/>
    <n v="2"/>
    <n v="1"/>
    <n v="2"/>
    <n v="1"/>
    <n v="1.4059999999999999E-3"/>
    <n v="1.4059999999999999E-3"/>
    <x v="0"/>
    <x v="0"/>
    <s v="DTTTA-ACT_04;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5;Delegatura_de_Transito_y_Transporte_Terrestre_Automotor;Director_de_Investigaciones_de_Transito_y_Transporte_Terrestre_Automotor"/>
    <n v="80"/>
    <s v="PES_Definir"/>
    <x v="0"/>
    <x v="0"/>
    <s v="PR_10"/>
    <s v="10. Plan de Acción Institucional - PAI"/>
    <s v="PAI"/>
    <s v="PAI_10"/>
    <s v="2. Plan de Acción Institucional - PAI"/>
    <s v="PAI_02 - Misional"/>
    <x v="28"/>
    <x v="26"/>
    <s v="DTTTA-ACT_05"/>
    <x v="52"/>
    <x v="3"/>
    <x v="3"/>
    <s v="Dirección de Investigaciones Transito y Transporte Terrestre Automotor"/>
    <x v="9"/>
    <x v="9"/>
    <s v="Misionales"/>
    <s v="Financiera"/>
    <s v="Inversión / Funcionamiento"/>
    <s v="MIPG-P_00"/>
    <s v="MIPG-D_00"/>
    <n v="0"/>
    <n v="0"/>
    <n v="0"/>
    <n v="0"/>
    <n v="0"/>
    <n v="0"/>
    <n v="0"/>
    <s v="# solicitudes atendidas / # solicitudes recibidas"/>
    <s v="POR_DEFINIR"/>
    <d v="2019-01-01T00:00:00"/>
    <x v="0"/>
    <n v="1"/>
    <n v="12"/>
    <n v="12.1"/>
    <s v="Enero"/>
    <s v="Diciembre"/>
    <x v="0"/>
    <n v="1.4059999999999999E-3"/>
    <s v="Planeado"/>
    <n v="1375"/>
    <n v="1160"/>
    <n v="1342"/>
    <n v="1316"/>
    <n v="1567"/>
    <n v="974"/>
    <n v="1001"/>
    <n v="896"/>
    <n v="603"/>
    <n v="0"/>
    <n v="0"/>
    <n v="0"/>
    <n v="10234"/>
    <s v="Ejecutado"/>
    <n v="1375"/>
    <n v="1160"/>
    <n v="1342"/>
    <n v="1316"/>
    <n v="1567"/>
    <n v="974"/>
    <n v="1001"/>
    <n v="896"/>
    <n v="603"/>
    <m/>
    <m/>
    <m/>
    <n v="10234"/>
    <n v="1"/>
    <n v="10234"/>
    <n v="1"/>
    <n v="1.4059999999999999E-3"/>
    <n v="1.4059999999999999E-3"/>
    <x v="0"/>
    <x v="0"/>
    <s v="DTTTA-ACT_05;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6;Delegatura_de_Transito_y_Transporte_Terrestre_Automotor;Director_de_Investigaciones_de_Transito_y_Transporte_Terrestre_Automotor"/>
    <n v="81"/>
    <s v="PES_Definir"/>
    <x v="0"/>
    <x v="0"/>
    <s v="PR_10"/>
    <s v="10. Plan de Acción Institucional - PAI"/>
    <s v="PAI"/>
    <s v="PAI_10"/>
    <s v="2. Plan de Acción Institucional - PAI"/>
    <s v="PAI_02 - Misional"/>
    <x v="29"/>
    <x v="27"/>
    <s v="DTTTA-ACT_06"/>
    <x v="53"/>
    <x v="3"/>
    <x v="3"/>
    <s v="Dirección de Investigaciones Transito y Transporte Terrestre Automotor"/>
    <x v="9"/>
    <x v="9"/>
    <s v="Misionales"/>
    <s v="Financiera"/>
    <s v="Inversión / Funcionamiento"/>
    <s v="MIPG-P_00"/>
    <s v="MIPG-D_00"/>
    <n v="0"/>
    <n v="0"/>
    <n v="0"/>
    <n v="0"/>
    <n v="0"/>
    <n v="0"/>
    <n v="0"/>
    <s v="# informes elaborados / # informes solicitados"/>
    <s v="POR_DEFINIR"/>
    <d v="2019-01-01T00:00:00"/>
    <x v="0"/>
    <n v="1"/>
    <n v="12"/>
    <n v="12.1"/>
    <s v="Enero"/>
    <s v="Diciembre"/>
    <x v="0"/>
    <n v="1.4059999999999999E-3"/>
    <s v="Planeado"/>
    <n v="6"/>
    <n v="4"/>
    <n v="2"/>
    <n v="0"/>
    <n v="0"/>
    <n v="2"/>
    <n v="1"/>
    <n v="1"/>
    <n v="2"/>
    <n v="0"/>
    <n v="0"/>
    <n v="0"/>
    <n v="18"/>
    <s v="Ejecutado"/>
    <n v="6"/>
    <n v="4"/>
    <n v="2"/>
    <n v="0"/>
    <n v="0"/>
    <n v="2"/>
    <n v="1"/>
    <n v="1"/>
    <n v="2"/>
    <m/>
    <m/>
    <m/>
    <n v="18"/>
    <n v="1"/>
    <n v="18"/>
    <n v="1"/>
    <n v="1.4059999999999999E-3"/>
    <n v="1.4059999999999999E-3"/>
    <x v="0"/>
    <x v="0"/>
    <s v="DTTTA-ACT_06;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7;Delegatura_de_Transito_y_Transporte_Terrestre_Automotor;Director_de_Investigaciones_de_Transito_y_Transporte_Terrestre_Automotor"/>
    <n v="82"/>
    <s v="PES_Definir"/>
    <x v="0"/>
    <x v="0"/>
    <s v="PR_10"/>
    <s v="10. Plan de Acción Institucional - PAI"/>
    <s v="PAI"/>
    <s v="PAI_10"/>
    <s v="2. Plan de Acción Institucional - PAI"/>
    <s v="PAI_02 - Misional"/>
    <x v="30"/>
    <x v="28"/>
    <s v="DTTTA-ACT_07"/>
    <x v="54"/>
    <x v="3"/>
    <x v="3"/>
    <s v="Dirección de Investigaciones Transito y Transporte Terrestre Automotor"/>
    <x v="9"/>
    <x v="9"/>
    <s v="Misionales"/>
    <s v="Financiera"/>
    <s v="Inversión / Funcionamiento"/>
    <s v="MIPG-P_00"/>
    <s v="MIPG-D_00"/>
    <n v="0"/>
    <n v="0"/>
    <n v="0"/>
    <n v="0"/>
    <n v="0"/>
    <n v="0"/>
    <n v="0"/>
    <s v="# IUIT resueltos / # IUIT pendientes"/>
    <s v="POR_DEFINIR"/>
    <d v="2019-09-01T00:00:00"/>
    <x v="0"/>
    <n v="9"/>
    <n v="12"/>
    <n v="4"/>
    <s v="Septiembre"/>
    <s v="Diciembre"/>
    <x v="0"/>
    <n v="1.4059999999999999E-3"/>
    <s v="Planeado"/>
    <n v="0"/>
    <n v="0"/>
    <n v="0"/>
    <n v="0"/>
    <n v="0"/>
    <n v="0"/>
    <n v="0"/>
    <n v="0"/>
    <n v="276"/>
    <n v="0"/>
    <n v="0"/>
    <n v="0"/>
    <n v="276"/>
    <s v="Ejecutado"/>
    <n v="0"/>
    <n v="0"/>
    <n v="0"/>
    <n v="0"/>
    <n v="0"/>
    <n v="0"/>
    <n v="0"/>
    <n v="0"/>
    <n v="276"/>
    <m/>
    <m/>
    <m/>
    <n v="276"/>
    <n v="1"/>
    <n v="276"/>
    <n v="1"/>
    <n v="1.4059999999999999E-3"/>
    <n v="1.4059999999999999E-3"/>
    <x v="0"/>
    <x v="0"/>
    <s v="DTTTA-ACT_07;Delegatura_de_Transito_y_Transporte_Terrestre_Automotor;Director_de_Investigaciones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08;Delegatura_de_Transito_y_Transporte_Terrestre_Automotor;Director_de_Promoción_y_Prevención_de_Transito_y_Transporte_Terrestre_Automotor"/>
    <n v="83"/>
    <s v="PES_Definir"/>
    <x v="0"/>
    <x v="0"/>
    <s v="PR_10"/>
    <s v="10. Plan de Acción Institucional - PAI"/>
    <s v="PAI"/>
    <s v="PAI_10"/>
    <s v="2. Plan de Acción Institucional - PAI"/>
    <s v="PAI_02 - Misional"/>
    <x v="31"/>
    <x v="29"/>
    <s v="DTTTA-ACT_08"/>
    <x v="55"/>
    <x v="3"/>
    <x v="3"/>
    <s v="Despacho del Delegado de Transito y Transporte Terrestre Automotor"/>
    <x v="10"/>
    <x v="10"/>
    <s v="Misionales"/>
    <s v="Financiera"/>
    <s v="Inversión / Funcionamiento"/>
    <s v="MIPG-P_00"/>
    <s v="MIPG-D_00"/>
    <n v="0"/>
    <n v="0"/>
    <n v="0"/>
    <n v="0"/>
    <n v="0"/>
    <n v="0"/>
    <n v="1"/>
    <s v="Propuestas de modificación a normas reglamentarias presentadas / Propuestas de modificación a normas reglamentarias planeadas por presentar"/>
    <s v="POR_DEFINIR"/>
    <d v="2019-01-01T00:00:00"/>
    <x v="0"/>
    <n v="1"/>
    <n v="12"/>
    <n v="12.1"/>
    <s v="Enero"/>
    <s v="Diciembre"/>
    <x v="0"/>
    <n v="1.4059999999999999E-3"/>
    <s v="Planeado"/>
    <n v="31"/>
    <n v="19"/>
    <n v="32"/>
    <n v="28"/>
    <n v="36"/>
    <n v="35"/>
    <n v="43"/>
    <n v="34"/>
    <n v="29"/>
    <n v="0"/>
    <n v="0"/>
    <n v="0"/>
    <n v="287"/>
    <s v="Ejecutado"/>
    <n v="0"/>
    <n v="36"/>
    <n v="35"/>
    <n v="10"/>
    <n v="46"/>
    <n v="24"/>
    <n v="42"/>
    <n v="50"/>
    <n v="36"/>
    <n v="0"/>
    <n v="0"/>
    <n v="0"/>
    <n v="279"/>
    <n v="0.97212543554006969"/>
    <n v="287"/>
    <n v="0.97212543554006969"/>
    <n v="1.3668083623693378E-3"/>
    <n v="1.3668083623693378E-3"/>
    <x v="0"/>
    <x v="3"/>
    <s v="DTTTA-ACT_08;Delegatura_de_Transito_y_Transporte_Terrestre_Automotor;Director_de_Promoción_y_Prevención_de_Transito_y_Transporte_Terrestre_Automotor"/>
    <s v=" |201909: N/A |201908: N/A |201907:  N/A _Reporta: leidyleon : 0 |201906: N/A |201905: N/A  |201904: Circulares entregadas al Despacho para temporada alta, básculas y supersociedades : 0 |201903: N/A |201902: N/A |201901: N/A"/>
    <s v=" |201909: 0 |201908: 0 |201907:  |201906:  |201905:   |201904:  |201903:  |201902:  |201901: "/>
    <s v="N/A"/>
    <m/>
    <s v="N/A"/>
    <m/>
    <s v="N/A"/>
    <m/>
    <s v="Circulares entregadas al Despacho para temporada alta, básculas y supersociedades : 0"/>
    <m/>
    <s v="N/A"/>
    <m/>
    <s v="N/A"/>
    <m/>
    <s v=" N/A _Reporta: leidyleon : 0"/>
    <m/>
    <s v="N/A"/>
    <n v="0"/>
    <s v="N/A"/>
    <n v="0"/>
    <n v="0"/>
    <n v="0"/>
    <n v="0"/>
    <n v="0"/>
    <n v="0"/>
    <n v="0"/>
  </r>
  <r>
    <s v="DTTTA-ACT_09;Delegatura_de_Transito_y_Transporte_Terrestre_Automotor;Director_de_Promoción_y_Prevención_de_Transito_y_Transporte_Terrestre_Automotor"/>
    <n v="84"/>
    <s v="PES_Definir"/>
    <x v="0"/>
    <x v="0"/>
    <s v="PR_10"/>
    <s v="10. Plan de Acción Institucional - PAI"/>
    <s v="PAI"/>
    <s v="PAI_10"/>
    <s v="2. Plan de Acción Institucional - PAI"/>
    <s v="PAI_02 - Misional"/>
    <x v="32"/>
    <x v="30"/>
    <s v="DTTTA-ACT_09"/>
    <x v="56"/>
    <x v="3"/>
    <x v="3"/>
    <s v="Despacho del Delegado de Transito y Transporte Terrestre Automotor"/>
    <x v="10"/>
    <x v="10"/>
    <s v="Misionales"/>
    <s v="Financiera"/>
    <s v="Inversión / Funcionamiento"/>
    <s v="MIPG-P_00"/>
    <s v="MIPG-D_00"/>
    <n v="0"/>
    <n v="0"/>
    <n v="0"/>
    <n v="0"/>
    <n v="0"/>
    <n v="0"/>
    <n v="1"/>
    <s v="(#Solicitudes atendidas / # solicitudes recibidas) *100%      "/>
    <s v="POR_DEFINIR"/>
    <d v="2019-09-01T00:00:00"/>
    <x v="0"/>
    <n v="9"/>
    <n v="12"/>
    <n v="4"/>
    <s v="Septiembre"/>
    <s v="Diciembre"/>
    <x v="0"/>
    <n v="1.4059999999999999E-3"/>
    <s v="Planeado"/>
    <n v="0"/>
    <n v="0"/>
    <n v="0"/>
    <n v="0"/>
    <n v="0"/>
    <n v="0"/>
    <n v="0"/>
    <n v="0"/>
    <n v="8"/>
    <n v="0"/>
    <n v="0"/>
    <n v="0"/>
    <n v="8"/>
    <s v="Ejecutado"/>
    <n v="0"/>
    <n v="0"/>
    <n v="0"/>
    <n v="0"/>
    <n v="0"/>
    <n v="0"/>
    <n v="0"/>
    <n v="0"/>
    <n v="2"/>
    <n v="0"/>
    <n v="0"/>
    <n v="0"/>
    <n v="2"/>
    <n v="0.25"/>
    <n v="8"/>
    <n v="0.25"/>
    <n v="3.5149999999999998E-4"/>
    <n v="3.5149999999999998E-4"/>
    <x v="4"/>
    <x v="3"/>
    <s v="DTTTA-ACT_09;Delegatura_de_Transito_y_Transporte_Terrestre_Automotor;Director_de_Promoción_y_Prevención_de_Transito_y_Transporte_Terrestre_Automotor"/>
    <s v=" |201909: N/A |201908: N/A |201907:  En el mes de julio se respondieron 269 peticiones-requerimientos y 53 respuestas a memorandos internos, total 322 _Reporta: leidyleon : 0 |201906: 1. Sistema ORFEO_x000a_2. RELACIÓN RADICADOS ORFEO : En el mes de junio se respondieron 116 peticiones-requerimientos y 35 respuestas a memorandos internos |201905: 1. Sistema ORFEO_x000a_2. RELACIÓN RADICADOS ORFEO : En el mes de mayo se respondieron 113 peticiones-requerimientos y 18 respuestas a memorandos internos  |201904: N/A |201903: Orfeo Delegatura : Orfeo Delegatura |201902: Orfeo Delegatura : Orfeo Delegatura |201901: Orfeo Delegatura : Orfeo Delegatura"/>
    <s v=" |201909: 0 |201908: 0 |201907:  |201906:  |201905:   |201904:  |201903:  |201902:  |201901: "/>
    <s v="Orfeo Delegatura : Orfeo Delegatura"/>
    <m/>
    <s v="Orfeo Delegatura : Orfeo Delegatura"/>
    <m/>
    <s v="Orfeo Delegatura : Orfeo Delegatura"/>
    <m/>
    <s v="N/A"/>
    <m/>
    <s v="1. Sistema ORFEO_x000a_2. RELACIÓN RADICADOS ORFEO : En el mes de mayo se respondieron 113 peticiones-requerimientos y 18 respuestas a memorandos internos"/>
    <m/>
    <s v="1. Sistema ORFEO_x000a_2. RELACIÓN RADICADOS ORFEO : En el mes de junio se respondieron 116 peticiones-requerimientos y 35 respuestas a memorandos internos"/>
    <m/>
    <s v=" En el mes de julio se respondieron 269 peticiones-requerimientos y 53 respuestas a memorandos internos, total 322 _Reporta: leidyleon : 0"/>
    <m/>
    <s v="N/A"/>
    <n v="0"/>
    <s v="N/A"/>
    <n v="0"/>
    <n v="0"/>
    <n v="0"/>
    <n v="0"/>
    <n v="0"/>
    <n v="0"/>
    <n v="0"/>
  </r>
  <r>
    <s v="DTTTA-ACT_10;Delegatura_de_Transito_y_Transporte_Terrestre_Automotor;Director_de_Promoción_y_Prevención_de_Transito_y_Transporte_Terrestre_Automotor"/>
    <n v="85"/>
    <s v="PES_Definir"/>
    <x v="0"/>
    <x v="0"/>
    <s v="PR_10"/>
    <s v="10. Plan de Acción Institucional - PAI"/>
    <s v="PAI"/>
    <s v="PAI_10"/>
    <s v="2. Plan de Acción Institucional - PAI"/>
    <s v="PAI_02 - Misional"/>
    <x v="33"/>
    <x v="31"/>
    <s v="DTTTA-ACT_10"/>
    <x v="57"/>
    <x v="3"/>
    <x v="3"/>
    <s v="Dirección de Promoción y Prevención Transito y Transporte Terrestre Automotor"/>
    <x v="10"/>
    <x v="10"/>
    <s v="Misionales"/>
    <s v="Financiera"/>
    <s v="Inversión / Funcionamiento"/>
    <s v="MIPG-P_00"/>
    <s v="MIPG-D_00"/>
    <n v="0"/>
    <n v="0"/>
    <n v="0"/>
    <n v="0"/>
    <n v="0"/>
    <n v="0"/>
    <n v="0"/>
    <s v="# capacitaciones realizadas / # capacitaciones programadas"/>
    <s v="POR_DEFINIR"/>
    <d v="2019-02-01T00:00:00"/>
    <x v="0"/>
    <n v="2"/>
    <n v="12"/>
    <n v="11.066666666666666"/>
    <s v="Febrero"/>
    <s v="Diciembre"/>
    <x v="0"/>
    <n v="1.4059999999999999E-3"/>
    <s v="Planeado"/>
    <n v="0"/>
    <n v="1"/>
    <n v="2"/>
    <n v="2"/>
    <n v="1"/>
    <n v="2"/>
    <n v="1"/>
    <n v="4"/>
    <n v="1"/>
    <n v="0"/>
    <n v="0"/>
    <n v="0"/>
    <n v="14"/>
    <s v="Ejecutado"/>
    <n v="0"/>
    <n v="1"/>
    <n v="2"/>
    <n v="2"/>
    <n v="1"/>
    <n v="2"/>
    <n v="1"/>
    <n v="4"/>
    <n v="1"/>
    <m/>
    <m/>
    <m/>
    <n v="14"/>
    <n v="1"/>
    <n v="14"/>
    <n v="1"/>
    <n v="1.4059999999999999E-3"/>
    <n v="1.4059999999999999E-3"/>
    <x v="0"/>
    <x v="0"/>
    <s v="DTTTA-ACT_10;Delegatura_de_Transito_y_Transporte_Terrestre_Automotor;Director_de_Promoción_y_Prevención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11;Delegatura_de_Transito_y_Transporte_Terrestre_Automotor;Director_de_Promoción_y_Prevención_de_Transito_y_Transporte_Terrestre_Automotor"/>
    <n v="86"/>
    <s v="PES_Definir"/>
    <x v="0"/>
    <x v="0"/>
    <s v="PR_10"/>
    <s v="10. Plan de Acción Institucional - PAI"/>
    <s v="PAI"/>
    <s v="PAI_10"/>
    <s v="2. Plan de Acción Institucional - PAI"/>
    <s v="PAI_02 - Misional"/>
    <x v="34"/>
    <x v="32"/>
    <s v="DTTTA-ACT_11"/>
    <x v="58"/>
    <x v="3"/>
    <x v="3"/>
    <s v="Dirección de Promoción y Prevención Transito y Transporte Terrestre Automotor"/>
    <x v="10"/>
    <x v="10"/>
    <s v="Misionales"/>
    <s v="Financiera"/>
    <s v="Inversión / Funcionamiento"/>
    <s v="MIPG-P_00"/>
    <s v="MIPG-D_00"/>
    <n v="0"/>
    <n v="0"/>
    <n v="0"/>
    <n v="0"/>
    <n v="0"/>
    <n v="0"/>
    <n v="0"/>
    <s v="# registros desarrollados / # registros solicitados"/>
    <s v="POR_DEFINIR"/>
    <d v="2019-12-01T00:00:00"/>
    <x v="0"/>
    <n v="12"/>
    <n v="12"/>
    <n v="0.96666666666666667"/>
    <s v="Diciembre"/>
    <s v="Diciembre"/>
    <x v="0"/>
    <n v="1.4059999999999999E-3"/>
    <s v="Planeado"/>
    <n v="0"/>
    <n v="0"/>
    <n v="0"/>
    <n v="0"/>
    <n v="0"/>
    <n v="0"/>
    <n v="0"/>
    <n v="0"/>
    <n v="0"/>
    <n v="0"/>
    <n v="0"/>
    <n v="2"/>
    <n v="2"/>
    <s v="Ejecutado"/>
    <n v="0"/>
    <n v="0"/>
    <n v="0"/>
    <n v="0"/>
    <n v="0"/>
    <n v="0"/>
    <n v="0"/>
    <n v="0"/>
    <n v="0"/>
    <m/>
    <m/>
    <m/>
    <n v="0"/>
    <n v="0"/>
    <n v="0"/>
    <n v="0"/>
    <n v="0"/>
    <n v="0"/>
    <x v="3"/>
    <x v="3"/>
    <s v="DTTTA-ACT_11;Delegatura_de_Transito_y_Transporte_Terrestre_Automotor;Director_de_Promoción_y_Prevención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12;Delegatura_de_Transito_y_Transporte_Terrestre_Automotor;Director_de_Promoción_y_Prevención_de_Transito_y_Transporte_Terrestre_Automotor"/>
    <n v="87"/>
    <s v="PES_Definir"/>
    <x v="0"/>
    <x v="0"/>
    <s v="PR_10"/>
    <s v="10. Plan de Acción Institucional - PAI"/>
    <s v="PAI"/>
    <s v="PAI_10"/>
    <s v="2. Plan de Acción Institucional - PAI"/>
    <s v="PAI_02 - Misional"/>
    <x v="35"/>
    <x v="33"/>
    <s v="DTTTA-ACT_12"/>
    <x v="59"/>
    <x v="3"/>
    <x v="3"/>
    <s v="Dirección de Promoción y Prevención Transito y Transporte Terrestre Automotor"/>
    <x v="10"/>
    <x v="10"/>
    <s v="Misionales"/>
    <s v="Financiera"/>
    <s v="Inversión / Funcionamiento"/>
    <s v="MIPG-P_00"/>
    <s v="MIPG-D_00"/>
    <n v="0"/>
    <n v="0"/>
    <n v="0"/>
    <n v="0"/>
    <n v="0"/>
    <n v="0"/>
    <n v="0"/>
    <s v="# informes elaborados / # informes programados"/>
    <s v="POR_DEFINIR"/>
    <d v="2019-12-01T00:00:00"/>
    <x v="0"/>
    <n v="12"/>
    <n v="12"/>
    <n v="0.96666666666666667"/>
    <s v="Diciembre"/>
    <s v="Diciembre"/>
    <x v="0"/>
    <n v="1.4059999999999999E-3"/>
    <s v="Planeado"/>
    <n v="0"/>
    <n v="0"/>
    <n v="0"/>
    <n v="0"/>
    <n v="0"/>
    <n v="0"/>
    <n v="0"/>
    <n v="0"/>
    <n v="0"/>
    <n v="0"/>
    <n v="0"/>
    <n v="1"/>
    <n v="1"/>
    <s v="Ejecutado"/>
    <n v="0"/>
    <n v="0"/>
    <n v="0"/>
    <n v="0"/>
    <n v="0"/>
    <n v="0"/>
    <n v="0"/>
    <n v="0"/>
    <n v="0"/>
    <m/>
    <m/>
    <m/>
    <n v="0"/>
    <n v="0"/>
    <n v="0"/>
    <n v="0"/>
    <n v="0"/>
    <n v="0"/>
    <x v="3"/>
    <x v="3"/>
    <s v="DTTTA-ACT_12;Delegatura_de_Transito_y_Transporte_Terrestre_Automotor;Director_de_Promoción_y_Prevención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13;Delegatura_de_Transito_y_Transporte_Terrestre_Automotor;Director_de_Promoción_y_Prevención_de_Transito_y_Transporte_Terrestre_Automotor"/>
    <n v="88"/>
    <s v="PES_Definir"/>
    <x v="0"/>
    <x v="0"/>
    <s v="PR_10"/>
    <s v="10. Plan de Acción Institucional - PAI"/>
    <s v="PAI"/>
    <s v="PAI_10"/>
    <s v="2. Plan de Acción Institucional - PAI"/>
    <s v="PAI_02 - Misional"/>
    <x v="36"/>
    <x v="34"/>
    <s v="DTTTA-ACT_13"/>
    <x v="60"/>
    <x v="3"/>
    <x v="3"/>
    <s v="Dirección de Promoción y Prevención Transito y Transporte Terrestre Automotor"/>
    <x v="10"/>
    <x v="10"/>
    <s v="Misionales"/>
    <s v="Financiera"/>
    <s v="Inversión / Funcionamiento"/>
    <s v="MIPG-P_00"/>
    <s v="MIPG-D_00"/>
    <n v="0"/>
    <n v="0"/>
    <n v="0"/>
    <n v="0"/>
    <n v="0"/>
    <n v="0"/>
    <n v="1"/>
    <s v="# de actividades de divulgación realizadas /# de actividades de divulgación planeadas"/>
    <s v="POR_DEFINIR"/>
    <d v="2019-06-01T00:00:00"/>
    <x v="0"/>
    <n v="6"/>
    <n v="12"/>
    <n v="7.0666666666666664"/>
    <s v="Junio"/>
    <s v="Diciembre"/>
    <x v="0"/>
    <n v="1.4059999999999999E-3"/>
    <s v="Planeado"/>
    <n v="0"/>
    <n v="0"/>
    <n v="0"/>
    <n v="0"/>
    <n v="0"/>
    <n v="2"/>
    <n v="1"/>
    <n v="0"/>
    <n v="0"/>
    <n v="0"/>
    <n v="0"/>
    <n v="1"/>
    <n v="4"/>
    <s v="Ejecutado"/>
    <n v="0"/>
    <n v="0"/>
    <n v="0"/>
    <n v="0"/>
    <n v="0"/>
    <n v="2"/>
    <n v="1"/>
    <n v="0"/>
    <n v="0"/>
    <n v="0"/>
    <n v="0"/>
    <n v="0"/>
    <n v="3"/>
    <n v="0.75"/>
    <n v="3"/>
    <n v="1"/>
    <n v="1.0544999999999999E-3"/>
    <n v="1.4059999999999999E-3"/>
    <x v="2"/>
    <x v="3"/>
    <s v="DTTTA-ACT_13;Delegatura_de_Transito_y_Transporte_Terrestre_Automotor;Director_de_Promoción_y_Prevención_de_Transito_y_Transporte_Terrestre_Automotor"/>
    <s v=" |201909: N/A |201908: N/A |201907:  SOCIALIZACIÓN GUIA DE SUSTENTABILIDAD FINANCIERA: En el mes de julio se realizó la divulgación y socialización de la guia de sustentabiidad financiera. Se reporta actualización de planeado para el periodo 201907 = 1. _Reporta: leidyleon : 0 |201906: Circulares 26 y 27 de 2019 : En el mes de junio se realizaron 2 acciones de divulgación:_x000a_1. Circular 26 del 28 de junio de 2019,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tratos de temporada alta y uso de vehículos en la modalidad especial en periodo de alta demanda de mitad de año 2019._x000a_2. Circular 27 del 28 de junio de 2019, dirigida al Terminal de Transporte S.A.-Sede Salitre (Central) y Satélite del Norte; Terminal de Transportes de Villavicencio S.A.; Empresas de Transporte Terrestre de Pasajeros por Carretera y de Transporte Especial, sobre el procedimiento para el cumplimiento de la Resolución 2700 de 25 de junio de 2019 proferida por el Ministerio de Transporte, modificada por la Resolución 2743 de 28 de junio de 2019._x000a_ |201905: N/A  |201904: N/A |201903: N/A |201902: N/A |201901: N/A"/>
    <s v=" |201909: 0 |201908: 0 |201907:  |201906:  |201905:   |201904:  |201903:  |201902:  |201901: "/>
    <s v="N/A"/>
    <m/>
    <s v="N/A"/>
    <m/>
    <s v="N/A"/>
    <m/>
    <s v="N/A"/>
    <m/>
    <s v="N/A"/>
    <m/>
    <s v="Circulares 26 y 27 de 2019 : En el mes de junio se realizaron 2 acciones de divulgación:_x000a_1. Circular 26 del 28 de junio de 2019,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os contratos de temporada alta y uso de vehículos en la modalidad especial en periodo de alta demanda de mitad de año 2019._x000a_2. Circular 27 del 28 de junio de 2019, dirigida al Terminal de Transporte S.A.-Sede Salitre (Central) y Satélite del Norte; Terminal de Transportes de Villavicencio S.A.; Empresas de Transporte Terrestre de Pasajeros por Carretera y de Transporte Especial, sobre el procedimiento para el cumplimiento de la Resolución 2700 de 25 de junio de 2019 proferida por el Ministerio de Transporte, modificada por la Resolución 2743 de 28 de junio de 2019._x000a_"/>
    <m/>
    <s v=" SOCIALIZACIÓN GUIA DE SUSTENTABILIDAD FINANCIERA: En el mes de julio se realizó la divulgación y socialización de la guia de sustentabiidad financiera. Se reporta actualización de planeado para el periodo 201907 = 1. _Reporta: leidyleon : 0"/>
    <m/>
    <s v="N/A"/>
    <n v="0"/>
    <s v="N/A"/>
    <n v="0"/>
    <n v="0"/>
    <n v="0"/>
    <n v="0"/>
    <n v="0"/>
    <n v="0"/>
    <n v="0"/>
  </r>
  <r>
    <s v="DTTTA-ACT_14;Delegatura_de_Transito_y_Transporte_Terrestre_Automotor;Director_de_Promoción_y_Prevención_de_Transito_y_Transporte_Terrestre_Automotor"/>
    <n v="89"/>
    <s v="PES_Definir"/>
    <x v="0"/>
    <x v="0"/>
    <s v="PR_10"/>
    <s v="10. Plan de Acción Institucional - PAI"/>
    <s v="PAI"/>
    <s v="PAI_10"/>
    <s v="2. Plan de Acción Institucional - PAI"/>
    <s v="PAI_02 - Misional"/>
    <x v="37"/>
    <x v="35"/>
    <s v="DTTTA-ACT_14"/>
    <x v="61"/>
    <x v="3"/>
    <x v="3"/>
    <s v="Dirección de Promoción y Prevención Transito y Transporte Terrestre Automotor"/>
    <x v="10"/>
    <x v="10"/>
    <s v="Misionales"/>
    <s v="Financiera"/>
    <s v="Inversión / Funcionamiento"/>
    <s v="MIPG-P_00"/>
    <s v="MIPG-D_00"/>
    <n v="0"/>
    <n v="0"/>
    <n v="0"/>
    <n v="0"/>
    <n v="0"/>
    <n v="0"/>
    <n v="20"/>
    <s v="# intervenciones a los 4 corredores/# intervenciones programadas"/>
    <s v="POR_DEFINIR"/>
    <d v="2019-04-01T00:00:00"/>
    <x v="0"/>
    <n v="4"/>
    <n v="12"/>
    <n v="9.1"/>
    <s v="Abril"/>
    <s v="Diciembre"/>
    <x v="0"/>
    <n v="1.4059999999999999E-3"/>
    <s v="Planeado"/>
    <n v="0"/>
    <n v="0"/>
    <n v="0"/>
    <n v="1"/>
    <n v="0"/>
    <n v="1"/>
    <n v="1"/>
    <n v="0"/>
    <n v="0"/>
    <n v="0"/>
    <n v="0"/>
    <n v="1"/>
    <n v="4"/>
    <s v="Ejecutado"/>
    <n v="0"/>
    <n v="0"/>
    <n v="0"/>
    <n v="1"/>
    <n v="0"/>
    <n v="1"/>
    <n v="1"/>
    <n v="0"/>
    <n v="0"/>
    <n v="0"/>
    <n v="0"/>
    <n v="0"/>
    <n v="3"/>
    <n v="0.75"/>
    <n v="3"/>
    <n v="1"/>
    <n v="1.0544999999999999E-3"/>
    <n v="1.4059999999999999E-3"/>
    <x v="2"/>
    <x v="3"/>
    <s v="DTTTA-ACT_14;Delegatura_de_Transito_y_Transporte_Terrestre_Automotor;Director_de_Promoción_y_Prevención_de_Transito_y_Transporte_Terrestre_Automotor"/>
    <s v=" |201909: N/A |201908: N/A |201907:  BASE DE DATOS: En el mes de julio se realizaron operativos en los corredores:_x000a_1. Bogotá - Sogamoso_x000a_2. Bogotá - Neiva_x000a_3. Bogotá - Eje Cafetero_x000a_4. Eje Cafetero - Valle _Reporta: leidyleon : 0 |201906: Base de datos programación operativos : En el mes de junio se realizaron operativos en los corredores:_x000a_1. Bogotá - Sogamoso_x000a_2. Bogotá - Neiva_x000a_3. Bogotá - Eje Cafetero_x000a_4. Eje Cafetero - Valle |201905: N/A  |201904: Reportes Regionales : 0 |201903: N/A |201902: N/A |201901: N/A"/>
    <s v=" |201909: 0 |201908: 0 |201907:  |201906:  |201905:   |201904:  |201903:  |201902:  |201901: "/>
    <s v="N/A"/>
    <m/>
    <s v="N/A"/>
    <m/>
    <s v="N/A"/>
    <m/>
    <s v="Reportes Regionales : 0"/>
    <m/>
    <s v="N/A"/>
    <m/>
    <s v="Base de datos programación operativos : En el mes de junio se realizaron operativos en los corredores:_x000a_1. Bogotá - Sogamoso_x000a_2. Bogotá - Neiva_x000a_3. Bogotá - Eje Cafetero_x000a_4. Eje Cafetero - Valle"/>
    <m/>
    <s v=" BASE DE DATOS: En el mes de julio se realizaron operativos en los corredores:_x000a_1. Bogotá - Sogamoso_x000a_2. Bogotá - Neiva_x000a_3. Bogotá - Eje Cafetero_x000a_4. Eje Cafetero - Valle _Reporta: leidyleon : 0"/>
    <m/>
    <s v="N/A"/>
    <n v="0"/>
    <s v="N/A"/>
    <n v="0"/>
    <n v="0"/>
    <n v="0"/>
    <n v="0"/>
    <n v="0"/>
    <n v="0"/>
    <n v="0"/>
  </r>
  <r>
    <s v="DTTTA-ACT_15;Delegatura_de_Transito_y_Transporte_Terrestre_Automotor;Director_de_Promoción_y_Prevención_de_Transito_y_Transporte_Terrestre_Automotor"/>
    <n v="90"/>
    <s v="PES_Definir"/>
    <x v="0"/>
    <x v="0"/>
    <s v="PR_10"/>
    <s v="10. Plan de Acción Institucional - PAI"/>
    <s v="PAI"/>
    <s v="PAI_10"/>
    <s v="2. Plan de Acción Institucional - PAI"/>
    <s v="PAI_02 - Misional"/>
    <x v="37"/>
    <x v="35"/>
    <s v="DTTTA-ACT_15"/>
    <x v="62"/>
    <x v="3"/>
    <x v="3"/>
    <s v="Dirección de Promoción y Prevención Transito y Transporte Terrestre Automotor"/>
    <x v="10"/>
    <x v="10"/>
    <s v="Misionales"/>
    <s v="Financiera"/>
    <s v="Inversión / Funcionamiento"/>
    <s v="MIPG-P_00"/>
    <s v="MIPG-D_00"/>
    <n v="0"/>
    <n v="0"/>
    <n v="0"/>
    <n v="0"/>
    <n v="0"/>
    <n v="0"/>
    <n v="0"/>
    <s v="# temporadas altas registradas"/>
    <s v="POR_DEFINIR"/>
    <d v="2019-01-01T00:00:00"/>
    <x v="0"/>
    <n v="1"/>
    <n v="12"/>
    <n v="12.1"/>
    <s v="Enero"/>
    <s v="Diciembre"/>
    <x v="0"/>
    <n v="1.4059999999999999E-3"/>
    <s v="Planeado"/>
    <n v="1"/>
    <n v="0"/>
    <n v="0"/>
    <n v="0"/>
    <n v="0"/>
    <n v="1"/>
    <n v="0"/>
    <n v="0"/>
    <n v="0"/>
    <n v="1"/>
    <n v="0"/>
    <n v="1"/>
    <n v="4"/>
    <s v="Ejecutado"/>
    <n v="1"/>
    <n v="0"/>
    <n v="0"/>
    <n v="0"/>
    <n v="0"/>
    <n v="1"/>
    <n v="0"/>
    <n v="0"/>
    <n v="0"/>
    <m/>
    <m/>
    <m/>
    <n v="2"/>
    <n v="0.5"/>
    <n v="2"/>
    <n v="1"/>
    <n v="7.0299999999999996E-4"/>
    <n v="1.4059999999999999E-3"/>
    <x v="4"/>
    <x v="3"/>
    <s v="DTTTA-ACT_15;Delegatura_de_Transito_y_Transporte_Terrestre_Automotor;Director_de_Promoción_y_Prevención_de_Transito_y_Transporte_Terrestre_Automotor"/>
    <s v=" |201909: N/A |201908: N/A |201907: N/A |201906: N/A |201905: N/A  |201904: N/A |201903: N/A |201902: N/A |201901: N/A"/>
    <s v=" |201909:  |201908:  |201907:  |201906:  |201905:   |201904:  |201903:  |201902:  |201901: "/>
    <s v="N/A"/>
    <m/>
    <s v="N/A"/>
    <m/>
    <s v="N/A"/>
    <m/>
    <s v="N/A"/>
    <m/>
    <s v="N/A"/>
    <m/>
    <s v="N/A"/>
    <m/>
    <s v="N/A"/>
    <m/>
    <s v="N/A"/>
    <m/>
    <s v="N/A"/>
    <m/>
    <m/>
    <m/>
    <m/>
    <m/>
    <m/>
    <m/>
  </r>
  <r>
    <s v="DTTTA-ACT_16;Delegatura_de_Transito_y_Transporte_Terrestre_Automotor;Director_de_Promoción_y_Prevención_de_Transito_y_Transporte_Terrestre_Automotor"/>
    <n v="91"/>
    <s v="PES_Definir"/>
    <x v="0"/>
    <x v="0"/>
    <s v="PR_10"/>
    <s v="10. Plan de Acción Institucional - PAI"/>
    <s v="PAI"/>
    <s v="PAI_10"/>
    <s v="2. Plan de Acción Institucional - PAI"/>
    <s v="PAI_02 - Misional"/>
    <x v="38"/>
    <x v="36"/>
    <s v="DTTTA-ACT_16"/>
    <x v="63"/>
    <x v="3"/>
    <x v="3"/>
    <s v="Dirección de Promoción y Prevención Transito y Transporte Terrestre Automotor"/>
    <x v="10"/>
    <x v="10"/>
    <s v="Misionales"/>
    <s v="Financiera"/>
    <s v="Inversión / Funcionamiento"/>
    <s v="MIPG-P_00"/>
    <s v="MIPG-D_00"/>
    <n v="0"/>
    <n v="0"/>
    <n v="0"/>
    <n v="0"/>
    <n v="0"/>
    <n v="0"/>
    <n v="20"/>
    <s v="# de evaluaciones subjetivas realizadas a empresas del sector /  # de evaluaciones subjetivas programadas a empresas del sector "/>
    <s v="POR_DEFINIR"/>
    <d v="2019-01-01T00:00:00"/>
    <x v="1"/>
    <n v="1"/>
    <n v="11"/>
    <n v="11.1"/>
    <s v="Enero"/>
    <s v="Noviembre"/>
    <x v="0"/>
    <n v="1.4059999999999999E-3"/>
    <s v="Planeado"/>
    <n v="3"/>
    <n v="0"/>
    <n v="0"/>
    <n v="0"/>
    <n v="5"/>
    <n v="6"/>
    <n v="5"/>
    <n v="3"/>
    <n v="14"/>
    <n v="8"/>
    <n v="6"/>
    <n v="0"/>
    <n v="50"/>
    <s v="Ejecutado"/>
    <n v="3"/>
    <n v="0"/>
    <n v="0"/>
    <n v="0"/>
    <n v="5"/>
    <n v="6"/>
    <n v="5"/>
    <n v="3"/>
    <n v="14"/>
    <n v="0"/>
    <n v="0"/>
    <n v="0"/>
    <n v="36"/>
    <n v="0.72"/>
    <n v="36"/>
    <n v="1"/>
    <n v="1.0123199999999999E-3"/>
    <n v="1.4059999999999999E-3"/>
    <x v="2"/>
    <x v="1"/>
    <s v="DTTTA-ACT_16;Delegatura_de_Transito_y_Transporte_Terrestre_Automotor;Director_de_Promoción_y_Prevención_de_Transito_y_Transporte_Terrestre_Automotor"/>
    <s v=" |201909: N/A |201908: N/A |201907:  AUDITORIAS SUBJETIVAS: En el mes de julio se realizaron auditorías de formalización subjetiva a dos empresas. _Reporta: leidyleon : 0 |201906: VISITAS DIRECCIÓN PP : En el mes de junio se realizaron 2 auditorias de formalización subjetiva_x000a_ |201905: N/A  |201904: N/A |201903: N/A |201902: N/A |201901: N/A"/>
    <s v=" |201909: 0 |201908: 0 |201907:  |201906:  |201905:   |201904:  |201903:  |201902:  |201901: "/>
    <s v="N/A"/>
    <m/>
    <s v="N/A"/>
    <m/>
    <s v="N/A"/>
    <m/>
    <s v="N/A"/>
    <m/>
    <s v="N/A"/>
    <m/>
    <s v="VISITAS DIRECCIÓN PP : En el mes de junio se realizaron 2 auditorias de formalización subjetiva_x000a_"/>
    <m/>
    <s v=" AUDITORIAS SUBJETIVAS: En el mes de julio se realizaron auditorías de formalización subjetiva a dos empresas. _Reporta: leidyleon : 0"/>
    <m/>
    <s v="N/A"/>
    <n v="0"/>
    <s v="N/A"/>
    <n v="0"/>
    <n v="0"/>
    <n v="0"/>
    <n v="0"/>
    <n v="0"/>
    <n v="0"/>
    <n v="0"/>
  </r>
  <r>
    <s v="DTTTA-ACT_17;Delegatura_de_Transito_y_Transporte_Terrestre_Automotor;Superintendente_Delegado_de_Transito_y_Transporte_Terrestre_Automotor"/>
    <n v="92"/>
    <s v="PES_Definir"/>
    <x v="0"/>
    <x v="0"/>
    <s v="PR_10"/>
    <s v="10. Plan de Acción Institucional - PAI"/>
    <s v="PAI"/>
    <s v="PAI_10"/>
    <s v="2. Plan de Acción Institucional - PAI"/>
    <s v="PAI_02 - Misional"/>
    <x v="39"/>
    <x v="37"/>
    <s v="DTTTA-ACT_17"/>
    <x v="64"/>
    <x v="3"/>
    <x v="3"/>
    <s v="Despacho del Delegado de Transito y Transporte Terrestre Automotor"/>
    <x v="11"/>
    <x v="11"/>
    <s v="Misionales"/>
    <s v="Financiera"/>
    <s v="Inversión / Funcionamiento"/>
    <s v="MIPG-P_00"/>
    <s v="MIPG-D_00"/>
    <n v="0"/>
    <n v="0"/>
    <n v="0"/>
    <n v="0"/>
    <n v="0"/>
    <n v="0"/>
    <n v="1"/>
    <s v="# de investigaciones resueltas en el término legal /# de investigaciones aperturadas en 2019"/>
    <s v="POR_DEFINIR"/>
    <d v="2019-01-01T00:00:00"/>
    <x v="0"/>
    <n v="1"/>
    <n v="12"/>
    <n v="12.1"/>
    <s v="Enero"/>
    <s v="Diciembre"/>
    <x v="0"/>
    <n v="1.4059999999999999E-3"/>
    <s v="Planeado"/>
    <n v="36"/>
    <n v="69"/>
    <n v="69"/>
    <n v="136"/>
    <n v="519"/>
    <n v="857"/>
    <n v="1192"/>
    <n v="1727"/>
    <n v="1761"/>
    <n v="0"/>
    <n v="0"/>
    <n v="0"/>
    <n v="6366"/>
    <s v="Ejecutado"/>
    <n v="36"/>
    <n v="69"/>
    <n v="69"/>
    <n v="136"/>
    <n v="519"/>
    <n v="857"/>
    <n v="1192"/>
    <n v="1727"/>
    <n v="1761"/>
    <n v="0"/>
    <n v="0"/>
    <n v="0"/>
    <n v="6366"/>
    <n v="1"/>
    <n v="6366"/>
    <n v="1"/>
    <n v="1.4059999999999999E-3"/>
    <n v="1.4059999999999999E-3"/>
    <x v="0"/>
    <x v="0"/>
    <s v="DTTTA-ACT_17;Delegatura_de_Transito_y_Transporte_Terrestre_Automotor;Superintendente_Delegado_de_Transito_y_Transporte_Terrestre_Automotor"/>
    <s v=" |201909: N/A |201908: N/A |201907: BASE DE DATOS: Con corte al 31 de julio de 2019 se han resuelto en total 2878 procesos administrativos en primera instancia. Se reporta actualización de planeado para el periodo 201907 = 1192. _Reporta: leidyleon : 0 |201906: Base de datos: &quot;FALLOS JUNIO&quot; : En el mes de junio se fallaron 2 investigaciones administrativas |201905: Bases de datos: &quot;FALLOS DE ENERO A MAYO DE 2019 (antecedentes visitas de inspección y PQR's)&quot; y &quot;FALLOS MAYO 2019 (antecedentes IUIT)&quot; : En el mes de mayo se fallaron en total 279 investigaciones administrativas, discriminadas así:_x000a_56 investigaciones administrativas (antecedentes IUIT's)_x000a_223 investigaciones administrativas (antecedentes visitas de inspección o PQR's)  |201904: N/A |201903: N/A |201902: N/A |201901: N/A"/>
    <s v=" |201909: 0 |201908: 0 |201907:  |201906:  |201905:   |201904:  |201903:  |201902:  |201901: "/>
    <s v="N/A"/>
    <m/>
    <s v="N/A"/>
    <m/>
    <s v="N/A"/>
    <m/>
    <s v="N/A"/>
    <m/>
    <s v="Bases de datos: &quot;FALLOS DE ENERO A MAYO DE 2019 (antecedentes visitas de inspección y PQR's)&quot; y &quot;FALLOS MAYO 2019 (antecedentes IUIT)&quot; : En el mes de mayo se fallaron en total 279 investigaciones administrativas, discriminadas así:_x000a_56 investigaciones administrativas (antecedentes IUIT's)_x000a_223 investigaciones administrativas (antecedentes visitas de inspección o PQR's)"/>
    <m/>
    <s v="Base de datos: &quot;FALLOS JUNIO&quot; : En el mes de junio se fallaron 2 investigaciones administrativas"/>
    <m/>
    <s v="BASE DE DATOS: Con corte al 31 de julio de 2019 se han resuelto en total 2878 procesos administrativos en primera instancia. Se reporta actualización de planeado para el periodo 201907 = 1192. _Reporta: leidyleon : 0"/>
    <m/>
    <s v="N/A"/>
    <n v="0"/>
    <s v="N/A"/>
    <n v="0"/>
    <n v="0"/>
    <n v="0"/>
    <n v="0"/>
    <n v="0"/>
    <n v="0"/>
    <n v="0"/>
  </r>
  <r>
    <s v="DTTTA-ACT_18;Delegatura_de_Transito_y_Transporte_Terrestre_Automotor;Superintendente_Delegado_de_Transito_y_Transporte_Terrestre_Automotor"/>
    <n v="93"/>
    <s v="PES_Definir"/>
    <x v="0"/>
    <x v="0"/>
    <s v="PR_10"/>
    <s v="10. Plan de Acción Institucional - PAI"/>
    <s v="PAI"/>
    <s v="PAI_10"/>
    <s v="2. Plan de Acción Institucional - PAI"/>
    <s v="PAI_02 - Misional"/>
    <x v="40"/>
    <x v="38"/>
    <s v="DTTTA-ACT_18"/>
    <x v="65"/>
    <x v="3"/>
    <x v="3"/>
    <s v="Despacho del Delegado de Transito y Transporte Terrestre Automotor"/>
    <x v="11"/>
    <x v="11"/>
    <s v="Misionales"/>
    <s v="Financiera"/>
    <s v="Inversión / Funcionamiento"/>
    <s v="MIPG-P_00"/>
    <s v="MIPG-D_00"/>
    <n v="0"/>
    <n v="0"/>
    <n v="0"/>
    <n v="0"/>
    <n v="0"/>
    <n v="0"/>
    <n v="1"/>
    <s v="(# de actividades ejecutadas / # de actividades demandadas) *100"/>
    <s v="POR_DEFINIR"/>
    <d v="2019-01-01T00:00:00"/>
    <x v="0"/>
    <n v="1"/>
    <n v="12"/>
    <n v="12.1"/>
    <s v="Enero"/>
    <s v="Diciembre"/>
    <x v="0"/>
    <n v="1.4059999999999999E-3"/>
    <s v="Planeado"/>
    <n v="13"/>
    <n v="13"/>
    <n v="20"/>
    <n v="12"/>
    <n v="14"/>
    <n v="5"/>
    <n v="14"/>
    <n v="8"/>
    <n v="11"/>
    <n v="0"/>
    <n v="0"/>
    <n v="0"/>
    <n v="110"/>
    <s v="Ejecutado"/>
    <n v="13"/>
    <n v="13"/>
    <n v="20"/>
    <n v="12"/>
    <n v="14"/>
    <n v="5"/>
    <n v="14"/>
    <n v="8"/>
    <n v="11"/>
    <n v="0"/>
    <n v="0"/>
    <n v="0"/>
    <n v="110"/>
    <n v="1"/>
    <n v="110"/>
    <n v="1"/>
    <n v="1.4059999999999999E-3"/>
    <n v="1.4059999999999999E-3"/>
    <x v="0"/>
    <x v="0"/>
    <s v="DTTTA-ACT_18;Delegatura_de_Transito_y_Transporte_Terrestre_Automotor;Superintendente_Delegado_de_Transito_y_Transporte_Terrestre_Automotor"/>
    <s v=" |201909: N/A |201908: N/A |201907:  N/A _Reporta: leidyleon : 0 |201906: Correos electrónicos : En el mes de junio se atendieron 2 solicitudes:_x000a_1. Se envió mediante correo electrónico del día 06/06/2019, respuesta a la solicitud de la Oficina Control Interno, respecto al seguimiento del mapa de riesgos._x000a_2. Se envió mediante correo electrónico el día 07 de junio de 2019, a la Oficina Asesora de Planeación, reporte del PAI del mes de mayo de la Delegatura de Tránsito y Transporte Terrestre |201905: Correo electrónico : Se envió mediante correo electrónico del día 15/05/2019, respuesta a la solicitud de la Oficina Control Interno, respecto al seguimiento del mapa de riesgos.  |201904: Correos electrónicos : 0 |201903: Correos enviados : En el mes de marzo se atendió la siguiente solicitud_x000a_1. Se envió reporte de Informe Pormenorizado de la Delegatura de Tránsito y Transporte Terrestre a la Oficina de Control Interno, con sus respectivas evidencias, mediante correo electrónico del día 05/03/2019. |201902: Correos enviados : En el mes de febrero se atendieron las siguientes solicitudes:_x000a_1. Se envió reporte a la Oficina Asesora de Planeación del SIRECI vigencia 2018, correspondiente a la información de la Delegatura de Tránsito y Transporte Terrestre, mediante correo electrónico del día 07/02/2019._x000a_2. Se envió carta salvaguarda de la Delegatura de Tránsito y Transporte Terrestre a la Oficina de Control Interno, mediante correo electrónico del día 05/02/2019._x000a_ |201901: Correos enviados : En el mes de enero se atendió la siguiente solicitud:_x000a_1. Se envió mediante correo electrónico del día 23/01/2019, respuesta a la solicitud de la Oficina Asesora de Planeación, respecto al hallazgo N° 11(2012) del Plan de Mejoramiento suscrito con la Contraloría General de la República."/>
    <s v=" |201909: 0 |201908: 0 |201907:  |201906:  |201905:   |201904:  |201903:  |201902:  |201901: "/>
    <s v="Correos enviados : En el mes de enero se atendió la siguiente solicitud:_x000a_1. Se envió mediante correo electrónico del día 23/01/2019, respuesta a la solicitud de la Oficina Asesora de Planeación, respecto al hallazgo N° 11(2012) del Plan de Mejoramiento suscrito con la Contraloría General de la República."/>
    <m/>
    <s v="Correos enviados : En el mes de febrero se atendieron las siguientes solicitudes:_x000a_1. Se envió reporte a la Oficina Asesora de Planeación del SIRECI vigencia 2018, correspondiente a la información de la Delegatura de Tránsito y Transporte Terrestre, mediante correo electrónico del día 07/02/2019._x000a_2. Se envió carta salvaguarda de la Delegatura de Tránsito y Transporte Terrestre a la Oficina de Control Interno, mediante correo electrónico del día 05/02/2019._x000a_"/>
    <m/>
    <s v="Correos enviados : En el mes de marzo se atendió la siguiente solicitud_x000a_1. Se envió reporte de Informe Pormenorizado de la Delegatura de Tránsito y Transporte Terrestre a la Oficina de Control Interno, con sus respectivas evidencias, mediante correo electrónico del día 05/03/2019."/>
    <m/>
    <s v="Correos electrónicos : 0"/>
    <m/>
    <s v="Correo electrónico : Se envió mediante correo electrónico del día 15/05/2019, respuesta a la solicitud de la Oficina Control Interno, respecto al seguimiento del mapa de riesgos."/>
    <m/>
    <s v="Correos electrónicos : En el mes de junio se atendieron 2 solicitudes:_x000a_1. Se envió mediante correo electrónico del día 06/06/2019, respuesta a la solicitud de la Oficina Control Interno, respecto al seguimiento del mapa de riesgos._x000a_2. Se envió mediante correo electrónico el día 07 de junio de 2019, a la Oficina Asesora de Planeación, reporte del PAI del mes de mayo de la Delegatura de Tránsito y Transporte Terrestre"/>
    <m/>
    <s v=" N/A _Reporta: leidyleon : 0"/>
    <m/>
    <s v="N/A"/>
    <n v="0"/>
    <s v="N/A"/>
    <n v="0"/>
    <n v="0"/>
    <n v="0"/>
    <n v="0"/>
    <n v="0"/>
    <n v="0"/>
    <n v="0"/>
  </r>
  <r>
    <s v="DSI-ACT_01;Despacho_Superintendencia;Actuario"/>
    <n v="94"/>
    <s v="PES_Definir"/>
    <x v="2"/>
    <x v="2"/>
    <s v="PR_10"/>
    <s v="10. Plan de Acción Institucional - PAI"/>
    <s v="PAI"/>
    <s v="PAI_10"/>
    <s v="2. Plan de Acción Institucional - PAI"/>
    <s v="PAI_03 - Gestión"/>
    <x v="41"/>
    <x v="39"/>
    <s v="DSI-ACT_01"/>
    <x v="66"/>
    <x v="4"/>
    <x v="4"/>
    <s v="Despacho"/>
    <x v="12"/>
    <x v="12"/>
    <s v="Apoyo"/>
    <s v="Administrativa"/>
    <s v="Funcionamiento"/>
    <s v="MIPG-P_00"/>
    <s v="MIPG-D_00"/>
    <n v="0"/>
    <n v="0"/>
    <n v="0"/>
    <n v="0"/>
    <n v="0"/>
    <n v="0"/>
    <n v="1"/>
    <s v="# de compromisos cumplidos  / # de compromisos asignados "/>
    <s v="POR_DEFINIR"/>
    <d v="2019-01-01T00:00:00"/>
    <x v="0"/>
    <n v="1"/>
    <n v="12"/>
    <n v="12.1"/>
    <s v="Enero"/>
    <s v="Diciembre"/>
    <x v="0"/>
    <n v="9.3800000000000003E-4"/>
    <s v="Planeado"/>
    <n v="8"/>
    <n v="18"/>
    <n v="17"/>
    <n v="19"/>
    <n v="4"/>
    <n v="6"/>
    <n v="3"/>
    <n v="4"/>
    <n v="3"/>
    <n v="0"/>
    <n v="0"/>
    <n v="0"/>
    <n v="82"/>
    <s v="Ejecutado"/>
    <n v="8"/>
    <n v="18"/>
    <n v="17"/>
    <n v="19"/>
    <n v="4"/>
    <n v="6"/>
    <n v="3"/>
    <n v="4"/>
    <n v="3"/>
    <n v="0"/>
    <n v="0"/>
    <n v="0"/>
    <n v="82"/>
    <n v="1"/>
    <n v="82"/>
    <n v="1"/>
    <n v="9.3800000000000003E-4"/>
    <n v="9.3800000000000003E-4"/>
    <x v="0"/>
    <x v="0"/>
    <s v="DSI-ACT_01;Despacho_Superintendencia;Actuario"/>
    <s v=" |201909: N/A |201908: 360011, 365181, 365201, 365221 : cuatro certificaciones;  reunión definición de alcances y procedimientos con delegada de terrestre; reunión análisis aerolíneas y aviadores civiles con delegada de concesiones; y vacaciones. |201907:  |201907: 287891, 287931, 287951 tres certificaciones;  análisis diferenciación cálculos actuariales aviadores civiles, para integración, con efecto tributario, para normalización y con efecto contable; reunión superfinanciera; análisis vigencias normatividad sobre aviadores civiles; información clasificada transporte terrestre serie Actuaría; análisis efectos niif sobre cálculos actuariales_x000a_ _Reporta: andresMontañez : 0 |201906: 182691, 213121, 213151, 213171, 72223, 170620191507 : cuatro certificaciones,  análisis relacionados con Caxdac, propuesta información clasificada serie Actuaría, propuesta tramitación actuarial Delegada de Terrestre, análisis aplicación niif a los cálculos actuariales |201905: 174881, 174891, 174901, 174911 : cuatro certificaciones,  análisis relacionadas con Avianca, dos remisiones de documentos, un asunto gestión documental y dos reuniones  |201904: 96521, 96531, 96541, 101021, 101051, 102511, 102521, 102531, 110241, 110341, 110731, 111161, 111341 : Tres certificaciones, seis requerimientos, cuatro aprobaciones, dos respuestas, un asunto gestión documental y tres reuniones |201903: 24523, 37183, 58971, 58981, 59011, 59021, 59621, 59631, 60541, 62791, 62861 : Nueve certificaciones, cuatro informes, un asunto gestión documental y tres reuniones |201902: 23403, 23853, 29931, 31641, 34071, 39791, 39801, 39811, 39851, 39861, 43241, 45591, 51161, 53291 : Cuatro certificaciones, una aprobación, dos formulaciones de observaciones, dos requerimientos, tres respuestas, cuatro informes y dos reuniones |201901: 20021, 20921, 21141, 21811, 24501 : Dos aprobaciones, una formulación de observaciones, dos requerimientos y tres asuntos gestión documental"/>
    <s v=" |201909: 0 |201908: 0 |201907:  |201906:  |201905:   |201904:  |201903:  |201902:  |201901: "/>
    <s v="20021, 20921, 21141, 21811, 24501 : Dos aprobaciones, una formulación de observaciones, dos requerimientos y tres asuntos gestión documental"/>
    <m/>
    <s v="23403, 23853, 29931, 31641, 34071, 39791, 39801, 39811, 39851, 39861, 43241, 45591, 51161, 53291 : Cuatro certificaciones, una aprobación, dos formulaciones de observaciones, dos requerimientos, tres respuestas, cuatro informes y dos reuniones"/>
    <m/>
    <s v="24523, 37183, 58971, 58981, 59011, 59021, 59621, 59631, 60541, 62791, 62861 : Nueve certificaciones, cuatro informes, un asunto gestión documental y tres reuniones"/>
    <m/>
    <s v="96521, 96531, 96541, 101021, 101051, 102511, 102521, 102531, 110241, 110341, 110731, 111161, 111341 : Tres certificaciones, seis requerimientos, cuatro aprobaciones, dos respuestas, un asunto gestión documental y tres reuniones"/>
    <m/>
    <s v="174881, 174891, 174901, 174911 : cuatro certificaciones,  análisis relacionadas con Avianca, dos remisiones de documentos, un asunto gestión documental y dos reuniones"/>
    <m/>
    <s v="182691, 213121, 213151, 213171, 72223, 170620191507 : cuatro certificaciones,  análisis relacionados con Caxdac, propuesta información clasificada serie Actuaría, propuesta tramitación actuarial Delegada de Terrestre, análisis aplicación niif a los cálculos actuariales"/>
    <m/>
    <s v=" |201907: 287891, 287931, 287951 tres certificaciones;  análisis diferenciación cálculos actuariales aviadores civiles, para integración, con efecto tributario, para normalización y con efecto contable; reunión superfinanciera; análisis vigencias normatividad sobre aviadores civiles; información clasificada transporte terrestre serie Actuaría; análisis efectos niif sobre cálculos actuariales_x000a_ _Reporta: andresMontañez : 0"/>
    <m/>
    <s v="360011, 365181, 365201, 365221 : cuatro certificaciones;  reunión definición de alcances y procedimientos con delegada de terrestre; reunión análisis aerolíneas y aviadores civiles con delegada de concesiones; y vacaciones."/>
    <n v="0"/>
    <s v="N/A"/>
    <n v="0"/>
    <n v="0"/>
    <n v="0"/>
    <n v="0"/>
    <n v="0"/>
    <n v="0"/>
    <n v="0"/>
  </r>
  <r>
    <s v="DSI-ACT_02;Despacho_Superintendencia;Asesor_Comunicaciones"/>
    <n v="95"/>
    <s v="PES_Definir"/>
    <x v="0"/>
    <x v="0"/>
    <s v="PR_03"/>
    <s v="3. Sensibilización en materia de derechos y deberes en el sector transporte"/>
    <s v="PEI"/>
    <s v="PEI_03"/>
    <s v=" 1. Plan Estratégico Institucional - PEI"/>
    <s v="PEI_03 - Sensibilización en materia de derechos y deberes en el sector transporte"/>
    <x v="42"/>
    <x v="40"/>
    <s v="DSI-ACT_02"/>
    <x v="67"/>
    <x v="4"/>
    <x v="4"/>
    <s v="Equipo de Comunicaciones"/>
    <x v="13"/>
    <x v="13"/>
    <s v="Apoyo"/>
    <s v="Administrativa"/>
    <s v="Funcionamiento"/>
    <s v="MIPG-P_00"/>
    <s v="MIPG-D_00"/>
    <s v=" 30.000personas"/>
    <n v="0.34"/>
    <n v="0.34"/>
    <n v="0.32"/>
    <n v="0"/>
    <n v="1"/>
    <s v="50_x000a_personas "/>
    <s v="# personas capacitadas que usan la red / # personas capacitadas"/>
    <s v="POR_DEFINIR"/>
    <d v="2019-01-01T00:00:00"/>
    <x v="0"/>
    <n v="1"/>
    <n v="12"/>
    <n v="12.1"/>
    <s v="Enero"/>
    <s v="Diciembre"/>
    <x v="0"/>
    <n v="1.1381E-2"/>
    <s v="Planeado"/>
    <n v="75"/>
    <n v="75"/>
    <n v="60"/>
    <n v="0"/>
    <n v="0"/>
    <n v="0"/>
    <n v="50"/>
    <n v="50"/>
    <n v="0"/>
    <n v="0"/>
    <n v="0"/>
    <n v="0"/>
    <n v="310"/>
    <s v="Ejecutado"/>
    <n v="75"/>
    <n v="75"/>
    <n v="60"/>
    <n v="0"/>
    <n v="0"/>
    <n v="0"/>
    <n v="50"/>
    <n v="50"/>
    <n v="0"/>
    <n v="0"/>
    <n v="0"/>
    <n v="0"/>
    <n v="310"/>
    <n v="1"/>
    <n v="310"/>
    <n v="1"/>
    <n v="1.1381E-2"/>
    <n v="1.1381E-2"/>
    <x v="0"/>
    <x v="0"/>
    <s v="DSI-ACT_02;Despacho_Superintendencia;Asesor_Comunicaciones"/>
    <s v=" |201909: Las capacitaciones a los funcionarios se planean para el mes de noviembre debido al comienzo de temporada alta, pues se espera generar mayor tráfico y apoyo de los funcionarios. |201908: N/A |201907: Se capacitaron funcionarios sobre el uso de las redes con el fin de aumentar el tráfico de visitas a la entidad. : 0 |201906: Se capacitaron funcionarios sobre el uso de las redes con el fin de aumentar el tráfico de visitas a la entidad. : 0 |201905: N/A  |201904: Actividad cumplida en el primer trimestre del año |201903: Lista de asistencia : Divulgación de estrategias para el uso de redes |201902: Lista de asistencia y mail enviados : Divulgación de estrategias para el uso de redes |201901: Lista de asistencia y mail enviados : Divulgación de estrategias para el uso de redes"/>
    <s v=" |201909: 0 |201908: 0 |201907:  |201906:  |201905:   |201904:  |201903:  |201902:  |201901: "/>
    <s v="Lista de asistencia y mail enviados : Divulgación de estrategias para el uso de redes"/>
    <m/>
    <s v="Lista de asistencia y mail enviados : Divulgación de estrategias para el uso de redes"/>
    <m/>
    <s v="Lista de asistencia : Divulgación de estrategias para el uso de redes"/>
    <m/>
    <s v="Actividad cumplida en el primer trimestre del año"/>
    <m/>
    <s v="N/A"/>
    <m/>
    <s v="Se capacitaron funcionarios sobre el uso de las redes con el fin de aumentar el tráfico de visitas a la entidad. : 0"/>
    <m/>
    <s v="Se capacitaron funcionarios sobre el uso de las redes con el fin de aumentar el tráfico de visitas a la entidad. : 0"/>
    <m/>
    <s v="N/A"/>
    <n v="0"/>
    <s v="Las capacitaciones a los funcionarios se planean para el mes de noviembre debido al comienzo de temporada alta, pues se espera generar mayor tráfico y apoyo de los funcionarios."/>
    <n v="0"/>
    <n v="0"/>
    <n v="0"/>
    <n v="0"/>
    <n v="0"/>
    <n v="0"/>
    <n v="0"/>
  </r>
  <r>
    <s v="DSI-ACT_03;Despacho_Superintendencia;Asesor_Comunicaciones"/>
    <n v="96"/>
    <s v="PES_Definir"/>
    <x v="0"/>
    <x v="0"/>
    <s v="PR_03"/>
    <s v="3. Sensibilización en materia de derechos y deberes en el sector transporte"/>
    <s v="PEI"/>
    <s v="PEI_03"/>
    <s v=" 1. Plan Estratégico Institucional - PEI"/>
    <s v="PEI_03 - Sensibilización en materia de derechos y deberes en el sector transporte"/>
    <x v="42"/>
    <x v="40"/>
    <s v="DSI-ACT_03"/>
    <x v="68"/>
    <x v="4"/>
    <x v="4"/>
    <s v="Equipo de Comunicaciones"/>
    <x v="13"/>
    <x v="13"/>
    <s v="Apoyo"/>
    <s v="Administrativa"/>
    <s v="Funcionamiento"/>
    <s v="MIPG-P_00"/>
    <s v="MIPG-D_00"/>
    <s v=" 30.000personas"/>
    <n v="0.34"/>
    <n v="0.34"/>
    <n v="0.32"/>
    <n v="0"/>
    <n v="1"/>
    <s v="5.000 _x000a_personas "/>
    <s v="# de encuestados / # personas que participan en la campaña"/>
    <s v="POR_DEFINIR"/>
    <d v="2019-01-01T00:00:00"/>
    <x v="0"/>
    <n v="1"/>
    <n v="12"/>
    <n v="12.1"/>
    <s v="Enero"/>
    <s v="Diciembre"/>
    <x v="0"/>
    <n v="1.1381E-2"/>
    <s v="Planeado"/>
    <n v="8.3299999999999999E-2"/>
    <n v="8.3299999999999999E-2"/>
    <n v="8.3299999999999999E-2"/>
    <n v="8.3299999999999999E-2"/>
    <n v="8.3299999999999999E-2"/>
    <n v="8.3299999999999999E-2"/>
    <n v="8.3299999999999999E-2"/>
    <n v="8.3299999999999999E-2"/>
    <n v="8.3400000000000002E-2"/>
    <n v="8.3400000000000002E-2"/>
    <n v="8.3400000000000002E-2"/>
    <n v="8.3400000000000002E-2"/>
    <n v="1"/>
    <s v="Ejecutado"/>
    <n v="8.3299999999999999E-2"/>
    <n v="8.3299999999999999E-2"/>
    <n v="8.3299999999999999E-2"/>
    <n v="8.3299999999999999E-2"/>
    <n v="8.3299999999999999E-2"/>
    <n v="8.3299999999999999E-2"/>
    <n v="8.3299999999999999E-2"/>
    <n v="8.3299999999999999E-2"/>
    <n v="8.3400000000000002E-2"/>
    <n v="0"/>
    <n v="0"/>
    <n v="0"/>
    <n v="0.74980000000000002"/>
    <n v="0.74980000000000002"/>
    <n v="0.74980000000000002"/>
    <n v="1"/>
    <n v="8.5334738E-3"/>
    <n v="1.1381E-2"/>
    <x v="2"/>
    <x v="3"/>
    <s v="DSI-ACT_03;Despacho_Superintendencia;Asesor_Comunicaciones"/>
    <s v=" |201909: Se realizaron campañas: _x000a_#VuelaInformado, #AClaseSeguro, #SuperEnPuertos, #SuperRegiones _x000a_352,000 personas alcanzadas. |201908: Se realizaron campañas con # Impresiones para cada Una ( Cifras Corridas 2019): _x000a_#AClaseSeguro = 348.800_x000a_#SuperVuela = 33.500_x000a_#SuperRegiones = 72.300_x000a_#LogrosqueConectan = 1.400.000 |201907: Se realizaron campañas: #VoycontiqueteraalLlano, la #SuperVuela #SuperRegiones #LogrosqueConectan #SuperTransportador : 0 |201906: Se realizaron campañas: #VoycontiqueteraalLlano, la #SuperVuela #SuperRegiones #LogrosqueConectan #SuperTransportador : 0 |201905: N/A  |201904: Redes sociales, carpeta en escritorio : Socialización derechos y deberes de usuarios campañas regiones |201903: Evidencia de alcance en redes de campañas : se han aumentado lo seguidores en twitter 440 y facebook 282 |201902: Evidencia de alcance en redes de campañas : se han aumentado lo seguidores en twitter y facebook  |201901: Evidencia de alcance en redes de campañas : se han aumentado lo seguidores en twitter y facebook "/>
    <s v=" |201909: 0 |201908: 0 |201907:  |201906:  |201905:   |201904:  |201903:  |201902:  |201901: "/>
    <s v="Evidencia de alcance en redes de campañas : se han aumentado lo seguidores en twitter y facebook "/>
    <m/>
    <s v="Evidencia de alcance en redes de campañas : se han aumentado lo seguidores en twitter y facebook "/>
    <m/>
    <s v="Evidencia de alcance en redes de campañas : se han aumentado lo seguidores en twitter 440 y facebook 282"/>
    <m/>
    <s v="Redes sociales, carpeta en escritorio : Socialización derechos y deberes de usuarios campañas regiones"/>
    <m/>
    <s v="N/A"/>
    <m/>
    <s v="Se realizaron campañas: #VoycontiqueteraalLlano, la #SuperVuela #SuperRegiones #LogrosqueConectan #SuperTransportador : 0"/>
    <m/>
    <s v="Se realizaron campañas: #VoycontiqueteraalLlano, la #SuperVuela #SuperRegiones #LogrosqueConectan #SuperTransportador : 0"/>
    <m/>
    <s v="Se realizaron campañas con # Impresiones para cada Una ( Cifras Corridas 2019): _x000a_#AClaseSeguro = 348.800_x000a_#SuperVuela = 33.500_x000a_#SuperRegiones = 72.300_x000a_#LogrosqueConectan = 1.400.000"/>
    <n v="0"/>
    <s v="Se realizaron campañas: _x000a_#VuelaInformado, #AClaseSeguro, #SuperEnPuertos, #SuperRegiones _x000a_352,000 personas alcanzadas."/>
    <n v="0"/>
    <n v="0"/>
    <n v="0"/>
    <n v="0"/>
    <n v="0"/>
    <n v="0"/>
    <n v="0"/>
  </r>
  <r>
    <s v="DSI-ACT_04;Despacho_Superintendencia;Asesor_Comunicaciones"/>
    <n v="97"/>
    <s v="PES_00"/>
    <x v="0"/>
    <x v="0"/>
    <s v="PR_03"/>
    <s v="3. Sensibilización en materia de derechos y deberes en el sector transporte"/>
    <s v="PEI"/>
    <s v="PEI_03"/>
    <s v=" 1. Plan Estratégico Institucional - PEI"/>
    <s v="PEI_03 - Sensibilización en materia de derechos y deberes en el sector transporte"/>
    <x v="42"/>
    <x v="40"/>
    <s v="DSI-ACT_04"/>
    <x v="69"/>
    <x v="4"/>
    <x v="4"/>
    <s v="Equipo de Comunicaciones"/>
    <x v="13"/>
    <x v="13"/>
    <s v="Apoyo"/>
    <s v="Administrativa"/>
    <s v="Funcionamiento"/>
    <s v="MIPG-P_00"/>
    <s v="MIPG-D_00"/>
    <s v=" 30.000personas"/>
    <n v="0.34"/>
    <n v="0.34"/>
    <n v="0.32"/>
    <n v="0"/>
    <n v="1"/>
    <s v="1 campaña a 10.200 personas"/>
    <s v="# de personas sensibilizadas que usan el transporte formal / # de personas sensibilizadas "/>
    <s v="POR_DEFINIR"/>
    <d v="2019-01-01T00:00:00"/>
    <x v="0"/>
    <n v="1"/>
    <n v="12"/>
    <n v="12.1"/>
    <s v="Enero"/>
    <s v="Diciembre"/>
    <x v="0"/>
    <n v="1.1381E-2"/>
    <s v="Planeado"/>
    <n v="2.8333333333333335E-2"/>
    <n v="2.8333333333333335E-2"/>
    <n v="2.8333333333333335E-2"/>
    <n v="2.8333333333333335E-2"/>
    <n v="2.8333333333333335E-2"/>
    <n v="2.8333333333333335E-2"/>
    <n v="2.8333333333333335E-2"/>
    <n v="2.8333333333333335E-2"/>
    <n v="2.8333333333333335E-2"/>
    <n v="2.8333333333333335E-2"/>
    <n v="2.8333333333333335E-2"/>
    <n v="2.8333333333333335E-2"/>
    <n v="0.33999999999999991"/>
    <s v="Ejecutado"/>
    <n v="2.8333000000000001E-2"/>
    <n v="2.8333000000000001E-2"/>
    <n v="2.8333000000000001E-2"/>
    <n v="2.8333000000000001E-2"/>
    <n v="2.8333000000000001E-2"/>
    <n v="2.8333000000000001E-2"/>
    <n v="2.8299999999999999E-2"/>
    <n v="2.8333000000000001E-2"/>
    <n v="2.8299999999999999E-2"/>
    <n v="0"/>
    <n v="0"/>
    <n v="0"/>
    <n v="0.25493100000000002"/>
    <n v="0.74979705882352965"/>
    <n v="0.25499999999999995"/>
    <n v="0.9997294117647062"/>
    <n v="8.5334403264705917E-3"/>
    <n v="1.1377920435294122E-2"/>
    <x v="2"/>
    <x v="3"/>
    <s v="DSI-ACT_04;Despacho_Superintendencia;Asesor_Comunicaciones"/>
    <s v=" |201909: Se realizaron campañas generales con el fin de dar a conocer las actividades propias de la entidad. Se llegó a 713.000 personas. |201908: N/A |201907: En julio se realizaron 989 tweets y tuvimos impresiones 1,061,000. 17 millones de personas visitaron nuestro perfil de tweeter. Nos mencionaron 2,832 veces. Los nuevos seguidores fueron 729. : 0 |201906: En julio se realizaron 989 tweets y tuvimos impresiones 1,061,000. 17 millones de personas visitaron nuestro perfil de tweeter. Nos mencionaron 2,832 veces. Los nuevos seguidores fueron 729. : 0 |201905: Carpeta computador CM llamada Evidencias : En mayo tenemos 29,447 seguidores en twitter aumentando 691. En facebook tenemos 11,259 seguidores aumentando 264 seguidores   |201904: Redes sociales, página web : Se realizaron campañas para el uso de medios acuáticos, terrestres. Semana Santa. |201903: Carpeta computador CM llamada Evidencias : Llegamos a 38.107 personas seguidores en twitter y facebook . Aumentamos 315 twitter y 291 en Facebook |201902: Carpeta computador CM llamada Evidencias : Llegamos a 36.831 personas seguidores en twitter y facebook . Aumentamos 315 twitter y 291 en Facebook |201901: Carpeta computador CM llamada Evidencias : Llegamos a 36.101 personas seguidores en twitter y facebook . Aumentamos 428 twitter y 224 en Facebook"/>
    <s v=" |201909: 0 |201908: 0 |201907:  |201906:  |201905:   |201904:  |201903:  |201902:  |201901: "/>
    <s v="Carpeta computador CM llamada Evidencias : Llegamos a 36.101 personas seguidores en twitter y facebook . Aumentamos 428 twitter y 224 en Facebook"/>
    <m/>
    <s v="Carpeta computador CM llamada Evidencias : Llegamos a 36.831 personas seguidores en twitter y facebook . Aumentamos 315 twitter y 291 en Facebook"/>
    <m/>
    <s v="Carpeta computador CM llamada Evidencias : Llegamos a 38.107 personas seguidores en twitter y facebook . Aumentamos 315 twitter y 291 en Facebook"/>
    <m/>
    <s v="Redes sociales, página web : Se realizaron campañas para el uso de medios acuáticos, terrestres. Semana Santa."/>
    <m/>
    <s v="Carpeta computador CM llamada Evidencias : En mayo tenemos 29,447 seguidores en twitter aumentando 691. En facebook tenemos 11,259 seguidores aumentando 264 seguidores "/>
    <m/>
    <s v="En julio se realizaron 989 tweets y tuvimos impresiones 1,061,000. 17 millones de personas visitaron nuestro perfil de tweeter. Nos mencionaron 2,832 veces. Los nuevos seguidores fueron 729. : 0"/>
    <m/>
    <s v="En julio se realizaron 989 tweets y tuvimos impresiones 1,061,000. 17 millones de personas visitaron nuestro perfil de tweeter. Nos mencionaron 2,832 veces. Los nuevos seguidores fueron 729. : 0"/>
    <m/>
    <s v="N/A"/>
    <n v="0"/>
    <s v="Se realizaron campañas generales con el fin de dar a conocer las actividades propias de la entidad. Se llegó a 713.000 personas."/>
    <n v="0"/>
    <n v="0"/>
    <n v="0"/>
    <n v="0"/>
    <n v="0"/>
    <n v="0"/>
    <n v="0"/>
  </r>
  <r>
    <s v="DSI-ACT_05;Despacho_Superintendencia;Asesor_Regionales"/>
    <n v="98"/>
    <s v="PES_00"/>
    <x v="3"/>
    <x v="3"/>
    <s v="PR_09"/>
    <s v="9. Súper Regiones"/>
    <s v="PEI"/>
    <s v="PEI_09"/>
    <s v=" 1. Plan Estratégico Institucional - PEI"/>
    <s v="PEI_09 - Súper Regiones"/>
    <x v="43"/>
    <x v="41"/>
    <s v="DSI-ACT_05"/>
    <x v="70"/>
    <x v="4"/>
    <x v="4"/>
    <s v="Regionales"/>
    <x v="14"/>
    <x v="14"/>
    <s v="Apoyo"/>
    <s v="Administrativa"/>
    <s v="Funcionamiento"/>
    <s v="MIPG-P_00"/>
    <s v="MIPG-D_00"/>
    <n v="1"/>
    <n v="0.88"/>
    <n v="0.04"/>
    <n v="0.04"/>
    <n v="0.04"/>
    <n v="1"/>
    <n v="0.88"/>
    <s v="# Departamentos ST "/>
    <s v="POR_DEFINIR"/>
    <d v="2019-01-01T00:00:00"/>
    <x v="9"/>
    <n v="1"/>
    <n v="8"/>
    <n v="8.0666666666666664"/>
    <s v="Enero"/>
    <s v="Agosto"/>
    <x v="3"/>
    <n v="8.0000000000000016E-2"/>
    <s v="Planeado"/>
    <n v="0.63"/>
    <n v="0"/>
    <n v="0"/>
    <n v="0.2"/>
    <n v="0"/>
    <n v="0"/>
    <n v="0"/>
    <n v="0.05"/>
    <n v="0"/>
    <n v="0"/>
    <n v="0"/>
    <n v="0"/>
    <n v="0.88000000000000012"/>
    <s v="Ejecutado"/>
    <n v="0.63"/>
    <n v="0"/>
    <n v="0"/>
    <n v="0.2"/>
    <n v="0"/>
    <n v="0"/>
    <n v="0"/>
    <n v="0.05"/>
    <n v="0"/>
    <n v="0"/>
    <n v="0"/>
    <n v="0"/>
    <n v="0.88000000000000012"/>
    <n v="1"/>
    <n v="0.88000000000000012"/>
    <n v="1"/>
    <n v="8.0000000000000016E-2"/>
    <n v="8.0000000000000016E-2"/>
    <x v="0"/>
    <x v="0"/>
    <s v="DSI-ACT_05;Despacho_Superintendencia;Asesor_Regionales"/>
    <s v=" |201909: N/A |201908: Se contrata regional Atlantico - 12/08/2019 |201907: N/A |201906: * Y:\01. Programación PGS\2019\01. Mayo\PGS MAYO.xlsx_x000a_* Informes estadísticos que se encuentran en la carpeta compartida Regionales 2 por tipologia, año, mes y región,  X:\JUAN CARLOS DE CASTRO_x000a_* Durante el acompañamiento a operativos de control a la informalidad: Se inspeccionaron 3354 vehículos, se impusieron 328 infracciones tanto en Tránsito como en Transpórte y se inmovilizaron 220 vehículos_x000a_* Durante el acompañamiento con DITRA a operativos de control al transporte en Peajes: Se inspeccionaron 1309 vehículos, se impusieron 27 infracciones tanto en Tránsito como en Transporte y se inmovilizaron 7 vehículos._x000a_* Durante el acompañamiento a operativos de control al transporte escolar: Se inspeccionaron 382 vehículos, se impusieron 26 infracciones tanto en Tránsito como en Transpórte y se inmovilizaron 10 vehículos._x000a_* Se hizo presencia en 24 terminales de transporte publico terrestre automotor del país. : * No se ha podido contratar el regional de Barranquilla, esto debido a que las hojas de vida recibidas no cumplen con los parametros que se requieren para dicha ciudad._x000a_ |201905: * Y:\01. Programación PGS\2019\01. Mayo\PGS MAYO.xlsx_x000a_* Informes estadísticos que se encuentran en la carpeta compartida Regionales 2 por tipologia, año, mes y región,  X:\JUAN CARLOS DE CASTRO_x000a_* Durante el acompañamiento a operativos de control a la informalidad: Se inspeccionaron 4,497 vehículos, se impusieron 386 infracciones y se inmovilizaron 187 vehículos_x000a_* Durante el acompañamiento a operativos de control al transporte escolar: Se inspeccionaron 1,400 vehículos, se impusieron 120 infracciones y se inmovilizaron 60 vehículos._x000a_* Se hizo presencia en 16 terminales de transporte publico terrestre automotor del país. : * No se ha podido contratar el regional de Barranquilla, esto debido a que las hojas de vida recibidas no cumplen con los parametros que se requieren para dicha ciudad._x000a_  |201904: * Y:\01. Programación PGS\2019\01. Abril\PGS ABRIL.xlsx_x000a_* Informes estadísticos que se encuentran en la carpeta compartida Regionales 2 por tipologia, año, mes y región_x000a_*Durante el acompañamiento a operativos de control a la informalidad: Se inspeccionaron 2.125 vehículos, se impusieron 148 infracciones y se inmovilizaron 58 vehículos_x000a_Durante el acompañamiento a operativos de control al transporte escolar: Se inspeccionaron 670 vehículos, se impusieron 64 infracciones y se inmovilizaron 28 vehículos._x000a_Durante el acompañamiento a operativos de control en peajes: Se inspeccionaron 714 vehículos, se impusieron 16 infracciones y se inmovilizaron 7 vehículos._x000a_Se hizo presencia en 29 terminales de transporte publico terrestre automotor del país. : Sensibilización a pasajeros y conductores de vehículos de transporte de pasajeros por carretera, vehículos particulares, motos y vehículos de carga_x000a__x000a_ |201903: N/A |201902: N/A |201901: * Y:\01. Programación PGS\2019\01. Enero\PGS ENERO.xlsx_x000a_* Informes estadísticos que se encuentran en la carpeta compartida Regionales 2 por tipologia, año, mes y región_x000a_*Durante el acompañamiento a operativos de control a la informalidad: Se inspeccionaron 4.149 vehículos, se impusieron 372 infracciones y se inmovilizaron 73 vehículos_x000a_Durante el acompañamiento a operativos de control al transporte escolar: Se inspeccionaron 472 vehículos, se impusieron 29 infracciones y se inmovilizaron 6 vehículos._x000a_Durante el acompañamiento a operativos de control en peajes: Se inspeccionaron 4.397 vehículos, se impusieron 71 infracciones y se inmovilizaron 25 vehículos._x000a_Se hizo presencia en 22 terminales de transporte publico terrestre automotor del país._x000a_ : * Sensibilización a pasajeros y conductores de vehículos de transporte de pasajeros por carretera, vehículos particulares, motos y vehículos de carga_x000a_* Se han tenido en el (Valle del Cauca y Cundinamarca), inconvenientes en dicho acompañamiento pues la policia especializada DITRA no lo ha autorizado._x000a_"/>
    <s v=" |201909: 0 |201908: 0 |201907:  |201906:  |201905:   |201904:  |201903:  |201902:  |201901: "/>
    <s v="* Y:\01. Programación PGS\2019\01. Enero\PGS ENERO.xlsx_x000a_* Informes estadísticos que se encuentran en la carpeta compartida Regionales 2 por tipologia, año, mes y región_x000a_*Durante el acompañamiento a operativos de control a la informalidad: Se inspeccionaron 4.149 vehículos, se impusieron 372 infracciones y se inmovilizaron 73 vehículos_x000a_Durante el acompañamiento a operativos de control al transporte escolar: Se inspeccionaron 472 vehículos, se impusieron 29 infracciones y se inmovilizaron 6 vehículos._x000a_Durante el acompañamiento a operativos de control en peajes: Se inspeccionaron 4.397 vehículos, se impusieron 71 infracciones y se inmovilizaron 25 vehículos._x000a_Se hizo presencia en 22 terminales de transporte publico terrestre automotor del país._x000a_ : * Sensibilización a pasajeros y conductores de vehículos de transporte de pasajeros por carretera, vehículos particulares, motos y vehículos de carga_x000a_* Se han tenido en el (Valle del Cauca y Cundinamarca), inconvenientes en dicho acompañamiento pues la policia especializada DITRA no lo ha autorizado._x000a_"/>
    <m/>
    <s v="N/A"/>
    <m/>
    <s v="N/A"/>
    <m/>
    <s v="* Y:\01. Programación PGS\2019\01. Abril\PGS ABRIL.xlsx_x000a_* Informes estadísticos que se encuentran en la carpeta compartida Regionales 2 por tipologia, año, mes y región_x000a_*Durante el acompañamiento a operativos de control a la informalidad: Se inspeccionaron 2.125 vehículos, se impusieron 148 infracciones y se inmovilizaron 58 vehículos_x000a_Durante el acompañamiento a operativos de control al transporte escolar: Se inspeccionaron 670 vehículos, se impusieron 64 infracciones y se inmovilizaron 28 vehículos._x000a_Durante el acompañamiento a operativos de control en peajes: Se inspeccionaron 714 vehículos, se impusieron 16 infracciones y se inmovilizaron 7 vehículos._x000a_Se hizo presencia en 29 terminales de transporte publico terrestre automotor del país. : Sensibilización a pasajeros y conductores de vehículos de transporte de pasajeros por carretera, vehículos particulares, motos y vehículos de carga_x000a__x000a_"/>
    <m/>
    <s v="* Y:\01. Programación PGS\2019\01. Mayo\PGS MAYO.xlsx_x000a_* Informes estadísticos que se encuentran en la carpeta compartida Regionales 2 por tipologia, año, mes y región,  X:\JUAN CARLOS DE CASTRO_x000a_* Durante el acompañamiento a operativos de control a la informalidad: Se inspeccionaron 4,497 vehículos, se impusieron 386 infracciones y se inmovilizaron 187 vehículos_x000a_* Durante el acompañamiento a operativos de control al transporte escolar: Se inspeccionaron 1,400 vehículos, se impusieron 120 infracciones y se inmovilizaron 60 vehículos._x000a_* Se hizo presencia en 16 terminales de transporte publico terrestre automotor del país. : * No se ha podido contratar el regional de Barranquilla, esto debido a que las hojas de vida recibidas no cumplen con los parametros que se requieren para dicha ciudad._x000a_"/>
    <m/>
    <s v="* Y:\01. Programación PGS\2019\01. Mayo\PGS MAYO.xlsx_x000a_* Informes estadísticos que se encuentran en la carpeta compartida Regionales 2 por tipologia, año, mes y región,  X:\JUAN CARLOS DE CASTRO_x000a_* Durante el acompañamiento a operativos de control a la informalidad: Se inspeccionaron 3354 vehículos, se impusieron 328 infracciones tanto en Tránsito como en Transpórte y se inmovilizaron 220 vehículos_x000a_* Durante el acompañamiento con DITRA a operativos de control al transporte en Peajes: Se inspeccionaron 1309 vehículos, se impusieron 27 infracciones tanto en Tránsito como en Transporte y se inmovilizaron 7 vehículos._x000a_* Durante el acompañamiento a operativos de control al transporte escolar: Se inspeccionaron 382 vehículos, se impusieron 26 infracciones tanto en Tránsito como en Transpórte y se inmovilizaron 10 vehículos._x000a_* Se hizo presencia en 24 terminales de transporte publico terrestre automotor del país. : * No se ha podido contratar el regional de Barranquilla, esto debido a que las hojas de vida recibidas no cumplen con los parametros que se requieren para dicha ciudad._x000a_"/>
    <m/>
    <s v="N/A"/>
    <m/>
    <s v="Se contrata regional Atlantico - 12/08/2019"/>
    <n v="0"/>
    <s v="N/A"/>
    <n v="0"/>
    <n v="0"/>
    <n v="0"/>
    <n v="0"/>
    <n v="0"/>
    <n v="0"/>
    <n v="0"/>
  </r>
  <r>
    <s v="DSI-ACT_06;Despacho_Superintendencia;Asesor_Regionales"/>
    <n v="99"/>
    <s v="PES_00"/>
    <x v="3"/>
    <x v="3"/>
    <s v="PR_09"/>
    <s v="9. Súper Regiones"/>
    <s v="PEI"/>
    <s v="PEI_09"/>
    <s v=" 1. Plan Estratégico Institucional - PEI"/>
    <s v="PEI_09 - Súper Regiones"/>
    <x v="43"/>
    <x v="41"/>
    <s v="DSI-ACT_06"/>
    <x v="71"/>
    <x v="4"/>
    <x v="4"/>
    <s v="Regionales"/>
    <x v="14"/>
    <x v="14"/>
    <s v="Apoyo"/>
    <s v="Administrativa"/>
    <s v="Funcionamiento"/>
    <s v="MIPG-P_00"/>
    <s v="MIPG-D_00"/>
    <n v="1"/>
    <n v="0.88"/>
    <n v="0.04"/>
    <n v="0.04"/>
    <n v="0.04"/>
    <n v="1"/>
    <n v="21"/>
    <s v="# Oficinas ST"/>
    <s v="POR_DEFINIR"/>
    <d v="2019-03-01T00:00:00"/>
    <x v="1"/>
    <n v="3"/>
    <n v="11"/>
    <n v="9.1333333333333329"/>
    <s v="Marzo"/>
    <s v="Noviembre"/>
    <x v="0"/>
    <n v="8.0000000000000016E-2"/>
    <s v="Planeado"/>
    <n v="0"/>
    <n v="0"/>
    <n v="2"/>
    <n v="2"/>
    <n v="3"/>
    <n v="0"/>
    <n v="2"/>
    <n v="6"/>
    <n v="0"/>
    <n v="2"/>
    <n v="2"/>
    <n v="0"/>
    <n v="19"/>
    <s v="Ejecutado"/>
    <n v="0"/>
    <n v="1"/>
    <n v="1"/>
    <n v="2"/>
    <n v="0"/>
    <n v="3"/>
    <n v="2"/>
    <n v="6"/>
    <n v="0"/>
    <n v="0"/>
    <n v="0"/>
    <n v="0"/>
    <n v="15"/>
    <n v="0.78947368421052633"/>
    <n v="15"/>
    <n v="1"/>
    <n v="6.3157894736842121E-2"/>
    <n v="8.0000000000000016E-2"/>
    <x v="2"/>
    <x v="1"/>
    <s v="DSI-ACT_06;Despacho_Superintendencia;Asesor_Regionales"/>
    <s v=" |201909: N/A |201908: Se aperturan 6 oficinas para el periodo de Agosto: Barranquilla, Bucaramanga, Ibague, Riohacha, Tunja y Villavicencio. |201907: N/A |201906: Convenios suscritos con la Red Nacional de Protección al Consumidor : Se aperturaron 3 oficinas en la sede de la Red Nacional de Protección al Consumnidor de las ciudades de Armenia, Pereira y Neiva. De acuerdo a requerimiento de la señora Superintendente se replanteará la meta de 7 oficinas, dado que ya se cumplio la meta y se pretende aperturar nuevas oficinas en el resto del año. |201905: N/A  |201904: Convenio suscrito con la red : Apertura oficina Supertransporte en la sede de la red nacional de protección al Consumidor de la ciudad de Popayan y Monteria |201903: Convenio suscrito con la red : Apertura oficina Supertransporte en la sede de la red nacional de protección al Consumidor de la ciudad de Pasto |201902: Convenio suscrito con la red : Apertura oficina Supertransporte en la sede de la red nacional de protección al Consumidor de la ciudad de Cartagena |201901: N/A"/>
    <s v=" |201909: 0 |201908: 0 |201907:  |201906:  |201905:   |201904:  |201903:  |201902:  |201901: "/>
    <s v="N/A"/>
    <m/>
    <s v="Convenio suscrito con la red : Apertura oficina Supertransporte en la sede de la red nacional de protección al Consumidor de la ciudad de Cartagena"/>
    <m/>
    <s v="Convenio suscrito con la red : Apertura oficina Supertransporte en la sede de la red nacional de protección al Consumidor de la ciudad de Pasto"/>
    <m/>
    <s v="Convenio suscrito con la red : Apertura oficina Supertransporte en la sede de la red nacional de protección al Consumidor de la ciudad de Popayan y Monteria"/>
    <m/>
    <s v="N/A"/>
    <m/>
    <s v="Convenios suscritos con la Red Nacional de Protección al Consumidor : Se aperturaron 3 oficinas en la sede de la Red Nacional de Protección al Consumnidor de las ciudades de Armenia, Pereira y Neiva. De acuerdo a requerimiento de la señora Superintendente se replanteará la meta de 7 oficinas, dado que ya se cumplio la meta y se pretende aperturar nuevas oficinas en el resto del año."/>
    <m/>
    <s v="N/A"/>
    <m/>
    <s v="Se aperturan 6 oficinas para el periodo de Agosto: Barranquilla, Bucaramanga, Ibague, Riohacha, Tunja y Villavicencio."/>
    <n v="0"/>
    <s v="N/A"/>
    <n v="0"/>
    <n v="0"/>
    <n v="0"/>
    <n v="0"/>
    <n v="0"/>
    <n v="0"/>
    <n v="0"/>
  </r>
  <r>
    <s v="DSI-ACT_07;Despacho_Superintendencia;Secretaria_Privada"/>
    <n v="100"/>
    <s v="PES_Definir"/>
    <x v="2"/>
    <x v="2"/>
    <s v="PR_10"/>
    <s v="10. Plan de Acción Institucional - PAI"/>
    <s v="PAI"/>
    <s v="PAI_10"/>
    <s v="2. Plan de Acción Institucional - PAI"/>
    <s v="PAI_03 - Gestión"/>
    <x v="41"/>
    <x v="39"/>
    <s v="DSI-ACT_07"/>
    <x v="66"/>
    <x v="4"/>
    <x v="4"/>
    <s v="Despacho"/>
    <x v="15"/>
    <x v="15"/>
    <s v="Apoyo"/>
    <s v="Administrativa"/>
    <s v="Funcionamiento"/>
    <s v="MIPG-P_00"/>
    <s v="MIPG-D_00"/>
    <n v="0"/>
    <n v="0"/>
    <n v="0"/>
    <n v="0"/>
    <n v="0"/>
    <n v="0"/>
    <n v="1"/>
    <s v="# de compromisos cumplidos  / # de compromisos asignados "/>
    <s v="POR_DEFINIR"/>
    <d v="2019-01-01T00:00:00"/>
    <x v="0"/>
    <n v="1"/>
    <n v="12"/>
    <n v="12.1"/>
    <s v="Enero"/>
    <s v="Diciembre"/>
    <x v="0"/>
    <n v="9.3800000000000003E-4"/>
    <s v="Planeado"/>
    <n v="8"/>
    <n v="16"/>
    <n v="13"/>
    <n v="17"/>
    <n v="0"/>
    <n v="0"/>
    <n v="0"/>
    <n v="90"/>
    <n v="63"/>
    <n v="0"/>
    <n v="0"/>
    <n v="0"/>
    <n v="207"/>
    <s v="Ejecutado"/>
    <n v="8"/>
    <n v="16"/>
    <n v="13"/>
    <n v="17"/>
    <n v="0"/>
    <n v="0"/>
    <n v="0"/>
    <n v="90"/>
    <n v="63"/>
    <n v="0"/>
    <n v="0"/>
    <n v="0"/>
    <n v="207"/>
    <n v="1"/>
    <n v="207"/>
    <n v="1"/>
    <n v="9.3800000000000003E-4"/>
    <n v="9.3800000000000003E-4"/>
    <x v="0"/>
    <x v="0"/>
    <s v="DSI-ACT_07;Despacho_Superintendencia;Secretaria_Privada"/>
    <s v=" |201909: N/A |201908: N/A |201907: No_Reportada : 0 |201906: N/A |201905: N/A  |201904: Presentaciones, Actas y ruedas de prensa. : Asistencia a 17 reuniones: 1. Presentación Superintendente para el Congreso de la Comisión Interamericana de puertos en Panamá, 2. Comité Jurídico,  3. Consejo de Estado, 4 a 6. 3 Talleres construyendo país, 7. preparación carpeta de reunión de región del caribe, 8. Asecarga, 9. Cooturismo, 10. Lanzamiento del Plan de Semana Santa, 11. Colpatria, 12. Cootranscolor, 13. Fitac, 14. Corporación CIAEM, 15. Centro integral de la Sabana, 16. ACC y 17. Reunión con Congrecistas. |201903: Listas de Asistencia a reuniones, agendas, discursos, videos, talleres Construyendo País, presentaciones, actas y ruedas de prensa,  : Asitencia a 7 reuniones: 1. Fecol CRC, 2. Vanester, 3. Unión de Transportes, 4. Alejandro Portilla - Cruce del Tigre en Risaralda, 5. Fundación Renovando Sueños, 6. Quintero Hermanos LTDA, 7. reunión Transportadores Nariño, 8. Solicitud Congreso, 9. Preparación día del consumidor, 10 a 12. 3 Talleres construyendo País y 13. Preparación carpeta o ficha regional visita icononzo Tolima con Ministro y Viceministro. |201902:  Listas de Asistencia a reuniones, Cuadro seguimiento agenda lesgislativa, Informes, Respuestas a comunicaciones, fichas regionales Girardot, Flandes, Ricaute y Villavicencio, Presentaciones y actas.   : Asistencia a 9 reuniones: 1. Sicov, 2. Masivo capital, 3. Transaroma, 4. Lidertrans, 5. Acercamiento de la Super con la Agencia Francesa de Desarrollo, 6. presentación a la Señora ministra sobre la renovación de la entidad, 7. Mesa de trabajo con Alcaldía de Sibaté para el tema de tarifas, 8. Presentaci´´on Superintendente para el Consejo Superior y la Andi y 9. Preparación de la visita de la Señora Miniastra de Transporte, 10. Revisión agenda legislativa, 11. Revisión PND, 12 y 13.  2 Respuestas a solicitudes del Congreso, 14. Cuadro derecho comparado de usuarios aereos, 15 y 16. 2 Talleres Contruyendo País |201901: Listas de Asistencia a reuniones, Respuesta solicitud congreso, Cuadro de plataformas tecnologicas, Convenio Confecamaras,  : Asistencia a 5 reuniones en: 1.Latam, 2. Andi, 3. Asesco, 4. Asoproctax y 5. Metro Cali. 1 respuesta al Congreso, 1. inventario de plataformas tecnológicas y 1 Convenio con Confecamaras para la supervisión subjetiva. "/>
    <s v=" |201909: 0 |201908: 0 |201907:  |201906:  |201905:   |201904:  |201903:  |201902:  |201901: "/>
    <s v="Listas de Asistencia a reuniones, Respuesta solicitud congreso, Cuadro de plataformas tecnologicas, Convenio Confecamaras,  : Asistencia a 5 reuniones en: 1.Latam, 2. Andi, 3. Asesco, 4. Asoproctax y 5. Metro Cali. 1 respuesta al Congreso, 1. inventario de plataformas tecnológicas y 1 Convenio con Confecamaras para la supervisión subjetiva. "/>
    <m/>
    <s v=" Listas de Asistencia a reuniones, Cuadro seguimiento agenda lesgislativa, Informes, Respuestas a comunicaciones, fichas regionales Girardot, Flandes, Ricaute y Villavicencio, Presentaciones y actas.   : Asistencia a 9 reuniones: 1. Sicov, 2. Masivo capital, 3. Transaroma, 4. Lidertrans, 5. Acercamiento de la Super con la Agencia Francesa de Desarrollo, 6. presentación a la Señora ministra sobre la renovación de la entidad, 7. Mesa de trabajo con Alcaldía de Sibaté para el tema de tarifas, 8. Presentaci´´on Superintendente para el Consejo Superior y la Andi y 9. Preparación de la visita de la Señora Miniastra de Transporte, 10. Revisión agenda legislativa, 11. Revisión PND, 12 y 13.  2 Respuestas a solicitudes del Congreso, 14. Cuadro derecho comparado de usuarios aereos, 15 y 16. 2 Talleres Contruyendo País"/>
    <m/>
    <s v="Listas de Asistencia a reuniones, agendas, discursos, videos, talleres Construyendo País, presentaciones, actas y ruedas de prensa,  : Asitencia a 7 reuniones: 1. Fecol CRC, 2. Vanester, 3. Unión de Transportes, 4. Alejandro Portilla - Cruce del Tigre en Risaralda, 5. Fundación Renovando Sueños, 6. Quintero Hermanos LTDA, 7. reunión Transportadores Nariño, 8. Solicitud Congreso, 9. Preparación día del consumidor, 10 a 12. 3 Talleres construyendo País y 13. Preparación carpeta o ficha regional visita icononzo Tolima con Ministro y Viceministro."/>
    <m/>
    <s v="Presentaciones, Actas y ruedas de prensa. : Asistencia a 17 reuniones: 1. Presentación Superintendente para el Congreso de la Comisión Interamericana de puertos en Panamá, 2. Comité Jurídico,  3. Consejo de Estado, 4 a 6. 3 Talleres construyendo país, 7. preparación carpeta de reunión de región del caribe, 8. Asecarga, 9. Cooturismo, 10. Lanzamiento del Plan de Semana Santa, 11. Colpatria, 12. Cootranscolor, 13. Fitac, 14. Corporación CIAEM, 15. Centro integral de la Sabana, 16. ACC y 17. Reunión con Congrecistas."/>
    <m/>
    <s v="N/A"/>
    <m/>
    <s v="N/A"/>
    <m/>
    <s v="No_Reportada : 0"/>
    <m/>
    <s v="N/A"/>
    <n v="0"/>
    <s v="N/A"/>
    <n v="0"/>
    <n v="0"/>
    <n v="0"/>
    <n v="0"/>
    <n v="0"/>
    <n v="0"/>
    <n v="0"/>
  </r>
  <r>
    <s v="DSI-ACT_08;Despacho_Superintendencia;SuperIntendente"/>
    <n v="101"/>
    <s v="PES_Definir"/>
    <x v="2"/>
    <x v="2"/>
    <s v="PR_10"/>
    <s v="10. Plan de Acción Institucional - PAI"/>
    <s v="PAI"/>
    <s v="PAI_10"/>
    <s v="2. Plan de Acción Institucional - PAI"/>
    <s v="PAI_03 - Gestión"/>
    <x v="41"/>
    <x v="39"/>
    <s v="DSI-ACT_08"/>
    <x v="72"/>
    <x v="4"/>
    <x v="4"/>
    <s v="Despacho"/>
    <x v="16"/>
    <x v="16"/>
    <s v="Apoyo"/>
    <s v="Administrativa"/>
    <s v="Funcionamiento"/>
    <s v="MIPG-P_00"/>
    <s v="MIPG-D_00"/>
    <n v="0"/>
    <n v="0"/>
    <n v="0"/>
    <n v="0"/>
    <n v="0"/>
    <n v="0"/>
    <n v="1"/>
    <s v="(#Solicitudes gestionadas Azeneth) / # solicitudes recibidas  *100%      "/>
    <s v="POR_DEFINIR"/>
    <d v="2019-01-01T00:00:00"/>
    <x v="0"/>
    <n v="1"/>
    <n v="12"/>
    <n v="12.1"/>
    <s v="Enero"/>
    <s v="Diciembre"/>
    <x v="0"/>
    <n v="9.3800000000000003E-4"/>
    <s v="Planeado"/>
    <n v="39"/>
    <n v="78"/>
    <n v="40"/>
    <n v="28"/>
    <n v="120"/>
    <n v="0"/>
    <n v="0"/>
    <n v="148"/>
    <n v="116"/>
    <n v="0"/>
    <n v="0"/>
    <n v="0"/>
    <n v="569"/>
    <s v="Ejecutado"/>
    <n v="37"/>
    <n v="77"/>
    <n v="36"/>
    <n v="25"/>
    <n v="110"/>
    <n v="0"/>
    <n v="0"/>
    <n v="89"/>
    <n v="84"/>
    <n v="0"/>
    <n v="0"/>
    <n v="0"/>
    <n v="458"/>
    <n v="0.80492091388400699"/>
    <n v="569"/>
    <n v="0.80492091388400699"/>
    <n v="7.5501581722319856E-4"/>
    <n v="7.5501581722319856E-4"/>
    <x v="2"/>
    <x v="3"/>
    <s v="DSI-ACT_08;Despacho_Superintendencia;SuperIntendente"/>
    <s v=" |201909: N/A |201908: N/A |201907: No_Reportada : 0 |201906: N/A |201905: VIGIIA - CARPETA FISICA DE CITAS -  : SE DIO RESPUESTA A LAS SOLICITUDES ASIGNADAS AL DESPACHO - SE REALIZARON Y CUMPLIERON LAS CITAS SOLICITADAS CON VIGILADOS - LOS DOCUMENTOS PENDIENTES DE RESPUESTA, SE REALIZARAN DE CONFORMIDAD CON PLAZO PREVISTO PARA CADA UNO DE ELLOS.  |201904: VIGIIA - CARPETA FISICA DE CITAS -  : SE DIO RESPUESTA A LAS SOLICITUDES ASIGNADAS AL DESPACHO - SE REALIZARON Y CUMPLIERON LAS CITAS SOLICITADAS CON VIGILADOS - LOS DOCUMENTOS PENDIENTES DE RESPUESTA, SE REALIZARAN DE CONFORMIDAD CON PLAZO PREVISTO PARA CADA UNO DE ELLOS. |201903: VIGIA - CARPETA FISICA DE CITAS -  : SE DIO RESPUESTA A LAS SOLICITUDES ASIGNADAS AL DESPACHO - SE REALIZARON Y CUMPLIERON LAS CITAS SOLICITADAS CON VIGILADOS - LOS DOCUMENTOS PENDIENTES DE RESPUESTA, SE REALIZARAN DE CONFORMIDAD CON PLAZO PREVISTO PARA CADA UNO DE ELLOS. |201902: VIGIA - CARPETA FISICA DE CITAS -  : SE DIO RESPUESTA A LAS SOLICITUDES ASIGNADAS AL DESPACHO - SE REALIZARON Y CUMPLIERON LAS CITAS SOLICITADAS CON VIGILADOS - LOS DOCUMENTOS PENDIENTES DE RESPUESTA, SE REALIZARAN DE CONFORMIDAD CON PLAZO PREVISTO PARA CADA UNO DE ELLOS. |201901: VIGIA - CARPETA FISICA DE CITAS -  : SE DIO RESPUESTA A LAS SOLICITUDES ASIGNADAS AL DESPACHO - SE REALIZARON Y CUMPLIERON LAS CITAS SOLICITADAS CON VIGILADOS - LOS DOCUMENTOS PENDIENTES DE RESPUESTA, SE REALIZARAN DE CONFORMIDAD CON PLAZO PREVISTO PARA CADA UNO DE ELLOS."/>
    <s v=" |201909: 0 |201908: 0 |201907:  |201906:  |201905:   |201904:  |201903:  |201902:  |201901: "/>
    <s v="VIGIA - CARPETA FISICA DE CITAS -  : SE DIO RESPUESTA A LAS SOLICITUDES ASIGNADAS AL DESPACHO - SE REALIZARON Y CUMPLIERON LAS CITAS SOLICITADAS CON VIGILADOS - LOS DOCUMENTOS PENDIENTES DE RESPUESTA, SE REALIZARAN DE CONFORMIDAD CON PLAZO PREVISTO PARA CADA UNO DE ELLOS."/>
    <m/>
    <s v="VIGIA - CARPETA FISICA DE CITAS -  : SE DIO RESPUESTA A LAS SOLICITUDES ASIGNADAS AL DESPACHO - SE REALIZARON Y CUMPLIERON LAS CITAS SOLICITADAS CON VIGILADOS - LOS DOCUMENTOS PENDIENTES DE RESPUESTA, SE REALIZARAN DE CONFORMIDAD CON PLAZO PREVISTO PARA CADA UNO DE ELLOS."/>
    <m/>
    <s v="VIGIA - CARPETA FISICA DE CITAS -  : SE DIO RESPUESTA A LAS SOLICITUDES ASIGNADAS AL DESPACHO - SE REALIZARON Y CUMPLIERON LAS CITAS SOLICITADAS CON VIGILADOS - LOS DOCUMENTOS PENDIENTES DE RESPUESTA, SE REALIZARAN DE CONFORMIDAD CON PLAZO PREVISTO PARA CADA UNO DE ELLOS."/>
    <m/>
    <s v="VIGIIA - CARPETA FISICA DE CITAS -  : SE DIO RESPUESTA A LAS SOLICITUDES ASIGNADAS AL DESPACHO - SE REALIZARON Y CUMPLIERON LAS CITAS SOLICITADAS CON VIGILADOS - LOS DOCUMENTOS PENDIENTES DE RESPUESTA, SE REALIZARAN DE CONFORMIDAD CON PLAZO PREVISTO PARA CADA UNO DE ELLOS."/>
    <m/>
    <s v="VIGIIA - CARPETA FISICA DE CITAS -  : SE DIO RESPUESTA A LAS SOLICITUDES ASIGNADAS AL DESPACHO - SE REALIZARON Y CUMPLIERON LAS CITAS SOLICITADAS CON VIGILADOS - LOS DOCUMENTOS PENDIENTES DE RESPUESTA, SE REALIZARAN DE CONFORMIDAD CON PLAZO PREVISTO PARA CADA UNO DE ELLOS."/>
    <m/>
    <s v="N/A"/>
    <m/>
    <s v="No_Reportada : 0"/>
    <m/>
    <s v="N/A"/>
    <n v="0"/>
    <s v="N/A"/>
    <n v="0"/>
    <n v="0"/>
    <n v="0"/>
    <n v="0"/>
    <n v="0"/>
    <n v="0"/>
    <n v="0"/>
  </r>
  <r>
    <s v="OAP-ACT_01;Oficina_Asesora_de_Planeación;Jefe_Oficina_Asesora_Planeación"/>
    <n v="102"/>
    <s v="PES_Definir"/>
    <x v="2"/>
    <x v="2"/>
    <s v="PR_10"/>
    <s v="10. Plan de Acción Institucional - PAI"/>
    <s v="PAI"/>
    <s v="PAA_13"/>
    <s v="4. Plan Anual de Adquisiciones  - PAA (Planeación)"/>
    <s v="1. Adquisiones"/>
    <x v="44"/>
    <x v="42"/>
    <s v="OAP-ACT_01"/>
    <x v="73"/>
    <x v="5"/>
    <x v="5"/>
    <s v="Oficina Asesora de Planeación"/>
    <x v="17"/>
    <x v="17"/>
    <s v="Apoyo"/>
    <s v="Financiera"/>
    <s v="Funcionamiento"/>
    <s v="MIPG-P_03"/>
    <s v="MIPG-D_00"/>
    <n v="0"/>
    <n v="0"/>
    <n v="0"/>
    <n v="0"/>
    <n v="0"/>
    <n v="0"/>
    <n v="0.9"/>
    <s v="Valor presupuesto obligado/ Valor presupuesto apropiado "/>
    <s v="POR_DEFINIR"/>
    <d v="2019-01-01T00:00:00"/>
    <x v="0"/>
    <n v="1"/>
    <n v="12"/>
    <n v="12.1"/>
    <s v="Enero"/>
    <s v="Diciembre"/>
    <x v="0"/>
    <n v="9.3800000000000003E-4"/>
    <s v="Planeado"/>
    <n v="12000"/>
    <n v="0"/>
    <n v="0"/>
    <n v="0"/>
    <n v="0"/>
    <n v="0"/>
    <n v="0"/>
    <n v="0"/>
    <n v="0"/>
    <n v="0"/>
    <n v="0"/>
    <n v="0"/>
    <n v="12000"/>
    <s v="Ejecutado"/>
    <n v="0"/>
    <n v="268.8"/>
    <n v="382.8"/>
    <n v="445.2"/>
    <n v="424.8"/>
    <n v="356.4"/>
    <n v="434.4"/>
    <n v="326.39999999999998"/>
    <n v="313.2"/>
    <n v="0"/>
    <n v="0"/>
    <n v="0"/>
    <n v="2952"/>
    <n v="0.246"/>
    <n v="12000"/>
    <n v="0.246"/>
    <n v="2.3074799999999999E-4"/>
    <n v="2.3074799999999999E-4"/>
    <x v="4"/>
    <x v="3"/>
    <s v="OAP-ACT_01;Oficina_Asesora_de_Planeación;Jefe_Oficina_Asesora_Planeación"/>
    <s v=" |201909: No había que realizar reporte en el mes de Septiembre |201908: Se realizó seguimiento al proyecto de inversión, con corte al 30 de julio, en el aplicativo SPI del DNP |201907: PEND_Repo : 0 |201906: N/A |201905: El valor del Presupuesto Obligado fue de 1.754.000.000 y el valor del Presupuesto Apropiado de 4.093.000.000 : 0  |201904: Se realizó presentación de los resultados del presupuesto (inversión y funcionamiento) a corte del 30 de abril de 2019. En la diapositiva No. 13 se encuentra el detalle de los resultados del proyecto de acuerdo a la cadena de valor del mismo. El próximo 08 de mayo se realizará una revisión de la ejecución presupuestal de los proyectos con los responsables de la ejecución  de la gestión y de la obligación de los recursos apropiados. RUTA: Z:/ PLANEACIÓN-2019/PLANEACIÓN INSTITUCIONAL MODELO INTEGRADO DE PLANEACIÓN Y GESTIÓN/ BANCO DE PROYECTOS E INVERSIÓN INSTITUCIONAL/ Seguimiento mensual presupuesto/ Abril. : Este análisis de los resultados obtenidos en cuanto al presupuesto serán actualizados después de recibir la información por parte de los responsables de los proyectos de inversión, en la reunión del 08 de mayo de 2019. las areas no tenian conocimiento de la disponibilidad de los recursos de inversión. |201903: Seguimiento realizado a través de las ejecuciones presupuestales generadas por el SIIF Nación a corte del 31 de marzo de 2019. : Ruta Compartida: Z:/ PLANEACIÓN-2019/400 39  PLANEACIÓN INSTITUCIONAL MODELO INTEGRADO DE PLANEACIÓN Y GESTIÓN/400 39 10 BANCO DE PROYECTOS DE INVERSIÓN INSTITUCIONAL/ Seguimiento mensual presupuesto/ Marzo  |201902: El proyecto de inversión no estaba aprobado. : El ciclo de aprobación del proyecto finalizó el pasado 12 de marzo, sin embargo se realizó seguimiento a la ejecución presupuestal del proyecto a corte del 28 de febrero.  |201901: El proyecto de inversión no estaba aprobado. : No se realizó seguimiento a la ejecución del proyecto, ya que éste se encontraba en actualización a Decreto resolución del Presupuesto."/>
    <s v=" |201909: 0 |201908: 0 |201907:  |201906:  |201905:   |201904:  |201903:  |201902:  |201901: "/>
    <s v="El proyecto de inversión no estaba aprobado. : No se realizó seguimiento a la ejecución del proyecto, ya que éste se encontraba en actualización a Decreto resolución del Presupuesto."/>
    <m/>
    <s v="El proyecto de inversión no estaba aprobado. : El ciclo de aprobación del proyecto finalizó el pasado 12 de marzo, sin embargo se realizó seguimiento a la ejecución presupuestal del proyecto a corte del 28 de febrero. "/>
    <m/>
    <s v="Seguimiento realizado a través de las ejecuciones presupuestales generadas por el SIIF Nación a corte del 31 de marzo de 2019. : Ruta Compartida: Z:/ PLANEACIÓN-2019/400 39  PLANEACIÓN INSTITUCIONAL MODELO INTEGRADO DE PLANEACIÓN Y GESTIÓN/400 39 10 BANCO DE PROYECTOS DE INVERSIÓN INSTITUCIONAL/ Seguimiento mensual presupuesto/ Marzo "/>
    <m/>
    <s v="Se realizó presentación de los resultados del presupuesto (inversión y funcionamiento) a corte del 30 de abril de 2019. En la diapositiva No. 13 se encuentra el detalle de los resultados del proyecto de acuerdo a la cadena de valor del mismo. El próximo 08 de mayo se realizará una revisión de la ejecución presupuestal de los proyectos con los responsables de la ejecución  de la gestión y de la obligación de los recursos apropiados. RUTA: Z:/ PLANEACIÓN-2019/PLANEACIÓN INSTITUCIONAL MODELO INTEGRADO DE PLANEACIÓN Y GESTIÓN/ BANCO DE PROYECTOS E INVERSIÓN INSTITUCIONAL/ Seguimiento mensual presupuesto/ Abril. : Este análisis de los resultados obtenidos en cuanto al presupuesto serán actualizados después de recibir la información por parte de los responsables de los proyectos de inversión, en la reunión del 08 de mayo de 2019. las areas no tenian conocimiento de la disponibilidad de los recursos de inversión."/>
    <m/>
    <s v="El valor del Presupuesto Obligado fue de 1.754.000.000 y el valor del Presupuesto Apropiado de 4.093.000.000 : 0"/>
    <m/>
    <s v="N/A"/>
    <m/>
    <s v="PEND_Repo : 0"/>
    <m/>
    <s v="Se realizó seguimiento al proyecto de inversión, con corte al 30 de julio, en el aplicativo SPI del DNP"/>
    <n v="0"/>
    <s v="No había que realizar reporte en el mes de Septiembre"/>
    <n v="0"/>
    <n v="0"/>
    <n v="0"/>
    <n v="0"/>
    <n v="0"/>
    <n v="0"/>
    <n v="0"/>
  </r>
  <r>
    <s v="OAP-ACT_02;Oficina_Asesora_de_Planeación;Jefe_Oficina_Asesora_Planeación"/>
    <n v="103"/>
    <s v="PES_Definir"/>
    <x v="2"/>
    <x v="2"/>
    <s v="PR_10"/>
    <s v="10. Plan de Acción Institucional - PAI"/>
    <s v="PAI"/>
    <s v="PAA_13"/>
    <s v="4. Plan Anual de Adquisiciones  - PAA (Planeación)"/>
    <s v="1. Adquisiones"/>
    <x v="44"/>
    <x v="42"/>
    <s v="OAP-ACT_02"/>
    <x v="74"/>
    <x v="5"/>
    <x v="5"/>
    <s v="Oficina Asesora de Planeación"/>
    <x v="17"/>
    <x v="17"/>
    <s v="Apoyo"/>
    <s v="Financiera"/>
    <s v="Funcionamiento"/>
    <s v="MIPG-P_03"/>
    <s v="MIPG-D_03-08"/>
    <n v="0"/>
    <n v="0"/>
    <n v="0"/>
    <n v="0"/>
    <n v="0"/>
    <n v="0"/>
    <n v="0.9"/>
    <s v="Valor presupuesto obligado/ Valor presupuesto apropiado "/>
    <s v="POR_DEFINIR"/>
    <d v="2019-01-01T00:00:00"/>
    <x v="0"/>
    <n v="1"/>
    <n v="12"/>
    <n v="12.1"/>
    <s v="Enero"/>
    <s v="Diciembre"/>
    <x v="0"/>
    <n v="9.3800000000000003E-4"/>
    <s v="Planeado"/>
    <n v="7500"/>
    <n v="0"/>
    <n v="0"/>
    <n v="0"/>
    <n v="0"/>
    <n v="0"/>
    <n v="0"/>
    <n v="0"/>
    <n v="0"/>
    <n v="0"/>
    <n v="0"/>
    <n v="0"/>
    <n v="7500"/>
    <s v="Ejecutado"/>
    <n v="0"/>
    <n v="21.75"/>
    <n v="30.75"/>
    <n v="47.25"/>
    <n v="447.75"/>
    <n v="31.5"/>
    <n v="54.75"/>
    <n v="38.25"/>
    <n v="26.25"/>
    <n v="0"/>
    <n v="0"/>
    <n v="0"/>
    <n v="698.25"/>
    <n v="9.3100000000000002E-2"/>
    <n v="7500"/>
    <n v="9.3100000000000002E-2"/>
    <n v="8.7327800000000001E-5"/>
    <n v="8.7327800000000001E-5"/>
    <x v="4"/>
    <x v="3"/>
    <s v="OAP-ACT_02;Oficina_Asesora_de_Planeación;Jefe_Oficina_Asesora_Planeación"/>
    <s v=" |201909: N/A |201908: Se realizó seguimiento al proyecto de inversión, con corte al 30 de julio, en el aplicativo SPI del DNP |201907: PEND_Repo : 0 |201906: La apropiación es de $7.500.000.000 y el presupueto obligado $579.061.918_x000a_ |201905: N/A  |201904: Se encuentra en construcción el Sondeo de mercado para la contratación del Sistema Único de trámites. Se recibió el sondeo para de mercado para la adquisición del software de gestión y monitoreo de impresión, se encuentra en construcción de los estudios previos. Se realizó la adición a 8 contratos de prestación de servicios profesionales de la OTI. Se recibió el sondeo de mercado para adelantar el proceso de contratación de los mantenimientos correctivos y preventivos de UPS 50 KVU y 10KVA, se encuentra en construcción de los estudios previos._x000a__x000a_Ruta: PLANEACIÓN-2019/400 39 PLANEACIÓN INSTITUCIONAL MODELO INTEGRADO DE PLANEACIÓN Y GESTIÓN/ 400 39 10 BANCO DE PROYECTOS DE INVERSIÓN INSTITUCIONAL/ Seguimiento a Proyectos de Inversión/ Abril/ Ejecución Oficina TIC´s y Acta de reunión del 080519. : 1. Se realizó la corrección de los porcentajes de las metas mensuales y de la ejecución de dichas metas, en virtud de que en dichas cifras no se estaban contemplando la totalidad de recursos apropiados para el proyecto, ni el total de los productos y actividades del mismo. Esa inclusión de la información, genera una disminución significativa de los porcentajes, pero se hace necesario plasmar la situación actual proyecto._x000a_2. De acuerdo a la reunión realizada el pasado 08 de mayo con los responsables de la implementación del proyecto: Jefe de la Oficina Asesora de Planeación, Jefe Oficina TIC´s y la Secretaria General, en equipo con el área de Contratación, la Coordinación Financiera, Administrativa y con el profesional que está a cargo de los proyectos de inversión de la OAP, se revisaron los resultados obtenidos a corte del 30 de abril y se pactaron los siguientes compromisos con el fin de aumentar la ejecución presupuestal del proyecto a nivel de compromisos y obligaciones:_x000a_Identificación de las necesidades del área y su proyección de cumplimiento para la vigencia 2019. Dicha proyección referirá tanto al cumplimiento de la programación de actividades fijadas y pendientes por fijar como al cumplimiento de la meta presupuestal asignada al rubro de inversión._x000a_Para el cumplimiento de lo anterior, se coordinará con el área de contratación para el despliegue de la debida gestión contractual, en particular, el correspondiente ajuste al Plan Anual de Adquisiciones, vigencia 2019._x000a_Para el seguimiento de la ejecución presupuestal relacionada con los proyectos de inversión, cada área tendrá el compromiso de enviar un informe, dentro de los primeros cinco (5) días hábiles de cada mes, iniciado el mes de junio, donde se relacionará, entre otros aspectos que se consideren pertinentes, el avance del cumplimiento de la meta presupuestal. Dicho informe se enviará, en medio digital, al correo institucional de la Secretaria General (mariapgonzalez@supertransporte.gov.co / giovanniosorio@supertransporte.gov.co )_x000a_De ser pertinente, por cada Delegada y/o Coordinación de área se designará un funcionario quien tendrá el conocimiento del tema y, en todo caso, manejará la información objeto de reporte.  |201903: Se realiza la contratación para la Renovación de licencias aplicativo móvil (CT 223 de 2019) y la contratación de un profesional para el grupo de desarrollo CT 222 de 2019. Ruta: PLANEACIÓN-2019/400 39 PLANEACIÓN INSTITUCIONAL MODELO INTEGRADO DE PLANEACIÓN Y GESTIÓN/ 400 39 10 BANCO DE PROYECTOS DE INVERSIÓN INSTITUCIONAL/ Seguimiento a Proyectos de Inversión/ Marzo/ Ejecución Oficina TICs. : El bajo porcentaje de ejecución presupuestal corresponde a que la adquisición de los bienes planteados en el proyecto, según el Plan Anual de Adquisiciones 2019 en su última modificación (5), contempla que la presentación de ofertas para los procesos de contratación se extiende hasta el mes de septiembre y su comportamiento no se asemeja a la contratación de servicios profesionales. Por otro lado, el proyecto contempla actividades como el cambio de sede que se encuentra en negociaciones y en realización de estudios previos por parte de la Coordinación Administrativa liderada por Secretaría General, esta actividad no presenta aún un compromiso presupuestal porque su planeación está proyectada en la etapa precontractual hasta el 31 de mayo del presente. Lo concerniente a las actividades orientadas al fortalecimiento del Modelo de Gestión (MIPG) puede evaluarse con los responsables de dichas actividades (Jefe de la Oficina Asesora de Planeación y Jefe Oficina TIC´s) los cuales han realizado mesas de trabajo con la líder de calidad de la OAP, pero no se conocen las decisiones tomadas por los mismos para poder cumplir con el fin último de operar, asegurar y apropiar los procesos y procedimientos. |201902: Se realiza la contratación para el mantenimiento del sistema SIGEP por medio del contrato CT 163 de 2019 y la Contratación de los servicios de informática forense CT 189 de 2019. Ruta: PLANEACIÓN-2019/400 39 PLANEACIÓN INSTITUCIONAL MODELO INTEGRADO DE PLANEACIÓN Y GESTIÓN/ 400 39 10 BANCO DE PROYECTOS DE INVERSIÓN INSTITUCIONAL/ Seguimiento a Proyectos de Inversión/ Marzo/ Ejecución Oficina TICs. : El bajo porcentaje de ejecución presupuestal corresponde a que en el mes de enero únicamente se tenía destinado contratar servicios profesionales. La adquisición de los bienes planteados en el proyecto, según el cronograma determinado para la contratación en el documento de Ajuste a Decreto No. 2467 de 2018 para la vigencia 2019, contempla que en los meses de enero y febrero se realizaría la etapa precontractual.  |201901: Se realiza la contratación de 8 personas para garantizar la operación tecnológica de la entidad, para lo cual se adjudicaron los siguientes contratos a través de la plataforma del SECOP II: CT 121 de 2019, CT 065 de 2019, CT 096 de 2019, CT 138 de 2019, CT 133 de 2019, CT 135 de 2019, CT 103 de 2019, CT 136 de 2019, CT 163 de 2019. Ruta: PLANEACIÓN-2019/400 39 PLANEACIÓN INSTITUCIONAL MODELO INTEGRADO DE PLANEACIÓN Y GESTIÓN/ 400 39 10 BANCO DE PROYECTOS DE INVERSIÓN INSTITUCIONAL/ Seguimiento a Proyectos de Inversión/ Marzo/ Ejecución Oficina TICs. : El bajo porcentaje de ejecución presupuestal corresponde a que en el mes de enero únicamente se tenía destinado contratar servicios profesionales. La adquisición de los bienes planteados en el proyecto, según el cronograma determinado para la contratación en el documento de Ajuste a Decreto No. 2467 de 2018 para la vigencia 2019, contempla que en los meses de enero y febrero se realizaría la etapa precontractual."/>
    <s v=" |201909: 0 |201908: 0 |201907:  |201906:  |201905:   |201904:  |201903:  |201902:  |201901: "/>
    <s v="Se realiza la contratación de 8 personas para garantizar la operación tecnológica de la entidad, para lo cual se adjudicaron los siguientes contratos a través de la plataforma del SECOP II: CT 121 de 2019, CT 065 de 2019, CT 096 de 2019, CT 138 de 2019, CT 133 de 2019, CT 135 de 2019, CT 103 de 2019, CT 136 de 2019, CT 163 de 2019. Ruta: PLANEACIÓN-2019/400 39 PLANEACIÓN INSTITUCIONAL MODELO INTEGRADO DE PLANEACIÓN Y GESTIÓN/ 400 39 10 BANCO DE PROYECTOS DE INVERSIÓN INSTITUCIONAL/ Seguimiento a Proyectos de Inversión/ Marzo/ Ejecución Oficina TICs. : El bajo porcentaje de ejecución presupuestal corresponde a que en el mes de enero únicamente se tenía destinado contratar servicios profesionales. La adquisición de los bienes planteados en el proyecto, según el cronograma determinado para la contratación en el documento de Ajuste a Decreto No. 2467 de 2018 para la vigencia 2019, contempla que en los meses de enero y febrero se realizaría la etapa precontractual."/>
    <m/>
    <s v="Se realiza la contratación para el mantenimiento del sistema SIGEP por medio del contrato CT 163 de 2019 y la Contratación de los servicios de informática forense CT 189 de 2019. Ruta: PLANEACIÓN-2019/400 39 PLANEACIÓN INSTITUCIONAL MODELO INTEGRADO DE PLANEACIÓN Y GESTIÓN/ 400 39 10 BANCO DE PROYECTOS DE INVERSIÓN INSTITUCIONAL/ Seguimiento a Proyectos de Inversión/ Marzo/ Ejecución Oficina TICs. : El bajo porcentaje de ejecución presupuestal corresponde a que en el mes de enero únicamente se tenía destinado contratar servicios profesionales. La adquisición de los bienes planteados en el proyecto, según el cronograma determinado para la contratación en el documento de Ajuste a Decreto No. 2467 de 2018 para la vigencia 2019, contempla que en los meses de enero y febrero se realizaría la etapa precontractual. "/>
    <m/>
    <s v="Se realiza la contratación para la Renovación de licencias aplicativo móvil (CT 223 de 2019) y la contratación de un profesional para el grupo de desarrollo CT 222 de 2019. Ruta: PLANEACIÓN-2019/400 39 PLANEACIÓN INSTITUCIONAL MODELO INTEGRADO DE PLANEACIÓN Y GESTIÓN/ 400 39 10 BANCO DE PROYECTOS DE INVERSIÓN INSTITUCIONAL/ Seguimiento a Proyectos de Inversión/ Marzo/ Ejecución Oficina TICs. : El bajo porcentaje de ejecución presupuestal corresponde a que la adquisición de los bienes planteados en el proyecto, según el Plan Anual de Adquisiciones 2019 en su última modificación (5), contempla que la presentación de ofertas para los procesos de contratación se extiende hasta el mes de septiembre y su comportamiento no se asemeja a la contratación de servicios profesionales. Por otro lado, el proyecto contempla actividades como el cambio de sede que se encuentra en negociaciones y en realización de estudios previos por parte de la Coordinación Administrativa liderada por Secretaría General, esta actividad no presenta aún un compromiso presupuestal porque su planeación está proyectada en la etapa precontractual hasta el 31 de mayo del presente. Lo concerniente a las actividades orientadas al fortalecimiento del Modelo de Gestión (MIPG) puede evaluarse con los responsables de dichas actividades (Jefe de la Oficina Asesora de Planeación y Jefe Oficina TIC´s) los cuales han realizado mesas de trabajo con la líder de calidad de la OAP, pero no se conocen las decisiones tomadas por los mismos para poder cumplir con el fin último de operar, asegurar y apropiar los procesos y procedimientos."/>
    <m/>
    <s v="Se encuentra en construcción el Sondeo de mercado para la contratación del Sistema Único de trámites. Se recibió el sondeo para de mercado para la adquisición del software de gestión y monitoreo de impresión, se encuentra en construcción de los estudios previos. Se realizó la adición a 8 contratos de prestación de servicios profesionales de la OTI. Se recibió el sondeo de mercado para adelantar el proceso de contratación de los mantenimientos correctivos y preventivos de UPS 50 KVU y 10KVA, se encuentra en construcción de los estudios previos._x000a__x000a_Ruta: PLANEACIÓN-2019/400 39 PLANEACIÓN INSTITUCIONAL MODELO INTEGRADO DE PLANEACIÓN Y GESTIÓN/ 400 39 10 BANCO DE PROYECTOS DE INVERSIÓN INSTITUCIONAL/ Seguimiento a Proyectos de Inversión/ Abril/ Ejecución Oficina TIC´s y Acta de reunión del 080519. : 1. Se realizó la corrección de los porcentajes de las metas mensuales y de la ejecución de dichas metas, en virtud de que en dichas cifras no se estaban contemplando la totalidad de recursos apropiados para el proyecto, ni el total de los productos y actividades del mismo. Esa inclusión de la información, genera una disminución significativa de los porcentajes, pero se hace necesario plasmar la situación actual proyecto._x000a_2. De acuerdo a la reunión realizada el pasado 08 de mayo con los responsables de la implementación del proyecto: Jefe de la Oficina Asesora de Planeación, Jefe Oficina TIC´s y la Secretaria General, en equipo con el área de Contratación, la Coordinación Financiera, Administrativa y con el profesional que está a cargo de los proyectos de inversión de la OAP, se revisaron los resultados obtenidos a corte del 30 de abril y se pactaron los siguientes compromisos con el fin de aumentar la ejecución presupuestal del proyecto a nivel de compromisos y obligaciones:_x000a_Identificación de las necesidades del área y su proyección de cumplimiento para la vigencia 2019. Dicha proyección referirá tanto al cumplimiento de la programación de actividades fijadas y pendientes por fijar como al cumplimiento de la meta presupuestal asignada al rubro de inversión._x000a_Para el cumplimiento de lo anterior, se coordinará con el área de contratación para el despliegue de la debida gestión contractual, en particular, el correspondiente ajuste al Plan Anual de Adquisiciones, vigencia 2019._x000a_Para el seguimiento de la ejecución presupuestal relacionada con los proyectos de inversión, cada área tendrá el compromiso de enviar un informe, dentro de los primeros cinco (5) días hábiles de cada mes, iniciado el mes de junio, donde se relacionará, entre otros aspectos que se consideren pertinentes, el avance del cumplimiento de la meta presupuestal. Dicho informe se enviará, en medio digital, al correo institucional de la Secretaria General (mariapgonzalez@supertransporte.gov.co / giovanniosorio@supertransporte.gov.co )_x000a_De ser pertinente, por cada Delegada y/o Coordinación de área se designará un funcionario quien tendrá el conocimiento del tema y, en todo caso, manejará la información objeto de reporte. "/>
    <m/>
    <s v="N/A"/>
    <m/>
    <s v="La apropiación es de $7.500.000.000 y el presupueto obligado $579.061.918_x000a_"/>
    <m/>
    <s v="PEND_Repo : 0"/>
    <m/>
    <s v="Se realizó seguimiento al proyecto de inversión, con corte al 30 de julio, en el aplicativo SPI del DNP"/>
    <n v="0"/>
    <s v="N/A"/>
    <n v="0"/>
    <n v="0"/>
    <n v="0"/>
    <n v="0"/>
    <n v="0"/>
    <n v="0"/>
    <n v="0"/>
  </r>
  <r>
    <s v="OAP-ACT_11;Oficina_Asesora_de_Planeación;Jefe_Oficina_Asesora_Planeación"/>
    <n v="112"/>
    <s v="PES_Definir"/>
    <x v="2"/>
    <x v="2"/>
    <s v="PR_10"/>
    <s v="10. Plan de Acción Institucional - PAI"/>
    <s v="PAI"/>
    <s v="PAA_13"/>
    <s v="4. Plan Anual de Adquisiciones  - PAA (Planeación)"/>
    <s v="1. Adquisiones"/>
    <x v="44"/>
    <x v="42"/>
    <s v="OAP-ACT_11"/>
    <x v="75"/>
    <x v="5"/>
    <x v="5"/>
    <s v="Oficina Asesora de Planeación"/>
    <x v="17"/>
    <x v="17"/>
    <s v="Apoyo"/>
    <s v="Financiera"/>
    <s v="Funcionamiento"/>
    <s v="MIPG-P_03"/>
    <s v="MIPG-D_03-08"/>
    <n v="0"/>
    <n v="0"/>
    <n v="0"/>
    <n v="0"/>
    <n v="0"/>
    <n v="0"/>
    <n v="0.9"/>
    <s v="Valor presupuesto obligado/ Valor presupuesto apropiado "/>
    <s v="POR_DEFINIR"/>
    <d v="2019-03-01T00:00:00"/>
    <x v="0"/>
    <n v="3"/>
    <n v="12"/>
    <n v="10.133333333333333"/>
    <s v="Marzo"/>
    <s v="Diciembre"/>
    <x v="0"/>
    <n v="9.3800000000000003E-4"/>
    <s v="Planeado"/>
    <n v="0"/>
    <n v="0"/>
    <n v="0.02"/>
    <n v="0.03"/>
    <n v="0"/>
    <n v="0.05"/>
    <n v="0.05"/>
    <n v="0.05"/>
    <n v="0.15"/>
    <n v="0.15"/>
    <n v="0.2"/>
    <n v="0.2"/>
    <n v="0.89999999999999991"/>
    <s v="Ejecutado"/>
    <n v="0"/>
    <n v="0"/>
    <n v="0.02"/>
    <n v="0.03"/>
    <n v="0"/>
    <n v="0.15"/>
    <n v="0.05"/>
    <n v="0.05"/>
    <n v="0.05"/>
    <n v="0"/>
    <n v="0"/>
    <n v="0"/>
    <n v="0.35"/>
    <n v="0.3888888888888889"/>
    <n v="0.35"/>
    <n v="1"/>
    <n v="3.6477777777777778E-4"/>
    <n v="9.3800000000000003E-4"/>
    <x v="4"/>
    <x v="3"/>
    <s v="OAP-ACT_11;Oficina_Asesora_de_Planeación;Jefe_Oficina_Asesora_Planeación"/>
    <s v=" |201909: No había que realizar reporte en el mes de Septiembre |201908: Se realizó seguimiento al proyecto de inversión, con corte al 30 de julio, en el aplicativo SPI del DNP |201907: PEND_Repo : 0 |201906: N/A |201905: El valor del Presupuesto Obligado fue de 1.754.000.000 y el valor del Presupuesto Apropiado de 4.093.000.000 : 0  |201904: Se realizó presentación de los resultados del presupuesto (inversión y funcionamiento) a corte del 30 de abril de 2019. En la diapositiva No. 13 se encuentra el detalle de los resultados del proyecto de acuerdo a la cadena de valor del mismo. El próximo 08 de mayo se realizará una revisión de la ejecución presupuestal de los proyectos con los responsables de la ejecución  de la gestión y de la obligación de los recursos apropiados. RUTA: Z:/ PLANEACIÓN-2019/PLANEACIÓN INSTITUCIONAL MODELO INTEGRADO DE PLANEACIÓN Y GESTIÓN/ BANCO DE PROYECTOS E INVERSIÓN INSTITUCIONAL/ Seguimiento mensual presupuesto/ Abril. : Este análisis de los resultados obtenidos en cuanto al presupuesto serán actualizados después de recibir la información por parte de los responsables de los proyectos de inversión, en la reunión del 08 de mayo de 2019. las areas no tenian conocimiento de la disponibilidad de los recursos de inversión. |201903: Seguimiento realizado a través de las ejecuciones presupuestales generadas por el SIIF Nación a corte del 31 de marzo de 2019. : Ruta Compartida: Z:/ PLANEACIÓN-2019/400 39  PLANEACIÓN INSTITUCIONAL MODELO INTEGRADO DE PLANEACIÓN Y GESTIÓN/400 39 10 BANCO DE PROYECTOS DE INVERSIÓN INSTITUCIONAL/ Seguimiento mensual presupuesto/ Marzo  |201902: El proyecto de inversión no estaba aprobado. : El ciclo de aprobación del proyecto finalizó el pasado 12 de marzo, sin embargo se realizó seguimiento a la ejecución presupuestal del proyecto a corte del 28 de febrero.  |201901: El proyecto de inversión no estaba aprobado. : No se realizó seguimiento a la ejecución del proyecto, ya que éste se encontraba en actualización a Decreto resolución del Presupuesto."/>
    <s v=" |201909: 0 |201908: 0 |201907:  |201906:  |201905:   |201904:  |201903:  |201902:  |201901: "/>
    <s v="El proyecto de inversión no estaba aprobado. : No se realizó seguimiento a la ejecución del proyecto, ya que éste se encontraba en actualización a Decreto resolución del Presupuesto."/>
    <m/>
    <s v="El proyecto de inversión no estaba aprobado. : El ciclo de aprobación del proyecto finalizó el pasado 12 de marzo, sin embargo se realizó seguimiento a la ejecución presupuestal del proyecto a corte del 28 de febrero. "/>
    <m/>
    <s v="Seguimiento realizado a través de las ejecuciones presupuestales generadas por el SIIF Nación a corte del 31 de marzo de 2019. : Ruta Compartida: Z:/ PLANEACIÓN-2019/400 39  PLANEACIÓN INSTITUCIONAL MODELO INTEGRADO DE PLANEACIÓN Y GESTIÓN/400 39 10 BANCO DE PROYECTOS DE INVERSIÓN INSTITUCIONAL/ Seguimiento mensual presupuesto/ Marzo "/>
    <m/>
    <s v="Se realizó presentación de los resultados del presupuesto (inversión y funcionamiento) a corte del 30 de abril de 2019. En la diapositiva No. 13 se encuentra el detalle de los resultados del proyecto de acuerdo a la cadena de valor del mismo. El próximo 08 de mayo se realizará una revisión de la ejecución presupuestal de los proyectos con los responsables de la ejecución  de la gestión y de la obligación de los recursos apropiados. RUTA: Z:/ PLANEACIÓN-2019/PLANEACIÓN INSTITUCIONAL MODELO INTEGRADO DE PLANEACIÓN Y GESTIÓN/ BANCO DE PROYECTOS E INVERSIÓN INSTITUCIONAL/ Seguimiento mensual presupuesto/ Abril. : Este análisis de los resultados obtenidos en cuanto al presupuesto serán actualizados después de recibir la información por parte de los responsables de los proyectos de inversión, en la reunión del 08 de mayo de 2019. las areas no tenian conocimiento de la disponibilidad de los recursos de inversión."/>
    <m/>
    <s v="El valor del Presupuesto Obligado fue de 1.754.000.000 y el valor del Presupuesto Apropiado de 4.093.000.000 : 0"/>
    <m/>
    <s v="N/A"/>
    <m/>
    <s v="PEND_Repo : 0"/>
    <m/>
    <s v="Se realizó seguimiento al proyecto de inversión, con corte al 30 de julio, en el aplicativo SPI del DNP"/>
    <n v="0"/>
    <s v="No había que realizar reporte en el mes de Septiembre"/>
    <n v="0"/>
    <n v="0"/>
    <n v="0"/>
    <n v="0"/>
    <n v="0"/>
    <n v="0"/>
    <n v="0"/>
  </r>
  <r>
    <s v="OAP-ACT_03;Oficina_Asesora_de_Planeación;Jefe_Oficina_Asesora_Planeación"/>
    <n v="104"/>
    <s v="PES_Definir"/>
    <x v="2"/>
    <x v="2"/>
    <s v="PR_10"/>
    <s v="10. Plan de Acción Institucional - PAI"/>
    <s v="PAI"/>
    <s v="PAAC_11"/>
    <s v="11. Plan Anticorrupción y de Atención al Ciudadano  (Planeación) - PAAC"/>
    <s v="5. Plan Anticorrupción y de Atención al Ciudadano - PAAC"/>
    <x v="45"/>
    <x v="43"/>
    <s v="OAP-ACT_03"/>
    <x v="76"/>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0.1915"/>
    <n v="0"/>
    <n v="0"/>
    <n v="0"/>
    <n v="0.16400000000000001"/>
    <n v="0"/>
    <n v="0"/>
    <n v="0"/>
    <n v="0"/>
    <n v="0.35550000000000004"/>
    <n v="0.35550000000000004"/>
    <n v="0.66669999999999996"/>
    <n v="0.53322333883305839"/>
    <n v="3.3345900000000003E-4"/>
    <n v="5.0016349182540882E-4"/>
    <x v="4"/>
    <x v="3"/>
    <s v="OAP-ACT_03;Oficina_Asesora_de_Planeación;Jefe_Oficina_Asesora_Planeación"/>
    <s v=" |201909: N/A |201908: N/A |201907: PAAC : Se reporta 201908 : 0 |201906: N/A |201905: N/A  |201904: Correos enviados del correo de Comunicaciones : Se enviaron correos institucionales a funcionarios y contratistas sobre situaciones internas |201903: Comunicados y pág web : Investigaciones, sanciones y campañas |201902: Comunicados y pág web : Investigaciones, sanciones y campañas |201901: Comunicados y pág web : Investigaciones, sanciones y campañas"/>
    <s v=" |201909: 0 |201908: 0 |201907:  |201906:  |201905:   |201904:  |201903:  |201902:  |201901: "/>
    <s v="Comunicados y pág web : Investigaciones, sanciones y campañas"/>
    <m/>
    <s v="Comunicados y pág web : Investigaciones, sanciones y campañas"/>
    <m/>
    <s v="Comunicados y pág web : Investigaciones, sanciones y campañas"/>
    <m/>
    <s v="Correos enviados del correo de Comunicaciones : Se enviaron correos institucionales a funcionarios y contratistas sobre situaciones internas"/>
    <m/>
    <s v="N/A"/>
    <m/>
    <s v="N/A"/>
    <m/>
    <s v="PAAC : Se reporta 201908 : 0"/>
    <m/>
    <s v="N/A"/>
    <n v="0"/>
    <s v="N/A"/>
    <n v="0"/>
    <n v="0"/>
    <n v="0"/>
    <n v="0"/>
    <n v="0"/>
    <n v="0"/>
    <n v="0"/>
  </r>
  <r>
    <s v="OAP-ACT_04;Oficina_Asesora_de_Planeación;Jefe_Oficina_Asesora_Planeación"/>
    <n v="105"/>
    <s v="PES_Definir"/>
    <x v="2"/>
    <x v="2"/>
    <s v="PR_10"/>
    <s v="10. Plan de Acción Institucional - PAI"/>
    <s v="PAI"/>
    <s v="PAAC_11"/>
    <s v="11. Plan Anticorrupción y de Atención al Ciudadano  (Planeación) - PAAC"/>
    <s v="5. Plan Anticorrupción y de Atención al Ciudadano - PAAC"/>
    <x v="45"/>
    <x v="43"/>
    <s v="OAP-ACT_04"/>
    <x v="77"/>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0"/>
    <n v="0"/>
    <n v="0"/>
    <n v="0"/>
    <n v="0.3"/>
    <n v="0"/>
    <n v="0"/>
    <n v="0"/>
    <n v="0"/>
    <n v="0.3"/>
    <n v="0.3"/>
    <n v="0.66669999999999996"/>
    <n v="0.44997750112494378"/>
    <n v="2.8140000000000001E-4"/>
    <n v="4.2207889605519727E-4"/>
    <x v="4"/>
    <x v="3"/>
    <s v="OAP-ACT_04;Oficina_Asesora_de_Planeación;Jefe_Oficina_Asesora_Planeación"/>
    <s v=" |201909: N/A |201908: N/A |201907: No_Reportada : 0 |201906: N/A |201905: N/A  |201904: N/A |201903: Se realizó mesa de trabajo Nro. 30 del 27 de marzo de 2019, en la cual se hizo presente: Corporación Nacional de Terminales de Transporte (Conalter), Superintendencia de Transporte SP (Delegadtura de Transito y Concesiones e Infraestructura) : i. Se socializo por parte de la Superintendencia de Transporte, la necesidad de realizar los ajustes necesarios y progresivos en materia de infraestructura accesible._x000a_ii. Conalter se compromete a socializarlo entre sus agremiados los temas tratados en la mesa Nro. 30, del 27 de marzo de 2019_x000a_ |201902: N/A |201901: N/A"/>
    <s v=" |201909: 0 |201908: 0 |201907:  |201906:  |201905:   |201904:  |201903:  |201902:  |201901: "/>
    <s v="N/A"/>
    <m/>
    <s v="N/A"/>
    <m/>
    <s v="Se realizó mesa de trabajo Nro. 30 del 27 de marzo de 2019, en la cual se hizo presente: Corporación Nacional de Terminales de Transporte (Conalter), Superintendencia de Transporte SP (Delegadtura de Transito y Concesiones e Infraestructura) : i. Se socializo por parte de la Superintendencia de Transporte, la necesidad de realizar los ajustes necesarios y progresivos en materia de infraestructura accesible._x000a_ii. Conalter se compromete a socializarlo entre sus agremiados los temas tratados en la mesa Nro. 30, del 27 de marzo de 2019_x000a_"/>
    <m/>
    <s v="N/A"/>
    <m/>
    <s v="N/A"/>
    <m/>
    <s v="N/A"/>
    <m/>
    <s v="No_Reportada : 0"/>
    <m/>
    <s v="N/A"/>
    <n v="0"/>
    <s v="N/A"/>
    <n v="0"/>
    <n v="0"/>
    <n v="0"/>
    <n v="0"/>
    <n v="0"/>
    <n v="0"/>
    <n v="0"/>
  </r>
  <r>
    <s v="OAP-ACT_05;Oficina_Asesora_de_Planeación;Jefe_Oficina_Asesora_Planeación"/>
    <n v="106"/>
    <s v="PES_Definir"/>
    <x v="2"/>
    <x v="2"/>
    <s v="PR_10"/>
    <s v="10. Plan de Acción Institucional - PAI"/>
    <s v="PAI"/>
    <s v="PAAC_11"/>
    <s v="11. Plan Anticorrupción y de Atención al Ciudadano  (Planeación) - PAAC"/>
    <s v="5. Plan Anticorrupción y de Atención al Ciudadano - PAAC"/>
    <x v="45"/>
    <x v="43"/>
    <s v="OAP-ACT_05"/>
    <x v="78"/>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9.7699999999999995E-2"/>
    <n v="0"/>
    <n v="0"/>
    <n v="0"/>
    <n v="0.30159999999999998"/>
    <n v="0"/>
    <n v="0"/>
    <n v="0"/>
    <n v="0"/>
    <n v="0.39929999999999999"/>
    <n v="0.39929999999999999"/>
    <n v="0.66669999999999996"/>
    <n v="0.59892005399730019"/>
    <n v="3.745434E-4"/>
    <n v="5.6178701064946764E-4"/>
    <x v="4"/>
    <x v="3"/>
    <s v="OAP-ACT_05;Oficina_Asesora_de_Planeación;Jefe_Oficina_Asesora_Planeación"/>
    <s v=" |201909: N/A |201908: N/A |201907: Se reportan indicadores para el periodo 201908_ Se reestructura actividades de seguimiento del PAAC : 0 |201906: N/A |201905: N/A  |201904: N/A |201903: Actividad sin iniciar |201902: Actividad sin iniciar |201901: Actividad sin iniciar"/>
    <s v=" |201909: 0 |201908: 0 |201907:  |201906:  |201905:   |201904:  |201903:  |201902:  |201901: "/>
    <s v="Actividad sin iniciar"/>
    <m/>
    <s v="Actividad sin iniciar"/>
    <m/>
    <s v="Actividad sin iniciar"/>
    <m/>
    <s v="N/A"/>
    <m/>
    <s v="N/A"/>
    <m/>
    <s v="N/A"/>
    <m/>
    <s v="Se reportan indicadores para el periodo 201908_ Se reestructura actividades de seguimiento del PAAC : 0"/>
    <m/>
    <s v="N/A"/>
    <n v="0"/>
    <s v="N/A"/>
    <n v="0"/>
    <n v="0"/>
    <n v="0"/>
    <n v="0"/>
    <n v="0"/>
    <n v="0"/>
    <n v="0"/>
  </r>
  <r>
    <s v="OAP-ACT_06;Oficina_Asesora_de_Planeación;Jefe_Oficina_Asesora_Planeación"/>
    <n v="107"/>
    <s v="PES_Definir"/>
    <x v="2"/>
    <x v="2"/>
    <s v="PR_10"/>
    <s v="10. Plan de Acción Institucional - PAI"/>
    <s v="PAI"/>
    <s v="PAAC_11"/>
    <s v="11. Plan Anticorrupción y de Atención al Ciudadano  (Planeación) - PAAC"/>
    <s v="5. Plan Anticorrupción y de Atención al Ciudadano - PAAC"/>
    <x v="45"/>
    <x v="43"/>
    <s v="OAP-ACT_06"/>
    <x v="79"/>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9.5000000000000001E-2"/>
    <n v="0"/>
    <n v="0"/>
    <n v="0"/>
    <n v="0.28129999999999999"/>
    <n v="0"/>
    <n v="0"/>
    <n v="0"/>
    <n v="0"/>
    <n v="0.37629999999999997"/>
    <n v="0.37629999999999997"/>
    <n v="0.66669999999999996"/>
    <n v="0.56442177891105438"/>
    <n v="3.5296939999999999E-4"/>
    <n v="5.2942762861856905E-4"/>
    <x v="4"/>
    <x v="3"/>
    <s v="OAP-ACT_06;Oficina_Asesora_de_Planeación;Jefe_Oficina_Asesora_Planeación"/>
    <s v=" |201909: N/A |201908: N/A |201907: Se reportan indicadores para el periodo 201908_ Se reestructura actividades de seguimiento del PAAC : 0 |201906: N/A |201905: N/A  |201904: N/A |201903: N/A |201902: N/A |201901: PEI : En la definición del PEI se incluyeron 4 proyectos que contribuyen con el cumplimiento de los derechos humanos. ( 1. Campañas de Prevención y Promoción para la formalización, 2.Accesibilidad, 3. Sensibilización en materia de derechos y deberes en el sector transporte y 4. Promoción y Consolidación de  la Protección de los Derechos de los Usuarios )"/>
    <s v=" |201909: 0 |201908: 0 |201907:  |201906:  |201905:   |201904:  |201903:  |201902:  |201901: "/>
    <s v="PEI : En la definición del PEI se incluyeron 4 proyectos que contribuyen con el cumplimiento de los derechos humanos. ( 1. Campañas de Prevención y Promoción para la formalización, 2.Accesibilidad, 3. Sensibilización en materia de derechos y deberes en el sector transporte y 4. Promoción y Consolidación de  la Protección de los Derechos de los Usuarios )"/>
    <m/>
    <s v="N/A"/>
    <m/>
    <s v="N/A"/>
    <m/>
    <s v="N/A"/>
    <m/>
    <s v="N/A"/>
    <m/>
    <s v="N/A"/>
    <m/>
    <s v="Se reportan indicadores para el periodo 201908_ Se reestructura actividades de seguimiento del PAAC : 0"/>
    <m/>
    <s v="N/A"/>
    <n v="0"/>
    <s v="N/A"/>
    <n v="0"/>
    <n v="0"/>
    <n v="0"/>
    <n v="0"/>
    <n v="0"/>
    <n v="0"/>
    <n v="0"/>
  </r>
  <r>
    <s v="OAP-ACT_07;Oficina_Asesora_de_Planeación;Jefe_Oficina_Asesora_Planeación"/>
    <n v="108"/>
    <s v="PES_Definir"/>
    <x v="2"/>
    <x v="2"/>
    <s v="PR_10"/>
    <s v="10. Plan de Acción Institucional - PAI"/>
    <s v="PAI"/>
    <s v="PAAC_11"/>
    <s v="11. Plan Anticorrupción y de Atención al Ciudadano  (Planeación) - PAAC"/>
    <s v="5. Plan Anticorrupción y de Atención al Ciudadano - PAAC"/>
    <x v="45"/>
    <x v="43"/>
    <s v="OAP-ACT_07"/>
    <x v="80"/>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0.1678"/>
    <n v="0"/>
    <n v="0"/>
    <n v="0"/>
    <n v="0.2114"/>
    <n v="0"/>
    <n v="0"/>
    <n v="0"/>
    <n v="0"/>
    <n v="0.37919999999999998"/>
    <n v="0.37919999999999998"/>
    <n v="0.66669999999999996"/>
    <n v="0.56877156142192886"/>
    <n v="3.556896E-4"/>
    <n v="5.3350772461376928E-4"/>
    <x v="4"/>
    <x v="3"/>
    <s v="OAP-ACT_07;Oficina_Asesora_de_Planeación;Jefe_Oficina_Asesora_Planeación"/>
    <s v=" |201909: N/A |201908: N/A |201907: Se reportan indicadores para el periodo 201908_ Se reestructura actividades de seguimiento del PAAC : 0 |201906: Revisión de temáticas : Se revisarón las temáticas para la encuesta de Rendición de Cuentas y se publicará en página web. |201905: N/A  |201904: N/A |201903: Actividad sin iniciar |201902: Actividad sin iniciar |201901: Actividad sin iniciar"/>
    <s v=" |201909: 0 |201908: 0 |201907:  |201906:  |201905:   |201904:  |201903:  |201902:  |201901: "/>
    <s v="Actividad sin iniciar"/>
    <m/>
    <s v="Actividad sin iniciar"/>
    <m/>
    <s v="Actividad sin iniciar"/>
    <m/>
    <s v="N/A"/>
    <m/>
    <s v="N/A"/>
    <m/>
    <s v="Revisión de temáticas : Se revisarón las temáticas para la encuesta de Rendición de Cuentas y se publicará en página web."/>
    <m/>
    <s v="Se reportan indicadores para el periodo 201908_ Se reestructura actividades de seguimiento del PAAC : 0"/>
    <m/>
    <s v="N/A"/>
    <n v="0"/>
    <s v="N/A"/>
    <n v="0"/>
    <n v="0"/>
    <n v="0"/>
    <n v="0"/>
    <n v="0"/>
    <n v="0"/>
    <n v="0"/>
  </r>
  <r>
    <s v="OAP-ACT_08;Oficina_Asesora_de_Planeación;Jefe_Oficina_Asesora_Planeación"/>
    <n v="109"/>
    <s v="PES_Definir"/>
    <x v="2"/>
    <x v="2"/>
    <s v="PR_10"/>
    <s v="10. Plan de Acción Institucional - PAI"/>
    <s v="PAI"/>
    <s v="PPC_12"/>
    <s v="15. Plan de Participación Ciudadano"/>
    <s v="6. Plan de Participación Ciudadano - PPC"/>
    <x v="46"/>
    <x v="44"/>
    <s v="OAP-ACT_08"/>
    <x v="81"/>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0.41670000000000001"/>
    <n v="0"/>
    <n v="0"/>
    <n v="0"/>
    <n v="0.2114"/>
    <n v="0"/>
    <n v="0"/>
    <n v="0"/>
    <n v="0"/>
    <n v="0.62809999999999999"/>
    <n v="0.62809999999999999"/>
    <n v="0.66669999999999996"/>
    <n v="0.94210289485525733"/>
    <n v="5.8915780000000004E-4"/>
    <n v="8.8369251537423141E-4"/>
    <x v="4"/>
    <x v="3"/>
    <s v="OAP-ACT_08;Oficina_Asesora_de_Planeación;Jefe_Oficina_Asesora_Planeación"/>
    <s v=" |201909: N/A |201908: N/A |201907: No_Reportada : 0 |201906: N/A |201905: Publicacion pagina de la Supertransporte - Interes General - Ley de Transparencia - Numeral 6. Planeacion - Plan estrategico de participacion ciudadana - Cronograma de participacion ciudadana 2019  : se diseño y divulgo el cronograma de participacion ciudadana para la vigencai 2019 en coordinacion con la oficina asesora de planeacion.  |201904: N/A |201903: N/A |201902: N/A |201901: N/A"/>
    <s v=" |201909: 0 |201908: 0 |201907:  |201906:  |201905:   |201904:  |201903:  |201902:  |201901: "/>
    <s v="N/A"/>
    <m/>
    <s v="N/A"/>
    <m/>
    <s v="N/A"/>
    <m/>
    <s v="N/A"/>
    <m/>
    <s v="Publicacion pagina de la Supertransporte - Interes General - Ley de Transparencia - Numeral 6. Planeacion - Plan estrategico de participacion ciudadana - Cronograma de participacion ciudadana 2019  : se diseño y divulgo el cronograma de participacion ciudadana para la vigencai 2019 en coordinacion con la oficina asesora de planeacion."/>
    <m/>
    <s v="N/A"/>
    <m/>
    <s v="No_Reportada : 0"/>
    <m/>
    <s v="N/A"/>
    <n v="0"/>
    <s v="N/A"/>
    <n v="0"/>
    <n v="0"/>
    <n v="0"/>
    <n v="0"/>
    <n v="0"/>
    <n v="0"/>
    <n v="0"/>
  </r>
  <r>
    <s v="OAP-ACT_09;Oficina_Asesora_de_Planeación;Jefe_Oficina_Asesora_Planeación"/>
    <n v="110"/>
    <s v="PES_Definir"/>
    <x v="2"/>
    <x v="2"/>
    <s v="PR_10"/>
    <s v="10. Plan de Acción Institucional - PAI"/>
    <s v="PAI"/>
    <s v="PPC_12"/>
    <s v="15. Plan de Participación Ciudadano"/>
    <s v="6. Plan de Participación Ciudadano - PPC"/>
    <x v="46"/>
    <x v="44"/>
    <s v="OAP-ACT_09"/>
    <x v="82"/>
    <x v="5"/>
    <x v="5"/>
    <s v="Oficina Asesora de Planeación"/>
    <x v="17"/>
    <x v="17"/>
    <s v="Apoyo"/>
    <s v="Financiera"/>
    <s v="Funcionamiento"/>
    <s v="MIPG-P_03"/>
    <s v="MIPG-D_03-08"/>
    <n v="0"/>
    <n v="0"/>
    <n v="0"/>
    <n v="0"/>
    <n v="0"/>
    <n v="0"/>
    <n v="1"/>
    <s v="Actividades realizadas /Actividades programadas"/>
    <s v="POR_DEFINIR"/>
    <d v="2019-04-01T00:00:00"/>
    <x v="0"/>
    <n v="4"/>
    <n v="12"/>
    <n v="9.1"/>
    <s v="Abril"/>
    <s v="Diciembre"/>
    <x v="0"/>
    <n v="9.3800000000000003E-4"/>
    <s v="Planeado"/>
    <n v="0"/>
    <n v="0"/>
    <n v="0"/>
    <n v="0.33339999999999997"/>
    <n v="0"/>
    <n v="0"/>
    <n v="0"/>
    <n v="0.33329999999999999"/>
    <n v="0"/>
    <n v="0"/>
    <n v="0"/>
    <n v="0.33329999999999999"/>
    <n v="1"/>
    <s v="Ejecutado"/>
    <n v="0"/>
    <n v="0"/>
    <n v="0"/>
    <n v="0.4667"/>
    <n v="0"/>
    <n v="0"/>
    <n v="0"/>
    <n v="0.2114"/>
    <n v="0"/>
    <n v="0"/>
    <n v="0"/>
    <n v="0"/>
    <n v="0.67810000000000004"/>
    <n v="0.67810000000000004"/>
    <n v="0.66669999999999996"/>
    <n v="1.017099145042748"/>
    <n v="6.3605780000000004E-4"/>
    <n v="9.3800000000000003E-4"/>
    <x v="2"/>
    <x v="3"/>
    <s v="OAP-ACT_09;Oficina_Asesora_de_Planeación;Jefe_Oficina_Asesora_Planeación"/>
    <s v=" |201909:  |201908: N/A |201907:  No se programo actiividad este mes _Reporta: annysampayo : 0 |201906: 23. Puertos. Evid act 23 PAI Junio_CronogPPC2019 : El cronograma se encuentra publicado en la pagina web de la entidad.  |201905: Puertos. Evid Act 22 PAI_Mayo CronPPC2019.xlsx : En la pagina web de la Supertransporte  http://www.supertransporte.gov.co/index.php/plan-estrategico-de-participacion-ciudadana/ se encuentra publicado el cronograma del Plan de Participacion Ciduadana d ela entidad, en la cual s einlcuyen las actividades que realizara la Delegada de Puertos.    |201904: No se programo actividad para este mes.  |201903: No se programo actividad para este mes.  : N.A.  |201902: No se programo actividad para este mes.  : N.A.  |201901: No se programo actividad para este mes.  : N.A. "/>
    <s v=" |201909: 0 |201908: 0 |201907:  |201906:  |201905:   |201904:  |201903:  |201902:  |201901: "/>
    <s v="No se programo actividad para este mes.  : N.A. "/>
    <m/>
    <s v="No se programo actividad para este mes.  : N.A. "/>
    <m/>
    <s v="No se programo actividad para este mes.  : N.A. "/>
    <m/>
    <s v="No se programo actividad para este mes. "/>
    <m/>
    <s v="Puertos. Evid Act 22 PAI_Mayo CronPPC2019.xlsx : En la pagina web de la Supertransporte  http://www.supertransporte.gov.co/index.php/plan-estrategico-de-participacion-ciudadana/ se encuentra publicado el cronograma del Plan de Participacion Ciduadana d ela entidad, en la cual s einlcuyen las actividades que realizara la Delegada de Puertos.  "/>
    <m/>
    <s v="23. Puertos. Evid act 23 PAI Junio_CronogPPC2019 : El cronograma se encuentra publicado en la pagina web de la entidad. "/>
    <m/>
    <s v=" No se programo actiividad este mes _Reporta: annysampayo : 0"/>
    <m/>
    <s v="N/A"/>
    <n v="0"/>
    <m/>
    <n v="0"/>
    <n v="0"/>
    <n v="0"/>
    <n v="0"/>
    <n v="0"/>
    <n v="0"/>
    <n v="0"/>
  </r>
  <r>
    <s v="OAP-ACT_10;Oficina_Asesora_de_Planeación;Jefe_Oficina_Asesora_Planeación"/>
    <n v="111"/>
    <s v="PES_Definir"/>
    <x v="2"/>
    <x v="2"/>
    <s v="PR_10"/>
    <s v="10. Plan de Acción Institucional - PAI"/>
    <s v="PAI"/>
    <s v="PAI_10"/>
    <s v="2. Plan de Acción Institucional - PAI"/>
    <s v="PAI_01 - Estrategico"/>
    <x v="47"/>
    <x v="45"/>
    <s v="OAP-ACT_10"/>
    <x v="83"/>
    <x v="5"/>
    <x v="5"/>
    <s v="Oficina Asesora de Planeación"/>
    <x v="17"/>
    <x v="17"/>
    <s v="Apoyo"/>
    <s v="Financiera"/>
    <s v="Inversión / Funcionamiento"/>
    <s v="MIPG-P_03"/>
    <s v="MIPG-D_03-04"/>
    <n v="0"/>
    <n v="0"/>
    <n v="0"/>
    <n v="0"/>
    <n v="0"/>
    <n v="0"/>
    <n v="12"/>
    <s v="# Seguimientos realizados / # seguimientos programados"/>
    <s v="POR_DEFINIR"/>
    <d v="2019-09-01T00:00:00"/>
    <x v="0"/>
    <n v="9"/>
    <n v="12"/>
    <n v="4"/>
    <s v="Septiembre"/>
    <s v="Diciembre"/>
    <x v="0"/>
    <n v="9.3800000000000003E-4"/>
    <s v="Planeado"/>
    <n v="0"/>
    <n v="0"/>
    <n v="0"/>
    <n v="0"/>
    <n v="0"/>
    <n v="0"/>
    <n v="0"/>
    <n v="0"/>
    <n v="1"/>
    <n v="1"/>
    <n v="1"/>
    <n v="1"/>
    <n v="4"/>
    <s v="Ejecutado"/>
    <n v="0"/>
    <n v="0"/>
    <n v="0"/>
    <n v="0"/>
    <n v="0"/>
    <n v="0"/>
    <n v="0"/>
    <n v="0"/>
    <n v="1"/>
    <n v="0"/>
    <n v="0"/>
    <n v="0"/>
    <n v="1"/>
    <n v="0.25"/>
    <n v="1"/>
    <n v="1"/>
    <n v="2.3450000000000001E-4"/>
    <n v="9.3800000000000003E-4"/>
    <x v="4"/>
    <x v="3"/>
    <s v="OAP-ACT_10;Oficina_Asesora_de_Planeación;Jefe_Oficina_Asesora_Planeación"/>
    <s v=" |201909: N/A |201908: Se realizó seguimiento a la Planeación Institucional. |201907:  Se realizó la publicación en el Botón de Transparencia, del seguimiento de la Planeación de la entidad durante el Primer semestre del año. _x000a_Correos de seguimiento y Matriz Macro Mansualizada PAI : Se solicitó a las dependencias el registro de la gestión adelantada, en el mes de Julio, en el  Archivo de Captura Seguimiento PEI/PAI corte Julio de 2019,  el cual cuenta con una renovada imagen y la posibilidad de registrar tan solo la información que le compete a cada una de las dependencias; se asesoró a cada una de las dependencias en su diligenciamiento; se realizó el cuadro control de las dependencias que tenían retrazos, se consolidó la información, detectando las actividades en las que al alimentar la matriz las duplicaron en el reporte, es decir las reportaron varias veces, se concertó con la dependencia para que se validaran y decidiera cuál era el reporte de la actividad que debería quedar en el reporte definitivo.  : 0 |201906: Correos de seguimiento y Matriz Mensualizada PAI : Se consolidó la información allegada por las dependencias correspondiente al mes de Junio de 2019 |201905: Correos de seguimiento y Matriz Mensualizada PAI : Se consolidó la información allegada por las dependencias a Junio de 2019. Con correo del 27 de Mayo , se efectúo envio del PAI de las dependencias para el diligenciamiento de la gestión del mes de Mayo  |201904: Correos de seguimiento y Matriz Mansualizada PAI : Se consolidó la información allegada por las dependencias a Marzo de 2019, se revisó con los Grupos de Secretaria General y el lunes 22 de Abril, con la Jefe encargada de la Oficina se revisó el resto de dependencias y se corrigieron las observaciones identificadas en interación con las áreas involucradas. Así mismo, con correo del Jueves 25 de Abril a las 16:53, se efectúo envio del PAI de las dependencias para el diligenciamiento de la gestión del mes de Abril a entregarla máximo el 2 de Mayo para seguimiento del PAAC y la presentación al Comité Directivo del próximo martes 7 de Mayo. |201903: Correos de seguimiento y Matriz PAI : Se adelantó el alistamiento de las matrices para efectuar el seguimiento mensual del PEI y PAI, se envió para diligenciamiento a las dependencias involucradas y se consolidó la información allegada para ser presentada en el próximo comité directivo.  |201902: Correos de seguimiento y Matriz PAI : Se adelantó el alistamiento de las matrices para efectuar el seguimiento trimestral  del PEI y PAI  |201901: Publicaciones Ley de Transparencia: http://www.supertransporte.gov.co/documentos/2019/Enero/Planeacion_31/PEI_2019_2022.xls y http://www.supertransporte.gov.co/documentos/2019/Enero/Planeacion_31/PAI_2019_2022.xlsx  y matrices de planes PEI y PAI : Se dio cumplimiento a las publicaciones del PEI y PAI a 31 de Enero de 2019"/>
    <s v=" |201909: 0 |201908: 0 |201907:  |201906:  |201905:   |201904:  |201903:  |201902:  |201901: "/>
    <s v="Publicaciones Ley de Transparencia: http://www.supertransporte.gov.co/documentos/2019/Enero/Planeacion_31/PEI_2019_2022.xls y http://www.supertransporte.gov.co/documentos/2019/Enero/Planeacion_31/PAI_2019_2022.xlsx  y matrices de planes PEI y PAI : Se dio cumplimiento a las publicaciones del PEI y PAI a 31 de Enero de 2019"/>
    <m/>
    <s v="Correos de seguimiento y Matriz PAI : Se adelantó el alistamiento de las matrices para efectuar el seguimiento trimestral  del PEI y PAI "/>
    <m/>
    <s v="Correos de seguimiento y Matriz PAI : Se adelantó el alistamiento de las matrices para efectuar el seguimiento mensual del PEI y PAI, se envió para diligenciamiento a las dependencias involucradas y se consolidó la información allegada para ser presentada en el próximo comité directivo. "/>
    <m/>
    <s v="Correos de seguimiento y Matriz Mansualizada PAI : Se consolidó la información allegada por las dependencias a Marzo de 2019, se revisó con los Grupos de Secretaria General y el lunes 22 de Abril, con la Jefe encargada de la Oficina se revisó el resto de dependencias y se corrigieron las observaciones identificadas en interación con las áreas involucradas. Así mismo, con correo del Jueves 25 de Abril a las 16:53, se efectúo envio del PAI de las dependencias para el diligenciamiento de la gestión del mes de Abril a entregarla máximo el 2 de Mayo para seguimiento del PAAC y la presentación al Comité Directivo del próximo martes 7 de Mayo."/>
    <m/>
    <s v="Correos de seguimiento y Matriz Mensualizada PAI : Se consolidó la información allegada por las dependencias a Junio de 2019. Con correo del 27 de Mayo , se efectúo envio del PAI de las dependencias para el diligenciamiento de la gestión del mes de Mayo"/>
    <m/>
    <s v="Correos de seguimiento y Matriz Mensualizada PAI : Se consolidó la información allegada por las dependencias correspondiente al mes de Junio de 2019"/>
    <m/>
    <s v=" Se realizó la publicación en el Botón de Transparencia, del seguimiento de la Planeación de la entidad durante el Primer semestre del año. _x000a_Correos de seguimiento y Matriz Macro Mansualizada PAI : Se solicitó a las dependencias el registro de la gestión adelantada, en el mes de Julio, en el  Archivo de Captura Seguimiento PEI/PAI corte Julio de 2019,  el cual cuenta con una renovada imagen y la posibilidad de registrar tan solo la información que le compete a cada una de las dependencias; se asesoró a cada una de las dependencias en su diligenciamiento; se realizó el cuadro control de las dependencias que tenían retrazos, se consolidó la información, detectando las actividades en las que al alimentar la matriz las duplicaron en el reporte, es decir las reportaron varias veces, se concertó con la dependencia para que se validaran y decidiera cuál era el reporte de la actividad que debería quedar en el reporte definitivo.  : 0"/>
    <m/>
    <s v="Se realizó seguimiento a la Planeación Institucional."/>
    <n v="0"/>
    <s v="N/A"/>
    <n v="0"/>
    <n v="0"/>
    <n v="0"/>
    <n v="0"/>
    <n v="0"/>
    <n v="0"/>
    <n v="0"/>
  </r>
  <r>
    <s v="OAP-ACT_16;Oficina_Asesora_de_Planeación;Jefe_Oficina_Asesora_Planeación"/>
    <n v="15"/>
    <s v="PES_Definir"/>
    <x v="2"/>
    <x v="2"/>
    <s v="PR_10"/>
    <s v="10. Plan de Acción Institucional - PAI"/>
    <s v="PAI"/>
    <s v="PAI_10"/>
    <s v="2. Plan de Acción Institucional - PAI"/>
    <s v="PAI_01 - Estrategico"/>
    <x v="47"/>
    <x v="45"/>
    <s v="OAP-ACT_16"/>
    <x v="84"/>
    <x v="5"/>
    <x v="5"/>
    <s v="Oficina Asesora de Planeación"/>
    <x v="17"/>
    <x v="17"/>
    <s v="Apoyo"/>
    <s v="Financiera"/>
    <s v="Inversión / Funcionamiento"/>
    <s v="MIPG-P_03"/>
    <s v="MIPG-D_03-04"/>
    <n v="0"/>
    <n v="0"/>
    <n v="0"/>
    <n v="0"/>
    <n v="0"/>
    <n v="0"/>
    <n v="12"/>
    <s v="# Seguimientos realizados / # seguimientos programados"/>
    <s v="POR_DEFINIR"/>
    <d v="2019-01-01T00:00:00"/>
    <x v="0"/>
    <n v="1"/>
    <n v="12"/>
    <n v="12.1"/>
    <s v="Enero"/>
    <s v="Diciembre"/>
    <x v="0"/>
    <n v="9.3800000000000003E-4"/>
    <s v="Planeado"/>
    <n v="1"/>
    <n v="1"/>
    <n v="1"/>
    <n v="1"/>
    <n v="1"/>
    <n v="1"/>
    <n v="1"/>
    <n v="1"/>
    <n v="1"/>
    <n v="1"/>
    <n v="1"/>
    <n v="1"/>
    <n v="12"/>
    <s v="Ejecutado"/>
    <n v="1"/>
    <n v="1"/>
    <n v="1"/>
    <n v="1"/>
    <n v="1"/>
    <n v="1"/>
    <n v="1"/>
    <n v="1"/>
    <n v="1"/>
    <n v="0"/>
    <n v="0"/>
    <n v="0"/>
    <n v="9"/>
    <n v="0.75"/>
    <n v="9"/>
    <n v="1"/>
    <n v="7.0350000000000002E-4"/>
    <n v="9.3800000000000003E-4"/>
    <x v="2"/>
    <x v="3"/>
    <s v="OAP-ACT_16;Oficina_Asesora_de_Planeación;Jefe_Oficina_Asesora_Planeación"/>
    <s v=" |201909: N/A |201908: Se realizó seguimiento a la Planeación Institucional. |201907:  Se realizó la publicación en el Botón de Transparencia, del seguimiento de la Planeación de la entidad durante el Primer semestre del año. _x000a_Correos de seguimiento y Matriz Macro Mansualizada PAI : Se solicitó a las dependencias el registro de la gestión adelantada, en el mes de Julio, en el  Archivo de Captura Seguimiento PEI/PAI corte Julio de 2019,  el cual cuenta con una renovada imagen y la posibilidad de registrar tan solo la información que le compete a cada una de las dependencias; se asesoró a cada una de las dependencias en su diligenciamiento; se realizó el cuadro control de las dependencias que tenían retrazos, se consolidó la información, detectando las actividades en las que al alimentar la matriz las duplicaron en el reporte, es decir las reportaron varias veces, se concertó con la dependencia para que se validaran y decidiera cuál era el reporte de la actividad que debería quedar en el reporte definitivo.  : 0 |201906: Correos de seguimiento y Matriz Mensualizada PAI : Se consolidó la información allegada por las dependencias correspondiente al mes de Junio de 2019 |201905: Correos de seguimiento y Matriz Mensualizada PAI : Se consolidó la información allegada por las dependencias a Junio de 2019. Con correo del 27 de Mayo , se efectúo envio del PAI de las dependencias para el diligenciamiento de la gestión del mes de Mayo  |201904: Correos de seguimiento y Matriz Mansualizada PAI : Se consolidó la información allegada por las dependencias a Marzo de 2019, se revisó con los Grupos de Secretaria General y el lunes 22 de Abril, con la Jefe encargada de la Oficina se revisó el resto de dependencias y se corrigieron las observaciones identificadas en interación con las áreas involucradas. Así mismo, con correo del Jueves 25 de Abril a las 16:53, se efectúo envio del PAI de las dependencias para el diligenciamiento de la gestión del mes de Abril a entregarla máximo el 2 de Mayo para seguimiento del PAAC y la presentación al Comité Directivo del próximo martes 7 de Mayo. |201903: Correos de seguimiento y Matriz PAI : Se adelantó el alistamiento de las matrices para efectuar el seguimiento mensual del PEI y PAI, se envió para diligenciamiento a las dependencias involucradas y se consolidó la información allegada para ser presentada en el próximo comité directivo.  |201902: Correos de seguimiento y Matriz PAI : Se adelantó el alistamiento de las matrices para efectuar el seguimiento trimestral  del PEI y PAI  |201901: Publicaciones Ley de Transparencia: http://www.supertransporte.gov.co/documentos/2019/Enero/Planeacion_31/PEI_2019_2022.xls y http://www.supertransporte.gov.co/documentos/2019/Enero/Planeacion_31/PAI_2019_2022.xlsx  y matrices de planes PEI y PAI : Se dio cumplimiento a las publicaciones del PEI y PAI a 31 de Enero de 2019"/>
    <s v=" |201909: 0 |201908: 0 |201907:  |201906:  |201905:   |201904:  |201903:  |201902:  |201901: "/>
    <s v="Publicaciones Ley de Transparencia: http://www.supertransporte.gov.co/documentos/2019/Enero/Planeacion_31/PEI_2019_2022.xls y http://www.supertransporte.gov.co/documentos/2019/Enero/Planeacion_31/PAI_2019_2022.xlsx  y matrices de planes PEI y PAI : Se dio cumplimiento a las publicaciones del PEI y PAI a 31 de Enero de 2019"/>
    <m/>
    <s v="Correos de seguimiento y Matriz PAI : Se adelantó el alistamiento de las matrices para efectuar el seguimiento trimestral  del PEI y PAI "/>
    <m/>
    <s v="Correos de seguimiento y Matriz PAI : Se adelantó el alistamiento de las matrices para efectuar el seguimiento mensual del PEI y PAI, se envió para diligenciamiento a las dependencias involucradas y se consolidó la información allegada para ser presentada en el próximo comité directivo. "/>
    <m/>
    <s v="Correos de seguimiento y Matriz Mansualizada PAI : Se consolidó la información allegada por las dependencias a Marzo de 2019, se revisó con los Grupos de Secretaria General y el lunes 22 de Abril, con la Jefe encargada de la Oficina se revisó el resto de dependencias y se corrigieron las observaciones identificadas en interación con las áreas involucradas. Así mismo, con correo del Jueves 25 de Abril a las 16:53, se efectúo envio del PAI de las dependencias para el diligenciamiento de la gestión del mes de Abril a entregarla máximo el 2 de Mayo para seguimiento del PAAC y la presentación al Comité Directivo del próximo martes 7 de Mayo."/>
    <m/>
    <s v="Correos de seguimiento y Matriz Mensualizada PAI : Se consolidó la información allegada por las dependencias a Junio de 2019. Con correo del 27 de Mayo , se efectúo envio del PAI de las dependencias para el diligenciamiento de la gestión del mes de Mayo"/>
    <m/>
    <s v="Correos de seguimiento y Matriz Mensualizada PAI : Se consolidó la información allegada por las dependencias correspondiente al mes de Junio de 2019"/>
    <m/>
    <s v=" Se realizó la publicación en el Botón de Transparencia, del seguimiento de la Planeación de la entidad durante el Primer semestre del año. _x000a_Correos de seguimiento y Matriz Macro Mansualizada PAI : Se solicitó a las dependencias el registro de la gestión adelantada, en el mes de Julio, en el  Archivo de Captura Seguimiento PEI/PAI corte Julio de 2019,  el cual cuenta con una renovada imagen y la posibilidad de registrar tan solo la información que le compete a cada una de las dependencias; se asesoró a cada una de las dependencias en su diligenciamiento; se realizó el cuadro control de las dependencias que tenían retrazos, se consolidó la información, detectando las actividades en las que al alimentar la matriz las duplicaron en el reporte, es decir las reportaron varias veces, se concertó con la dependencia para que se validaran y decidiera cuál era el reporte de la actividad que debería quedar en el reporte definitivo.  : 0"/>
    <m/>
    <s v="Se realizó seguimiento a la Planeación Institucional."/>
    <n v="0"/>
    <s v="N/A"/>
    <n v="0"/>
    <n v="0"/>
    <n v="0"/>
    <n v="0"/>
    <n v="0"/>
    <n v="0"/>
    <n v="0"/>
  </r>
  <r>
    <s v="OAP-ACT_17;Oficina_Asesora_de_Planeación;Jefe_Oficina_Asesora_Planeación"/>
    <n v="17"/>
    <s v="PES_Definir"/>
    <x v="2"/>
    <x v="2"/>
    <s v="PR_10"/>
    <s v="10. Plan de Acción Institucional - PAI"/>
    <s v="PAI"/>
    <s v="PAI_10"/>
    <s v="2. Plan de Acción Institucional - PAI"/>
    <s v="PAI_01 - Estrategico"/>
    <x v="47"/>
    <x v="45"/>
    <s v="OAP-ACT_17"/>
    <x v="85"/>
    <x v="5"/>
    <x v="5"/>
    <s v="Oficina Asesora de Planeación"/>
    <x v="17"/>
    <x v="17"/>
    <s v="Apoyo"/>
    <s v="Financiera"/>
    <s v="Inversión / Funcionamiento"/>
    <s v="MIPG-P_03"/>
    <s v="MIPG-D_03-04"/>
    <n v="0"/>
    <n v="0"/>
    <n v="0"/>
    <n v="0"/>
    <n v="0"/>
    <n v="0"/>
    <n v="4"/>
    <s v="# Seguimientos realizados / # programados"/>
    <s v="POR_DEFINIR"/>
    <d v="2019-03-01T00:00:00"/>
    <x v="0"/>
    <n v="3"/>
    <n v="12"/>
    <n v="10.133333333333333"/>
    <s v="Marzo"/>
    <s v="Diciembre"/>
    <x v="0"/>
    <n v="9.3800000000000003E-4"/>
    <s v="Planeado"/>
    <n v="0"/>
    <n v="0"/>
    <n v="1"/>
    <n v="0"/>
    <n v="0"/>
    <n v="1"/>
    <n v="0"/>
    <n v="0"/>
    <n v="1"/>
    <n v="0"/>
    <n v="0"/>
    <n v="1"/>
    <n v="4"/>
    <s v="Ejecutado"/>
    <n v="0"/>
    <n v="0"/>
    <n v="1"/>
    <n v="0"/>
    <n v="0"/>
    <n v="1"/>
    <n v="0"/>
    <n v="0"/>
    <n v="1"/>
    <n v="0"/>
    <n v="0"/>
    <n v="0"/>
    <n v="3"/>
    <n v="0.75"/>
    <n v="3"/>
    <n v="1"/>
    <n v="7.0350000000000002E-4"/>
    <n v="9.3800000000000003E-4"/>
    <x v="2"/>
    <x v="3"/>
    <s v="OAP-ACT_17;Oficina_Asesora_de_Planeación;Jefe_Oficina_Asesora_Planeación"/>
    <s v=" |201909: Correos de seguimiento y Matriz Macro Mensualizada PAI : Se realizaron reuniones de seguimiento con las dependencias con el objeto que reformularan actividades y realizaran las modificaciones requeridas, dado que estamos en la fase final dela planeación de este año, se solicitó a las dependencias el registro de la gestión adelantada en el mes de septiembre, en el  Archivo de Captura Seguimiento PEI/PAI corte septiembre de 2019,  el cual cuenta con una renovada imagen, se cambiaron los Códigos de las Actividades  y la posibilidad de registrar tan solo la información que le compete a cada una de las dependencias; se asesoró a cada una de las dependencias en su diligenciamiento; se realizó el cuadro control de las dependencias que tenían retrazos, se consolidó la información. Toda la información se encuentra consolidada en la Carpeta Compartida: V:\SEPTIEMBRE |201908: Se realizó seguimiento a los dos proyecto de inversión con que cuenta la Entidad con corte al 30 de julio, en el aplicativo SPI del DNP |201907:  Se realizó el seguimiento de los proyectos de inversión de la Entidad, en el aplictivo SPI del DNP : 0 |201906: Presentación de seguimiento a proyectos con corte a mayo 31 : Se realizó seguimiento a los 2 proyectos de inversión con que cuenta la Entidad y se consolidó presentación con la información. |201905: Aplicativo SPI : El 10 de mayo se envió a la Oficina Asesora de Planeación del Mintransporte, el diligenciamiento de los formatos en  PowerPoint y Excel con el contenido del MGMP, a fin de consolidar las necesidades del sector para presentarlas a la señora Ministra. Dichas cifras fueron establecidas siguiendo los lineamientos del incremento anual del 3%, los valores ya establecidos para el anteproyecto de Presupuesto 2020. Adcionalmente se realizó el seguimiento a los dos proyectos de inversión con que cuenta la Entidad en los aplicativos correspondientes.  |201904: El seguimiento a los proyectos de inversión se realizó con corte del 30 de abril, haciendo revisión de las ejecuciones presupuestales y de los insumos de contratación (Base de contratos abril). Está pendiente el registro en el software del DNP establecido para tal fin (Seguimiento a Proyectos de Inversión- SPI), ya que se va a realizar una reunión el 08 de mayo con los responsables de la ejecución de los proyectos, para hacer una revisión del avance de las actividades y de la ejecución presupuestal. Además el plazo para reportar este seguimiento en la plataforma según el calendario del DNP es hasta el 10 de mayo a la media noche. : El seguimiento a los proyectos de inversión se ha realizado cumpliendo los tiempos establecidos por el Departamento Nacional de Planeación- DNP. |201903: Seguimiento realizado a través de la plataforma SPI del DNP : Z:/ PLANEACIÓN-2019/400 39  PLANEACIÓN INSTITUCIONAL MODELO INTEGRADO DE PLANEACIÓN Y GESTIÓN/400 39 10 BANCO DE PROYECTOS DE INVERSIÓN INSTITUCIONAL/ Seguimiento a Proyectos de Inversión/ Marzo  |201902: El proyecto de inversión no estaba aprobado. : No se realizó seguimiento a la ejecución del proyecto, ya que éste se encontraba en actualización a Decreto resolución del Presupuesto. Los proyectos fueron aprobados apartir del 12 de marzo del presente. A partir del mes de marzo se encuentra disponible la plataforma del SPI-DNP para efectuar dicho seguimiento. |201901: El proyecto de inversión no estaba aprobado. : No se realizó seguimiento a la ejecución del proyecto, ya que éste se encontraba en actualización a Decreto No. 2467 del 2018 de  resolución del Presupuesto para la vigencia 2019 ."/>
    <s v=" |201909: 0 |201908: 0 |201907:  |201906:  |201905:   |201904:  |201903:  |201902:  |201901: "/>
    <s v="El proyecto de inversión no estaba aprobado. : No se realizó seguimiento a la ejecución del proyecto, ya que éste se encontraba en actualización a Decreto No. 2467 del 2018 de  resolución del Presupuesto para la vigencia 2019 ."/>
    <m/>
    <s v="El proyecto de inversión no estaba aprobado. : No se realizó seguimiento a la ejecución del proyecto, ya que éste se encontraba en actualización a Decreto resolución del Presupuesto. Los proyectos fueron aprobados apartir del 12 de marzo del presente. A partir del mes de marzo se encuentra disponible la plataforma del SPI-DNP para efectuar dicho seguimiento."/>
    <m/>
    <s v="Seguimiento realizado a través de la plataforma SPI del DNP : Z:/ PLANEACIÓN-2019/400 39  PLANEACIÓN INSTITUCIONAL MODELO INTEGRADO DE PLANEACIÓN Y GESTIÓN/400 39 10 BANCO DE PROYECTOS DE INVERSIÓN INSTITUCIONAL/ Seguimiento a Proyectos de Inversión/ Marzo "/>
    <m/>
    <s v="El seguimiento a los proyectos de inversión se realizó con corte del 30 de abril, haciendo revisión de las ejecuciones presupuestales y de los insumos de contratación (Base de contratos abril). Está pendiente el registro en el software del DNP establecido para tal fin (Seguimiento a Proyectos de Inversión- SPI), ya que se va a realizar una reunión el 08 de mayo con los responsables de la ejecución de los proyectos, para hacer una revisión del avance de las actividades y de la ejecución presupuestal. Además el plazo para reportar este seguimiento en la plataforma según el calendario del DNP es hasta el 10 de mayo a la media noche. : El seguimiento a los proyectos de inversión se ha realizado cumpliendo los tiempos establecidos por el Departamento Nacional de Planeación- DNP."/>
    <m/>
    <s v="Aplicativo SPI : El 10 de mayo se envió a la Oficina Asesora de Planeación del Mintransporte, el diligenciamiento de los formatos en  PowerPoint y Excel con el contenido del MGMP, a fin de consolidar las necesidades del sector para presentarlas a la señora Ministra. Dichas cifras fueron establecidas siguiendo los lineamientos del incremento anual del 3%, los valores ya establecidos para el anteproyecto de Presupuesto 2020. Adcionalmente se realizó el seguimiento a los dos proyectos de inversión con que cuenta la Entidad en los aplicativos correspondientes."/>
    <m/>
    <s v="Presentación de seguimiento a proyectos con corte a mayo 31 : Se realizó seguimiento a los 2 proyectos de inversión con que cuenta la Entidad y se consolidó presentación con la información."/>
    <m/>
    <s v=" Se realizó el seguimiento de los proyectos de inversión de la Entidad, en el aplictivo SPI del DNP : 0"/>
    <m/>
    <s v="Se realizó seguimiento a los dos proyecto de inversión con que cuenta la Entidad con corte al 30 de julio, en el aplicativo SPI del DNP"/>
    <n v="0"/>
    <s v="Correos de seguimiento y Matriz Macro Mensualizada PAI : Se realizaron reuniones de seguimiento con las dependencias con el objeto que reformularan actividades y realizaran las modificaciones requeridas, dado que estamos en la fase final dela planeación de este año, se solicitó a las dependencias el registro de la gestión adelantada en el mes de septiembre, en el  Archivo de Captura Seguimiento PEI/PAI corte septiembre de 2019,  el cual cuenta con una renovada imagen, se cambiaron los Códigos de las Actividades  y la posibilidad de registrar tan solo la información que le compete a cada una de las dependencias; se asesoró a cada una de las dependencias en su diligenciamiento; se realizó el cuadro control de las dependencias que tenían retrazos, se consolidó la información. Toda la información se encuentra consolidada en la Carpeta Compartida: V:\SEPTIEMBRE"/>
    <n v="0"/>
    <n v="0"/>
    <n v="0"/>
    <n v="0"/>
    <n v="0"/>
    <n v="0"/>
    <n v="0"/>
  </r>
  <r>
    <s v="OAP-ACT_12;Oficina_Asesora_de_Planeación;Jefe_Oficina_Asesora_Planeación"/>
    <n v="113"/>
    <s v="PES_Definir"/>
    <x v="2"/>
    <x v="2"/>
    <s v="PR_10"/>
    <s v="10. Plan de Acción Institucional - PAI"/>
    <s v="PAI"/>
    <s v="PAI_10"/>
    <s v="2. Plan de Acción Institucional - PAI"/>
    <s v="PAI_01 - Estrategico"/>
    <x v="48"/>
    <x v="46"/>
    <s v="OAP-ACT_12"/>
    <x v="86"/>
    <x v="5"/>
    <x v="5"/>
    <s v="Oficina Asesora de Planeación"/>
    <x v="17"/>
    <x v="17"/>
    <s v="Apoyo"/>
    <s v="Financiera"/>
    <s v="Inversión / Funcionamiento"/>
    <s v="MIPG-P_03"/>
    <s v="MIPG-D_03-04"/>
    <n v="0"/>
    <n v="0"/>
    <n v="0"/>
    <n v="0"/>
    <n v="0"/>
    <n v="0"/>
    <n v="1"/>
    <s v="# solicitudes atendidas / # solicitudes recibidas "/>
    <s v="POR_DEFINIR"/>
    <d v="2019-01-01T00:00:00"/>
    <x v="0"/>
    <n v="1"/>
    <n v="12"/>
    <n v="12.1"/>
    <s v="Enero"/>
    <s v="Diciembre"/>
    <x v="0"/>
    <n v="9.3800000000000003E-4"/>
    <s v="Planeado"/>
    <n v="46"/>
    <n v="21"/>
    <n v="63"/>
    <n v="53"/>
    <n v="62"/>
    <n v="55"/>
    <n v="53"/>
    <n v="55"/>
    <n v="43"/>
    <n v="0"/>
    <n v="0"/>
    <n v="0"/>
    <n v="451"/>
    <s v="Ejecutado"/>
    <n v="46"/>
    <n v="21"/>
    <n v="63"/>
    <n v="53"/>
    <n v="62"/>
    <n v="55"/>
    <n v="53"/>
    <n v="55"/>
    <n v="43"/>
    <n v="0"/>
    <n v="0"/>
    <n v="0"/>
    <n v="451"/>
    <n v="1"/>
    <n v="451"/>
    <n v="1"/>
    <n v="9.3800000000000003E-4"/>
    <n v="9.3800000000000003E-4"/>
    <x v="0"/>
    <x v="0"/>
    <s v="OAP-ACT_12;Oficina_Asesora_de_Planeación;Jefe_Oficina_Asesora_Planeación"/>
    <s v=" |201909: N/A |201908: Vigía: 47 y Orfeo: 8, en los Sistemas de Información Documental respectivamente  |201907: Carpeta compartida, Orfeo, Vigia y Archivo físico. Atención de 45 radicados en Vigía, Radicación de 8 documentos en orfeo : 0 |201906: Carpeta compartida, Orfeo y Vigia.  : Atención de 47 radicados en Vigía y Radicación de 8 documentos en orfeo_x000a_ |201905: Carpeta compartida, Orfeo, Vigia y Archivo físico. : Atención de 55 radicados en Vigía, Radicación de 7 documentos en orfeo  |201904: Carpeta compartida, Orfeo, Vigia y Archivo físico. : Atención de 43 radicados en Vigía, Radicación de 10 documentos en orfeo |201903: Carpeta compartida, Orfeo, Vigia y Archivo físico. : Atención de 27 radicados en Vigía y Radicación de 36 documentos en orfeo_x000a_ |201902: Carpeta compartida, Orfeo, Vigia y Archivo físico. : Atención de 9 radicados en Vigía, Radicación de 12 documentos en orfeo y Organización del archivo físico de la Oficina. |201901: Carpeta compartida, Orfeo, Vigia y Archivo físico. : Atención de 21 radicados en Vigía, Radicación de 25 documentos en orfeo y Organización del archivo físico de la Oficina."/>
    <s v=" |201909: 0 |201908: 0 |201907:  |201906:  |201905:   |201904:  |201903:  |201902:  |201901: "/>
    <s v="Carpeta compartida, Orfeo, Vigia y Archivo físico. : Atención de 21 radicados en Vigía, Radicación de 25 documentos en orfeo y Organización del archivo físico de la Oficina."/>
    <m/>
    <s v="Carpeta compartida, Orfeo, Vigia y Archivo físico. : Atención de 9 radicados en Vigía, Radicación de 12 documentos en orfeo y Organización del archivo físico de la Oficina."/>
    <m/>
    <s v="Carpeta compartida, Orfeo, Vigia y Archivo físico. : Atención de 27 radicados en Vigía y Radicación de 36 documentos en orfeo_x000a_"/>
    <m/>
    <s v="Carpeta compartida, Orfeo, Vigia y Archivo físico. : Atención de 43 radicados en Vigía, Radicación de 10 documentos en orfeo"/>
    <m/>
    <s v="Carpeta compartida, Orfeo, Vigia y Archivo físico. : Atención de 55 radicados en Vigía, Radicación de 7 documentos en orfeo"/>
    <m/>
    <s v="Carpeta compartida, Orfeo y Vigia.  : Atención de 47 radicados en Vigía y Radicación de 8 documentos en orfeo_x000a_"/>
    <m/>
    <s v="Carpeta compartida, Orfeo, Vigia y Archivo físico. Atención de 45 radicados en Vigía, Radicación de 8 documentos en orfeo : 0"/>
    <m/>
    <s v="Vigía: 47 y Orfeo: 8, en los Sistemas de Información Documental respectivamente "/>
    <n v="0"/>
    <s v="N/A"/>
    <n v="0"/>
    <n v="0"/>
    <n v="0"/>
    <n v="0"/>
    <n v="0"/>
    <n v="0"/>
    <n v="0"/>
  </r>
  <r>
    <s v="OAP-ACT_13;Oficina_Asesora_de_Planeación;Jefe_Oficina_Asesora_Planeación"/>
    <n v="114"/>
    <s v="PES_Definir"/>
    <x v="2"/>
    <x v="2"/>
    <s v="PR_10"/>
    <s v="10. Plan de Acción Institucional - PAI"/>
    <s v="PAI"/>
    <s v="PAI_10"/>
    <s v="2. Plan de Acción Institucional - PAI"/>
    <s v="PAI_01 - Estrategico"/>
    <x v="49"/>
    <x v="47"/>
    <s v="OAP-ACT_13"/>
    <x v="87"/>
    <x v="5"/>
    <x v="5"/>
    <s v="Oficina Asesora de Planeación"/>
    <x v="17"/>
    <x v="17"/>
    <s v="Apoyo"/>
    <s v="Financiera"/>
    <s v="Inversión / Funcionamiento"/>
    <s v="MIPG-P_03"/>
    <s v="MIPG-D_03-04"/>
    <n v="0"/>
    <n v="0"/>
    <n v="0"/>
    <n v="0"/>
    <n v="0"/>
    <n v="0"/>
    <n v="1"/>
    <s v="# de actividades ejecutadas / # de actividades demandadas"/>
    <s v="POR_DEFINIR"/>
    <d v="2019-01-01T00:00:00"/>
    <x v="0"/>
    <n v="1"/>
    <n v="12"/>
    <n v="12.1"/>
    <s v="Enero"/>
    <s v="Diciembre"/>
    <x v="0"/>
    <n v="9.3800000000000003E-4"/>
    <s v="Planeado"/>
    <n v="9"/>
    <n v="10"/>
    <n v="4"/>
    <n v="5"/>
    <n v="5"/>
    <n v="4"/>
    <n v="0"/>
    <n v="0"/>
    <n v="2"/>
    <n v="0"/>
    <n v="0"/>
    <n v="0"/>
    <n v="39"/>
    <s v="Ejecutado"/>
    <n v="9"/>
    <n v="10"/>
    <n v="4"/>
    <n v="5"/>
    <n v="5"/>
    <n v="4"/>
    <n v="0"/>
    <n v="0"/>
    <n v="2"/>
    <n v="0"/>
    <n v="0"/>
    <n v="0"/>
    <n v="39"/>
    <n v="1"/>
    <n v="39"/>
    <n v="1"/>
    <n v="9.3800000000000003E-4"/>
    <n v="9.3800000000000003E-4"/>
    <x v="0"/>
    <x v="0"/>
    <s v="OAP-ACT_13;Oficina_Asesora_de_Planeación;Jefe_Oficina_Asesora_Planeación"/>
    <s v=" |201909: N/A |201908: N/A |201907: PEND_Repo : 0 |201906: N/A |201905: N/A  |201904: Cadena de valor_x000a_Requerimientos enviados a la Oficina de Control Interno : 3ra Dimensión: Gestión con Valores para Resultados_x000a_Se actualizó la Cadena de Valor, formato Control Interno Disciplinario_x000a_Actividades Demandadas por la Oficina de Control Interno:_x000a_*Seguimiento a las actividades consignadas en el Plan Anticorrupción y de Atención al Ciudadano_x000a_*Seguimiento a los Mapas de Riesgos_x000a_Otros:_x000a_*Diseño y Actualización del Código de Integridad_x000a_*Publicación caracterización de los grupos de valor_x000a__x000a__x000a__x000a__x000a__x000a__x000a_ |201903: Cadena de valor_x000a_Requerimientos enviados a la Oficina de Control Interno : 3ra Dimensión: Gestión con Valores para Resultados_x000a_SE INCORPORÓ NUEVA INFORMACIÓN EN LOS SIGUIENTES PROCESOS DE LA CADENA DE VALOR:_x000a_Gestión de Talento Humano: Actualización de los formatos del proceso e inclusión de 8 formatos nuevos para el Sistema de gestión de Seguridad y Salud en el Trabajo_x000a_Gestionar el mejoramiento continuo: Actualización del formato para Carta de Representación o Salvaguarda_x000a_Cuadro de Control de Indicadores: Actualización de la medición de los indicadores de los procesos que entregaron las fichas correspondientes_x000a_Actividades Demandadas por la Oficina de Control Interno_x000a_*Revisión del Informe preliminar de seguimiento y evaluación de acciones por todas las fuentes e indicadores (según selectivo) del 1 de octubre a 31 de diciembre de 2018_x000a__x000a__x000a_*Actualización de los formatos de Direccionamiento Estratégico, Administración del Riesgo Organizacional y Gestionar el mejoramiento continuo, de acuerdo con la nueva imagen institucional._x000a_*Inclusión de nuevos formatos para el proceso Gestión Administrativa._x000a_*Actualización de Modelo del proceso de Registro e inclusión del despliegue de la actividad &quot;Registro de Operadores Portuarios&quot;_x000a_*Actualización de Modelo del proceso de inspección e inclusión del despliegue de la actividad &quot;Definir programación anual de visitas de inspección&quot;_x000a_*Actualización del mapa de riesgos de gestión de TICS_x000a_*Publicación de la política de seguridad de la información_x000a_*Publicación de los manuales para transición IPv4 a IPv6 y para la Adopción del Sistema de Seguridad y Privacidad de la Información_x000a_*Actualización del modelo del subproceso Gestión de la Seguridad de la información y continuidad de negocio._x000a_*Publicación del procedimiento de mantenimiento correctivo y preventivo en el proceso de Gestión de TICS._x000a_*Inclusión del formato levantamiento de requerimiento en el proceso de Gestión de TICS._x000a_* |201902: Cadena de valor : Actualización de la cadena de valor con la siguiente información:_x000a_*Actualización de los formatos de Direccionamiento Estratégico, Administración del Riesgo Organizacional y Gestionar el mejoramiento continuo, de acuerdo con la nueva imagen institucional._x000a_*Inclusión de nuevos formatos para el proceso Gestión Administrativa._x000a_*Actualización de Modelo del proceso de Registro e inclusión del despliegue de la actividad &quot;Registro de Operadores Portuarios&quot;_x000a_*Actualización de Modelo del proceso de inspección e inclusión del despliegue de la actividad &quot;Definir programación anual de visitas de inspección&quot;_x000a_*Actualización del mapa de riesgos de gestión de TICS_x000a_*Publicación de la política de seguridad de la información_x000a_*Publicación de los manuales para transición IPv4 a IPv6 y para la Adopción del Sistema de Seguridad y Privacidad de la Información_x000a_*Actualización del modelo del subproceso Gestión de la Seguridad de la información y continuidad de negocio._x000a_*Publicación del procedimiento de mantenimiento correctivo y preventivo en el proceso de Gestión de TICS._x000a_*Inclusión del formato levantamiento de requerimiento en el proceso de Gestión de TICS._x000a_ |201901: Cadena de valor y Requerimientos enviados a la Oficina de Control Interno : Actualización de la cadena de valor con la siguiente información:_x000a_* Actualización del mapa de riesgos de Comunicaciones_x000a_*Actualización de los subprocesos de Comunicaciones_x000a_*Anulación del Manual de Imagen Corporativa_x000a_*Actualización de formato para solicitar publicaciones en la página web e intranet._x000a_*Inclusión de los formatos para cuentas de cobro de contratos de prestación se servicios_x000a_*Actualización de formatos de gestión documental con el nuevo logo_x000a_*Inclusión de nuevos indicadores para el Sistema de Seguridad y Salud en el Trabajo_x000a_Actividades Demandadas por la Oficina de Control Interno_x000a_*Informe de Gestión 2018 de la Oficina Asesora de Planeación _x000a_*Seguimiento al Plan Anticorrupción y Atención al ciudadano con corte a 31 de diciembre de 2018_x000a_"/>
    <s v=" |201909: 0 |201908: 0 |201907:  |201906:  |201905:   |201904:  |201903:  |201902:  |201901: "/>
    <s v="Cadena de valor y Requerimientos enviados a la Oficina de Control Interno : Actualización de la cadena de valor con la siguiente información:_x000a_* Actualización del mapa de riesgos de Comunicaciones_x000a_*Actualización de los subprocesos de Comunicaciones_x000a_*Anulación del Manual de Imagen Corporativa_x000a_*Actualización de formato para solicitar publicaciones en la página web e intranet._x000a_*Inclusión de los formatos para cuentas de cobro de contratos de prestación se servicios_x000a_*Actualización de formatos de gestión documental con el nuevo logo_x000a_*Inclusión de nuevos indicadores para el Sistema de Seguridad y Salud en el Trabajo_x000a_Actividades Demandadas por la Oficina de Control Interno_x000a_*Informe de Gestión 2018 de la Oficina Asesora de Planeación _x000a_*Seguimiento al Plan Anticorrupción y Atención al ciudadano con corte a 31 de diciembre de 2018_x000a_"/>
    <m/>
    <s v="Cadena de valor : Actualización de la cadena de valor con la siguiente información:_x000a_*Actualización de los formatos de Direccionamiento Estratégico, Administración del Riesgo Organizacional y Gestionar el mejoramiento continuo, de acuerdo con la nueva imagen institucional._x000a_*Inclusión de nuevos formatos para el proceso Gestión Administrativa._x000a_*Actualización de Modelo del proceso de Registro e inclusión del despliegue de la actividad &quot;Registro de Operadores Portuarios&quot;_x000a_*Actualización de Modelo del proceso de inspección e inclusión del despliegue de la actividad &quot;Definir programación anual de visitas de inspección&quot;_x000a_*Actualización del mapa de riesgos de gestión de TICS_x000a_*Publicación de la política de seguridad de la información_x000a_*Publicación de los manuales para transición IPv4 a IPv6 y para la Adopción del Sistema de Seguridad y Privacidad de la Información_x000a_*Actualización del modelo del subproceso Gestión de la Seguridad de la información y continuidad de negocio._x000a_*Publicación del procedimiento de mantenimiento correctivo y preventivo en el proceso de Gestión de TICS._x000a_*Inclusión del formato levantamiento de requerimiento en el proceso de Gestión de TICS._x000a_"/>
    <m/>
    <s v="Cadena de valor_x000a_Requerimientos enviados a la Oficina de Control Interno : 3ra Dimensión: Gestión con Valores para Resultados_x000a_SE INCORPORÓ NUEVA INFORMACIÓN EN LOS SIGUIENTES PROCESOS DE LA CADENA DE VALOR:_x000a_Gestión de Talento Humano: Actualización de los formatos del proceso e inclusión de 8 formatos nuevos para el Sistema de gestión de Seguridad y Salud en el Trabajo_x000a_Gestionar el mejoramiento continuo: Actualización del formato para Carta de Representación o Salvaguarda_x000a_Cuadro de Control de Indicadores: Actualización de la medición de los indicadores de los procesos que entregaron las fichas correspondientes_x000a_Actividades Demandadas por la Oficina de Control Interno_x000a_*Revisión del Informe preliminar de seguimiento y evaluación de acciones por todas las fuentes e indicadores (según selectivo) del 1 de octubre a 31 de diciembre de 2018_x000a__x000a__x000a_*Actualización de los formatos de Direccionamiento Estratégico, Administración del Riesgo Organizacional y Gestionar el mejoramiento continuo, de acuerdo con la nueva imagen institucional._x000a_*Inclusión de nuevos formatos para el proceso Gestión Administrativa._x000a_*Actualización de Modelo del proceso de Registro e inclusión del despliegue de la actividad &quot;Registro de Operadores Portuarios&quot;_x000a_*Actualización de Modelo del proceso de inspección e inclusión del despliegue de la actividad &quot;Definir programación anual de visitas de inspección&quot;_x000a_*Actualización del mapa de riesgos de gestión de TICS_x000a_*Publicación de la política de seguridad de la información_x000a_*Publicación de los manuales para transición IPv4 a IPv6 y para la Adopción del Sistema de Seguridad y Privacidad de la Información_x000a_*Actualización del modelo del subproceso Gestión de la Seguridad de la información y continuidad de negocio._x000a_*Publicación del procedimiento de mantenimiento correctivo y preventivo en el proceso de Gestión de TICS._x000a_*Inclusión del formato levantamiento de requerimiento en el proceso de Gestión de TICS._x000a_*"/>
    <m/>
    <s v="Cadena de valor_x000a_Requerimientos enviados a la Oficina de Control Interno : 3ra Dimensión: Gestión con Valores para Resultados_x000a_Se actualizó la Cadena de Valor, formato Control Interno Disciplinario_x000a_Actividades Demandadas por la Oficina de Control Interno:_x000a_*Seguimiento a las actividades consignadas en el Plan Anticorrupción y de Atención al Ciudadano_x000a_*Seguimiento a los Mapas de Riesgos_x000a_Otros:_x000a_*Diseño y Actualización del Código de Integridad_x000a_*Publicación caracterización de los grupos de valor_x000a__x000a__x000a__x000a__x000a__x000a__x000a_"/>
    <m/>
    <s v="N/A"/>
    <m/>
    <s v="N/A"/>
    <m/>
    <s v="PEND_Repo : 0"/>
    <m/>
    <s v="N/A"/>
    <n v="0"/>
    <s v="N/A"/>
    <n v="0"/>
    <n v="0"/>
    <n v="0"/>
    <n v="0"/>
    <n v="0"/>
    <n v="0"/>
    <n v="0"/>
  </r>
  <r>
    <s v="OAP-ACT_14;Oficina_Asesora_de_Planeación;Jefe_Oficina_Asesora_Planeación"/>
    <n v="115"/>
    <s v="PES_Definir"/>
    <x v="2"/>
    <x v="2"/>
    <s v="PR_10"/>
    <s v="10. Plan de Acción Institucional - PAI"/>
    <s v="PAI"/>
    <s v="PAI_10"/>
    <s v="2. Plan de Acción Institucional - PAI"/>
    <s v="PAI_01 - Estrategico"/>
    <x v="50"/>
    <x v="48"/>
    <s v="OAP-ACT_14"/>
    <x v="88"/>
    <x v="5"/>
    <x v="5"/>
    <s v="Oficina Asesora de Planeación"/>
    <x v="17"/>
    <x v="17"/>
    <s v="Apoyo"/>
    <s v="Financiera"/>
    <s v="Inversión / Funcionamiento"/>
    <s v="MIPG-P_03"/>
    <s v="MIPG-D_03-04"/>
    <n v="0"/>
    <n v="0"/>
    <n v="0"/>
    <n v="0"/>
    <n v="0"/>
    <n v="0"/>
    <n v="2"/>
    <s v="# de seguimientos realizados / # seguimientos programados"/>
    <s v="POR_DEFINIR"/>
    <d v="2019-04-01T00:00:00"/>
    <x v="19"/>
    <n v="4"/>
    <n v="8"/>
    <n v="5.0333333333333332"/>
    <s v="Abril"/>
    <s v="Agosto"/>
    <x v="3"/>
    <n v="9.3800000000000003E-4"/>
    <s v="Planeado"/>
    <n v="0"/>
    <n v="0"/>
    <n v="0"/>
    <n v="2"/>
    <n v="0"/>
    <n v="0"/>
    <n v="0"/>
    <n v="1"/>
    <n v="0"/>
    <n v="0"/>
    <n v="0"/>
    <n v="0"/>
    <n v="3"/>
    <s v="Ejecutado"/>
    <n v="0"/>
    <n v="0"/>
    <n v="0"/>
    <n v="2"/>
    <n v="0"/>
    <n v="0"/>
    <n v="0"/>
    <n v="1"/>
    <n v="0"/>
    <n v="0"/>
    <n v="0"/>
    <n v="0"/>
    <n v="3"/>
    <n v="1"/>
    <n v="3"/>
    <n v="1"/>
    <n v="9.3800000000000003E-4"/>
    <n v="9.3800000000000003E-4"/>
    <x v="0"/>
    <x v="0"/>
    <s v="OAP-ACT_14;Oficina_Asesora_de_Planeación;Jefe_Oficina_Asesora_Planeación"/>
    <s v=" |201909: N/A |201908: N/A |201907: El reporte se debe hacer en el mes de Agosto : 0 |201906: N/A |201905: N/A  |201904: Aplicativo SisConpes_x000a_Compartida planeación : Se crearon los usuarios, Se efectúo asignación y cambios de contraseñas y se realizó el traspaso de responsabilidades._x000a_Se dio cumplimiento a las 2 acciones que tenía como compromiso la entidad en el Documento Conpes 3744_x000a_ |201903: Se crearon los usuarios, Se efectúo asignación y cambios de contraseñas y se realizó el traspaso de responsabilidades._x000a_ |201902: N/A |201901: N/A"/>
    <s v=" |201909: 0 |201908: 0 |201907:  |201906:  |201905:   |201904:  |201903:  |201902:  |201901: "/>
    <s v="N/A"/>
    <m/>
    <s v="N/A"/>
    <m/>
    <s v="Se crearon los usuarios, Se efectúo asignación y cambios de contraseñas y se realizó el traspaso de responsabilidades._x000a_"/>
    <m/>
    <s v="Aplicativo SisConpes_x000a_Compartida planeación : Se crearon los usuarios, Se efectúo asignación y cambios de contraseñas y se realizó el traspaso de responsabilidades._x000a_Se dio cumplimiento a las 2 acciones que tenía como compromiso la entidad en el Documento Conpes 3744_x000a_"/>
    <m/>
    <s v="N/A"/>
    <m/>
    <s v="N/A"/>
    <m/>
    <s v="El reporte se debe hacer en el mes de Agosto : 0"/>
    <m/>
    <s v="N/A"/>
    <n v="0"/>
    <s v="N/A"/>
    <n v="0"/>
    <n v="0"/>
    <n v="0"/>
    <n v="0"/>
    <n v="0"/>
    <n v="0"/>
    <n v="0"/>
  </r>
  <r>
    <s v="OAP-ACT_15;Oficina_Asesora_de_Planeación;Jefe_Oficina_Asesora_Planeación"/>
    <n v="116"/>
    <s v="PES_Definir"/>
    <x v="2"/>
    <x v="2"/>
    <s v="PR_10"/>
    <s v="10. Plan de Acción Institucional - PAI"/>
    <s v="PAI"/>
    <s v="PAI_10"/>
    <s v="2. Plan de Acción Institucional - PAI"/>
    <s v="PAI_01 - Estrategico"/>
    <x v="51"/>
    <x v="5"/>
    <s v="OAP-ACT_15"/>
    <x v="14"/>
    <x v="5"/>
    <x v="5"/>
    <s v="Oficina Asesora de Planeación"/>
    <x v="17"/>
    <x v="17"/>
    <s v="Apoyo"/>
    <s v="Financiera"/>
    <s v="Inversión / Funcionamiento"/>
    <s v="MIPG-P_03"/>
    <s v="MIPG-D_03-04"/>
    <n v="0"/>
    <n v="0"/>
    <n v="0"/>
    <n v="0"/>
    <n v="0"/>
    <n v="0"/>
    <n v="1"/>
    <s v="#de actividades realizadas / # de actividades programadas"/>
    <s v="POR_DEFINIR"/>
    <d v="2019-04-01T00:00:00"/>
    <x v="0"/>
    <n v="4"/>
    <n v="12"/>
    <n v="9.1"/>
    <s v="Abril"/>
    <s v="Diciembre"/>
    <x v="0"/>
    <n v="9.3800000000000003E-4"/>
    <s v="Planeado"/>
    <n v="0"/>
    <n v="0"/>
    <n v="0"/>
    <n v="0.05"/>
    <n v="0.15"/>
    <n v="0.2"/>
    <n v="0.2"/>
    <n v="0.15"/>
    <n v="0.25"/>
    <n v="0"/>
    <n v="0"/>
    <n v="0"/>
    <n v="1"/>
    <s v="Ejecutado"/>
    <n v="0"/>
    <n v="0"/>
    <n v="0"/>
    <n v="0"/>
    <n v="0.15"/>
    <n v="0.2"/>
    <n v="0"/>
    <n v="0"/>
    <n v="0"/>
    <n v="0"/>
    <n v="0"/>
    <n v="0"/>
    <n v="0.35"/>
    <n v="0.35"/>
    <n v="1"/>
    <n v="0.35"/>
    <n v="3.2830000000000001E-4"/>
    <n v="3.2830000000000001E-4"/>
    <x v="4"/>
    <x v="3"/>
    <s v="OAP-ACT_15;Oficina_Asesora_de_Planeación;Jefe_Oficina_Asesora_Planeación"/>
    <s v=" |201909: N/A |201908: N/A |201907: PEND_Repo : 0 |201906: Actas : Se adjuntan 6 archivos que constituyen las evidencias |201905: N/A  |201904: N/A |201903: La actividad no ha iniciado : De acuerdo con reunión adelantada con la jefe de la Oficina Asesora de Planeación (E), esta actividad se inciará una vez sea expedido el PND |201902: La actividad no ha iniciado : De acuerdo con reunión adelantada con la jefe de la Oficina Asesora de Planeación (E), esta actividad se inciará una vez sea expedido el PND |201901: La actividad no ha iniciado : De acuerdo con reunión adelantada con la jefe de la Oficina Asesora de Planeación (E), esta actividad se inciará una vez sea expedido el PND"/>
    <s v=" |201909: 0 |201908: 0 |201907:  |201906:  |201905:   |201904:  |201903:  |201902:  |201901: "/>
    <s v="La actividad no ha iniciado : De acuerdo con reunión adelantada con la jefe de la Oficina Asesora de Planeación (E), esta actividad se inciará una vez sea expedido el PND"/>
    <m/>
    <s v="La actividad no ha iniciado : De acuerdo con reunión adelantada con la jefe de la Oficina Asesora de Planeación (E), esta actividad se inciará una vez sea expedido el PND"/>
    <m/>
    <s v="La actividad no ha iniciado : De acuerdo con reunión adelantada con la jefe de la Oficina Asesora de Planeación (E), esta actividad se inciará una vez sea expedido el PND"/>
    <m/>
    <s v="N/A"/>
    <m/>
    <s v="N/A"/>
    <m/>
    <s v="Actas : Se adjuntan 6 archivos que constituyen las evidencias"/>
    <m/>
    <s v="PEND_Repo : 0"/>
    <m/>
    <s v="N/A"/>
    <n v="0"/>
    <s v="N/A"/>
    <n v="0"/>
    <n v="0"/>
    <n v="0"/>
    <n v="0"/>
    <n v="0"/>
    <n v="0"/>
    <n v="0"/>
  </r>
  <r>
    <s v="OAJ-ACT_01;Oficina_Asesora_Jurídica;Coordinador_Cobro_Coactivo"/>
    <n v="117"/>
    <s v="PES_Definir"/>
    <x v="0"/>
    <x v="0"/>
    <s v="PR_10"/>
    <s v="10. Plan de Acción Institucional - PAI"/>
    <s v="PAI"/>
    <s v="PAI_10"/>
    <s v="2. Plan de Acción Institucional - PAI"/>
    <s v="PAI_01 - Operacional"/>
    <x v="52"/>
    <x v="49"/>
    <s v="OAJ-ACT_01"/>
    <x v="89"/>
    <x v="6"/>
    <x v="6"/>
    <s v="Oficina Asesora Jurídica"/>
    <x v="18"/>
    <x v="18"/>
    <s v="Apoyo"/>
    <s v="Administrativa"/>
    <s v="Funcionamiento"/>
    <s v="MIPG-P_03"/>
    <s v="MIPG-D_03-04"/>
    <n v="0"/>
    <n v="0"/>
    <n v="0"/>
    <n v="0"/>
    <n v="0"/>
    <n v="0"/>
    <n v="1"/>
    <s v="# acciones de cobro coactivo ejecutadas / # acciones de cobro coactivo programadas"/>
    <s v="POR_DEFINIR"/>
    <d v="2019-01-01T00:00:00"/>
    <x v="0"/>
    <n v="1"/>
    <n v="12"/>
    <n v="12.1"/>
    <s v="Enero"/>
    <s v="Diciembre"/>
    <x v="0"/>
    <n v="1.4059999999999999E-3"/>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8.3299999999999999E-2"/>
    <n v="8.3299999999999999E-2"/>
    <n v="8.3299999999999999E-2"/>
    <n v="8.3299999999999999E-2"/>
    <n v="8.3299999999999999E-2"/>
    <n v="8.3299999999999999E-2"/>
    <n v="8.3299999999999999E-2"/>
    <n v="8.3299999999999999E-2"/>
    <n v="8.3299999999999999E-2"/>
    <n v="0"/>
    <n v="0"/>
    <n v="0"/>
    <n v="0.74970000000000003"/>
    <n v="0.74999999999999989"/>
    <n v="0.74970000000000003"/>
    <n v="1"/>
    <n v="1.0544999999999999E-3"/>
    <n v="1.4059999999999999E-3"/>
    <x v="2"/>
    <x v="3"/>
    <s v="OAJ-ACT_01;Oficina_Asesora_Jurídica;Coordinador_Cobro_Coactivo"/>
    <s v=" |201909: N/A |201908: Se evidencia el recaudo del periodo dentro del archivo de la dependencia. |201907:   Las evidencias reposan en el archivo del Grupo de Jurisdicción Coactiva. : 0 |201906: Autos que libran mandamiento ejecutivo y archivo de cobro coactivo : Se realiza el trámite del cobro coactivo según la normatividad: CPACA y ET. |201905: Autos que libran mandamiento ejecutivo y archivo de cobro coactivo : Se realiza el trámite del cobro coactivo según la normatividad: CPACA y ET.  |201904: Autos que libran mandamiento ejecutivo y archivo de cobro coactivo : Se realiza el trámite del cobro coactivo según la normatividad: CPACA y ET. |201903: Autos que libran mandamiento ejecutivo y archivo de cobro coactivo : 0 |201902: Autos que libran mandamiento ejecutivo y archivo de cobro coactivo : 0 |201901: Autos que libran mandamiento ejecutivo y archivo de cobro coactivo : 0"/>
    <s v=" |201909: 0 |201908: 0 |201907:  |201906:  |201905:   |201904:  |201903:  |201902:  |201901: "/>
    <s v="Autos que libran mandamiento ejecutivo y archivo de cobro coactivo : 0"/>
    <m/>
    <s v="Autos que libran mandamiento ejecutivo y archivo de cobro coactivo : 0"/>
    <m/>
    <s v="Autos que libran mandamiento ejecutivo y archivo de cobro coactivo : 0"/>
    <m/>
    <s v="Autos que libran mandamiento ejecutivo y archivo de cobro coactivo : Se realiza el trámite del cobro coactivo según la normatividad: CPACA y ET."/>
    <m/>
    <s v="Autos que libran mandamiento ejecutivo y archivo de cobro coactivo : Se realiza el trámite del cobro coactivo según la normatividad: CPACA y ET."/>
    <m/>
    <s v="Autos que libran mandamiento ejecutivo y archivo de cobro coactivo : Se realiza el trámite del cobro coactivo según la normatividad: CPACA y ET."/>
    <m/>
    <s v="  Las evidencias reposan en el archivo del Grupo de Jurisdicción Coactiva. : 0"/>
    <m/>
    <s v="Se evidencia el recaudo del periodo dentro del archivo de la dependencia."/>
    <n v="0"/>
    <s v="N/A"/>
    <n v="0"/>
    <n v="0"/>
    <n v="0"/>
    <n v="0"/>
    <n v="0"/>
    <n v="0"/>
    <n v="0"/>
  </r>
  <r>
    <s v="OAJ-ACT_02;Oficina_Asesora_Jurídica;Coordinador_Grupo_de_Conciliación"/>
    <n v="118"/>
    <s v="PES_Definir"/>
    <x v="0"/>
    <x v="0"/>
    <s v="PR_10"/>
    <s v="10. Plan de Acción Institucional - PAI"/>
    <s v="PAI"/>
    <s v="PAI_10"/>
    <s v="2. Plan de Acción Institucional - PAI"/>
    <s v="PAI_01 - Operacional"/>
    <x v="53"/>
    <x v="50"/>
    <s v="OAJ-ACT_02"/>
    <x v="90"/>
    <x v="6"/>
    <x v="6"/>
    <s v="Oficina Asesora Jurídica"/>
    <x v="19"/>
    <x v="19"/>
    <s v="Apoyo"/>
    <s v="Administrativa"/>
    <s v="Funcionamiento"/>
    <s v="MIPG-P_03"/>
    <s v="MIPG-D_03-04"/>
    <n v="0"/>
    <n v="0"/>
    <n v="0"/>
    <n v="0"/>
    <n v="0"/>
    <n v="0"/>
    <n v="1"/>
    <s v="# Audiencias realizadas / # Audiencias solicitadas"/>
    <s v="POR_DEFINIR"/>
    <d v="2019-01-01T00:00:00"/>
    <x v="0"/>
    <n v="1"/>
    <n v="12"/>
    <n v="12.1"/>
    <s v="Enero"/>
    <s v="Diciembre"/>
    <x v="0"/>
    <n v="1.4059999999999999E-3"/>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8.3299999999999999E-2"/>
    <n v="8.3299999999999999E-2"/>
    <n v="8.3299999999999999E-2"/>
    <n v="8.3299999999999999E-2"/>
    <n v="8.3299999999999999E-2"/>
    <n v="8.3299999999999999E-2"/>
    <n v="8.3299999999999999E-2"/>
    <n v="8.3299999999999999E-2"/>
    <n v="8.3299999999999999E-2"/>
    <n v="0"/>
    <n v="0"/>
    <n v="0"/>
    <n v="0.74970000000000003"/>
    <n v="0.74999999999999989"/>
    <n v="0.74970000000000003"/>
    <n v="1"/>
    <n v="1.0544999999999999E-3"/>
    <n v="1.4059999999999999E-3"/>
    <x v="2"/>
    <x v="3"/>
    <s v="OAJ-ACT_02;Oficina_Asesora_Jurídica;Coordinador_Grupo_de_Conciliación"/>
    <s v=" |201909: N/A |201908: Las evidencias reposan en el archivo del Centro de Conciliación. |201907: Se realizan los trámites según la programación del Centro y en los términos de Ley, : 0 |201906: Actas de audiencias y citatorios. : Se desarrollaron las audiencias programadas para el mes sin novedades más allá del procedimiento. |201905: Actas de audiencias y citatorios : Se desarrollaron las audiencias programadas para el mes sin novedades más allá del procedimiento.  |201904: Actas de audiencias y citatorios : Se desarrollaron las audiencias programadas para el mes sin novedades más allá del procedimiento. |201903: Actas de audiencias y citatorios : 0 |201902: Actas de audiencias y citatorios : 0 |201901: Actas de audiencias y citatorios : 0"/>
    <s v=" |201909: 0 |201908: 0 |201907:  |201906:  |201905:   |201904:  |201903:  |201902:  |201901: "/>
    <s v="Actas de audiencias y citatorios : 0"/>
    <m/>
    <s v="Actas de audiencias y citatorios : 0"/>
    <m/>
    <s v="Actas de audiencias y citatorios : 0"/>
    <m/>
    <s v="Actas de audiencias y citatorios : Se desarrollaron las audiencias programadas para el mes sin novedades más allá del procedimiento."/>
    <m/>
    <s v="Actas de audiencias y citatorios : Se desarrollaron las audiencias programadas para el mes sin novedades más allá del procedimiento."/>
    <m/>
    <s v="Actas de audiencias y citatorios. : Se desarrollaron las audiencias programadas para el mes sin novedades más allá del procedimiento."/>
    <m/>
    <s v="Se realizan los trámites según la programación del Centro y en los términos de Ley, : 0"/>
    <m/>
    <s v="Las evidencias reposan en el archivo del Centro de Conciliación."/>
    <n v="0"/>
    <s v="N/A"/>
    <n v="0"/>
    <n v="0"/>
    <n v="0"/>
    <n v="0"/>
    <n v="0"/>
    <n v="0"/>
    <n v="0"/>
  </r>
  <r>
    <s v="OAJ-ACT_03;Oficina_Asesora_Jurídica;Jefe_Oficina_Jurídica"/>
    <n v="119"/>
    <s v="PES_Definir"/>
    <x v="0"/>
    <x v="0"/>
    <s v="PR_10"/>
    <s v="10. Plan de Acción Institucional - PAI"/>
    <s v="PAI"/>
    <s v="PAI_10"/>
    <s v="2. Plan de Acción Institucional - PAI"/>
    <s v="PAI_01 - Operacional"/>
    <x v="54"/>
    <x v="51"/>
    <s v="OAJ-ACT_03"/>
    <x v="91"/>
    <x v="6"/>
    <x v="6"/>
    <s v="Oficina Asesora Jurídica"/>
    <x v="20"/>
    <x v="20"/>
    <s v="Apoyo"/>
    <s v="Administrativa"/>
    <s v="Funcionamiento"/>
    <s v="MIPG-P_03"/>
    <s v="MIPG-D_03-04"/>
    <n v="0"/>
    <n v="0"/>
    <n v="0"/>
    <n v="0"/>
    <n v="0"/>
    <n v="0"/>
    <n v="1"/>
    <s v="# resoluciones expedidas / # resoluciones a expedir"/>
    <s v="POR_DEFINIR"/>
    <d v="2019-01-01T00:00:00"/>
    <x v="0"/>
    <n v="1"/>
    <n v="12"/>
    <n v="12.1"/>
    <s v="Enero"/>
    <s v="Diciembre"/>
    <x v="0"/>
    <n v="1.4059999999999999E-3"/>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8.3299999999999999E-2"/>
    <n v="8.3299999999999999E-2"/>
    <n v="8.3299999999999999E-2"/>
    <n v="8.3299999999999999E-2"/>
    <n v="8.3299999999999999E-2"/>
    <n v="8.3299999999999999E-2"/>
    <n v="8.3299999999999999E-2"/>
    <n v="8.3299999999999999E-2"/>
    <n v="8.3299999999999999E-2"/>
    <n v="0"/>
    <n v="0"/>
    <n v="0"/>
    <n v="0.74970000000000003"/>
    <n v="0.74999999999999989"/>
    <n v="0.74970000000000003"/>
    <n v="1"/>
    <n v="1.0544999999999999E-3"/>
    <n v="1.4059999999999999E-3"/>
    <x v="2"/>
    <x v="3"/>
    <s v="OAJ-ACT_03;Oficina_Asesora_Jurídica;Jefe_Oficina_Jurídica"/>
    <s v=" |201909: Evidencias reposan en los expedientes y base de datos de enviadas al grupo de apoyo a la Gestión - Notificaciónes |201908: Las evidencias reposan acorde a las Resoluciones numeradas y notificadas dentro del periodo. |201907:   Se expidieron las resoluciones dentro del trámite de procesos administrativo sancionatorio. Las evidencias reposan en el Grupo de Apoyo Administrativo. : 0 |201906: Archivo Oficina Asesora Juridica y expedientes de recurso : Se efectúa el trámite de Ley  |201905: Archivo Oficina Asesora Juridica y expedientes de recurso : Se efectúa el trámite de Ley   |201904: Archivo Oficina Asesora Juridica y expedientes de recurso : 0 |201903: Archivo Oficina Asesora Juridica y expedientes de recurso : 0 |201902: Archivo Oficina Asesora Juridica y expedientes de recurso : 0 |201901: Archivo Oficina Asesora Juridica y expedientes de recurso : 0"/>
    <s v=" |201909: 0 |201908: 0 |201907:  |201906:  |201905:   |201904:  |201903:  |201902:  |201901: "/>
    <s v="Archivo Oficina Asesora Juridica y expedientes de recurso : 0"/>
    <m/>
    <s v="Archivo Oficina Asesora Juridica y expedientes de recurso : 0"/>
    <m/>
    <s v="Archivo Oficina Asesora Juridica y expedientes de recurso : 0"/>
    <m/>
    <s v="Archivo Oficina Asesora Juridica y expedientes de recurso : 0"/>
    <m/>
    <s v="Archivo Oficina Asesora Juridica y expedientes de recurso : Se efectúa el trámite de Ley "/>
    <m/>
    <s v="Archivo Oficina Asesora Juridica y expedientes de recurso : Se efectúa el trámite de Ley "/>
    <m/>
    <s v="  Se expidieron las resoluciones dentro del trámite de procesos administrativo sancionatorio. Las evidencias reposan en el Grupo de Apoyo Administrativo. : 0"/>
    <m/>
    <s v="Las evidencias reposan acorde a las Resoluciones numeradas y notificadas dentro del periodo."/>
    <n v="0"/>
    <s v="Evidencias reposan en los expedientes y base de datos de enviadas al grupo de apoyo a la Gestión - Notificaciónes"/>
    <n v="0"/>
    <n v="0"/>
    <n v="0"/>
    <n v="0"/>
    <n v="0"/>
    <n v="0"/>
    <n v="0"/>
  </r>
  <r>
    <s v="OAJ-ACT_07;Oficina_Asesora_Jurídica;Jefe_Oficina_Jurídica"/>
    <n v="123"/>
    <s v="PES_Definir"/>
    <x v="0"/>
    <x v="0"/>
    <s v="PR_10"/>
    <s v="10. Plan de Acción Institucional - PAI"/>
    <s v="PAI"/>
    <s v="PAI_10"/>
    <s v="2. Plan de Acción Institucional - PAI"/>
    <s v="PAI_01 - Operacional"/>
    <x v="54"/>
    <x v="51"/>
    <s v="OAJ-ACT_07"/>
    <x v="92"/>
    <x v="6"/>
    <x v="6"/>
    <s v="Oficina Asesora Jurídica"/>
    <x v="20"/>
    <x v="20"/>
    <s v="Apoyo"/>
    <s v="Administrativa"/>
    <s v="Funcionamiento"/>
    <s v="MIPG-P_03"/>
    <s v="MIPG-D_03-04"/>
    <n v="0"/>
    <n v="0"/>
    <n v="0"/>
    <n v="0"/>
    <n v="0"/>
    <n v="0"/>
    <n v="1"/>
    <s v="# resoluciones expedidas / # resoluciones a expedir"/>
    <s v="POR_DEFINIR"/>
    <d v="2019-01-01T00:00:00"/>
    <x v="0"/>
    <n v="1"/>
    <n v="12"/>
    <n v="12.1"/>
    <s v="Enero"/>
    <s v="Diciembre"/>
    <x v="0"/>
    <n v="1.4059999999999999E-3"/>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8.3299999999999999E-2"/>
    <n v="8.3299999999999999E-2"/>
    <n v="8.3299999999999999E-2"/>
    <n v="8.3299999999999999E-2"/>
    <n v="8.3299999999999999E-2"/>
    <n v="8.3299999999999999E-2"/>
    <n v="8.3299999999999999E-2"/>
    <n v="8.3299999999999999E-2"/>
    <n v="8.3299999999999999E-2"/>
    <n v="0"/>
    <n v="0"/>
    <n v="0"/>
    <n v="0.74970000000000003"/>
    <n v="0.74999999999999989"/>
    <n v="0.74970000000000003"/>
    <n v="1"/>
    <n v="1.0544999999999999E-3"/>
    <n v="1.4059999999999999E-3"/>
    <x v="2"/>
    <x v="3"/>
    <s v="OAJ-ACT_07;Oficina_Asesora_Jurídica;Jefe_Oficina_Jurídica"/>
    <s v=" |201909: Evidencias reposan en los expedientes y base de datos de enviadas al grupo de apoyo a la Gestión - Notificaciónes |201908: Las evidencias reposan acorde a las Resoluciones numeradas y notificadas dentro del periodo. |201907:   Se expidieron las resoluciones dentro del trámite de procesos administrativo sancionatorio. Las evidencias reposan en el Grupo de Apoyo Administrativo. : 0 |201906: Archivo Oficina Asesora Juridica y expedientes de recurso : Se efectúa el trámite de Ley  |201905: Archivo Oficina Asesora Juridica y expedientes de recurso : Se efectúa el trámite de Ley   |201904: Archivo Oficina Asesora Juridica y expedientes de recurso : 0 |201903: Archivo Oficina Asesora Juridica y expedientes de recurso : 0 |201902: Archivo Oficina Asesora Juridica y expedientes de recurso : 0 |201901: Archivo Oficina Asesora Juridica y expedientes de recurso : 0"/>
    <s v=" |201909: 0 |201908: 0 |201907:  |201906:  |201905:   |201904:  |201903:  |201902:  |201901: "/>
    <s v="Archivo Oficina Asesora Juridica y expedientes de recurso : 0"/>
    <m/>
    <s v="Archivo Oficina Asesora Juridica y expedientes de recurso : 0"/>
    <m/>
    <s v="Archivo Oficina Asesora Juridica y expedientes de recurso : 0"/>
    <m/>
    <s v="Archivo Oficina Asesora Juridica y expedientes de recurso : 0"/>
    <m/>
    <s v="Archivo Oficina Asesora Juridica y expedientes de recurso : Se efectúa el trámite de Ley "/>
    <m/>
    <s v="Archivo Oficina Asesora Juridica y expedientes de recurso : Se efectúa el trámite de Ley "/>
    <m/>
    <s v="  Se expidieron las resoluciones dentro del trámite de procesos administrativo sancionatorio. Las evidencias reposan en el Grupo de Apoyo Administrativo. : 0"/>
    <m/>
    <s v="Las evidencias reposan acorde a las Resoluciones numeradas y notificadas dentro del periodo."/>
    <n v="0"/>
    <s v="Evidencias reposan en los expedientes y base de datos de enviadas al grupo de apoyo a la Gestión - Notificaciónes"/>
    <n v="0"/>
    <n v="0"/>
    <n v="0"/>
    <n v="0"/>
    <n v="0"/>
    <n v="0"/>
    <n v="0"/>
  </r>
  <r>
    <s v="OAJ-ACT_04;Oficina_Asesora_Jurídica;Jefe_Oficina_Jurídica"/>
    <n v="120"/>
    <s v="PES_Definir"/>
    <x v="0"/>
    <x v="0"/>
    <s v="PR_10"/>
    <s v="10. Plan de Acción Institucional - PAI"/>
    <s v="PAI"/>
    <s v="PAI_10"/>
    <s v="2. Plan de Acción Institucional - PAI"/>
    <s v="PAI_01 - Operacional"/>
    <x v="55"/>
    <x v="52"/>
    <s v="OAJ-ACT_04"/>
    <x v="93"/>
    <x v="6"/>
    <x v="6"/>
    <s v="Oficina Asesora Jurídica"/>
    <x v="20"/>
    <x v="20"/>
    <s v="Apoyo"/>
    <s v="Administrativa"/>
    <s v="Funcionamiento"/>
    <s v="MIPG-P_03"/>
    <s v="MIPG-D_03-04"/>
    <n v="0"/>
    <n v="0"/>
    <n v="0"/>
    <n v="0"/>
    <n v="0"/>
    <n v="0"/>
    <n v="1"/>
    <s v="# acciones de defensa judicial ejecutadas / # acciones de defensa judicial programadas"/>
    <s v="POR_DEFINIR"/>
    <d v="2019-01-01T00:00:00"/>
    <x v="0"/>
    <n v="1"/>
    <n v="12"/>
    <n v="12.1"/>
    <s v="Enero"/>
    <s v="Diciembre"/>
    <x v="0"/>
    <n v="1.4059999999999999E-3"/>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8.3299999999999999E-2"/>
    <n v="8.3299999999999999E-2"/>
    <n v="8.3299999999999999E-2"/>
    <n v="8.3299999999999999E-2"/>
    <n v="8.3299999999999999E-2"/>
    <n v="8.3299999999999999E-2"/>
    <n v="8.3299999999999999E-2"/>
    <n v="8.3299999999999999E-2"/>
    <n v="8.3299999999999999E-2"/>
    <n v="0"/>
    <n v="0"/>
    <n v="0"/>
    <n v="0.74970000000000003"/>
    <n v="0.74999999999999989"/>
    <n v="0.74970000000000003"/>
    <n v="1"/>
    <n v="1.0544999999999999E-3"/>
    <n v="1.4059999999999999E-3"/>
    <x v="2"/>
    <x v="3"/>
    <s v="OAJ-ACT_04;Oficina_Asesora_Jurídica;Jefe_Oficina_Jurídica"/>
    <s v=" |201909: Evidencias reposan en los respectivos expedientes, en el archivo de la Oficina Juridica. |201908: Las evidencias reposan en el archivo en los expedientes. |201907:   Las evidencias reposan en el archivo de la Oficina Asesora Jurídica, el sistema E-Kogui, los despachos judiciales y las Procuradurías Administrativas. : 0 |201906: Archivo Oficina Asesora Juridica y expedientes de recurso : Se realiza la gestión necesaria en la representación judicial de la entidad ante las autoridades correspondientes. |201905: Archivo Oficina Asesora Juridica y expedientes de recurso : Archivo Oficina Asesora Juridica y expedientes de recurso  |201904: Archivo Oficina Asesora Juridica y expedientes de recurso : Se realiza la gestión necesaria en la representación judicial de la entidad ante las autoridades correspondientes. |201903: Archivo Oficina Asesora Juridica y expedientes de recurso : 0 |201902: Archivo Oficina Asesora Juridica y expedientes de recurso : 0 |201901: Archivo Oficina Asesora Juridica y expedientes de recurso : 0"/>
    <s v=" |201909: 0 |201908: 0 |201907:  |201906:  |201905:   |201904:  |201903:  |201902:  |201901: "/>
    <s v="Archivo Oficina Asesora Juridica y expedientes de recurso : 0"/>
    <m/>
    <s v="Archivo Oficina Asesora Juridica y expedientes de recurso : 0"/>
    <m/>
    <s v="Archivo Oficina Asesora Juridica y expedientes de recurso : 0"/>
    <m/>
    <s v="Archivo Oficina Asesora Juridica y expedientes de recurso : Se realiza la gestión necesaria en la representación judicial de la entidad ante las autoridades correspondientes."/>
    <m/>
    <s v="Archivo Oficina Asesora Juridica y expedientes de recurso : Archivo Oficina Asesora Juridica y expedientes de recurso"/>
    <m/>
    <s v="Archivo Oficina Asesora Juridica y expedientes de recurso : Se realiza la gestión necesaria en la representación judicial de la entidad ante las autoridades correspondientes."/>
    <m/>
    <s v="  Las evidencias reposan en el archivo de la Oficina Asesora Jurídica, el sistema E-Kogui, los despachos judiciales y las Procuradurías Administrativas. : 0"/>
    <m/>
    <s v="Las evidencias reposan en el archivo en los expedientes."/>
    <n v="0"/>
    <s v="Evidencias reposan en los respectivos expedientes, en el archivo de la Oficina Juridica."/>
    <n v="0"/>
    <n v="0"/>
    <n v="0"/>
    <n v="0"/>
    <n v="0"/>
    <n v="0"/>
    <n v="0"/>
  </r>
  <r>
    <s v="OAJ-ACT_05;Oficina_Asesora_Jurídica;Jefe_Oficina_Jurídica"/>
    <n v="121"/>
    <s v="PES_Definir"/>
    <x v="0"/>
    <x v="0"/>
    <s v="PR_10"/>
    <s v="10. Plan de Acción Institucional - PAI"/>
    <s v="PAI"/>
    <s v="PAI_10"/>
    <s v="2. Plan de Acción Institucional - PAI"/>
    <s v="PAI_01 - Operacional"/>
    <x v="56"/>
    <x v="53"/>
    <s v="OAJ-ACT_05"/>
    <x v="94"/>
    <x v="6"/>
    <x v="6"/>
    <s v="Oficina Asesora Jurídica"/>
    <x v="20"/>
    <x v="20"/>
    <s v="Apoyo"/>
    <s v="Administrativa"/>
    <s v="Funcionamiento"/>
    <s v="MIPG-P_03"/>
    <s v="MIPG-D_03-04"/>
    <n v="0"/>
    <n v="0"/>
    <n v="0"/>
    <n v="0"/>
    <n v="0"/>
    <n v="0"/>
    <n v="1"/>
    <s v="# acciones de sometimiento a control ejecutadas / # acciones de sometimiento a control programadas"/>
    <s v="POR_DEFINIR"/>
    <d v="2019-01-01T00:00:00"/>
    <x v="0"/>
    <n v="1"/>
    <n v="12"/>
    <n v="12.1"/>
    <s v="Enero"/>
    <s v="Diciembre"/>
    <x v="0"/>
    <n v="1.4059999999999999E-3"/>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0.05"/>
    <n v="0.05"/>
    <n v="0.05"/>
    <n v="0.05"/>
    <n v="8.3299999999999999E-2"/>
    <n v="8.3299999999999999E-2"/>
    <n v="8.3299999999999999E-2"/>
    <n v="8.3299999999999999E-2"/>
    <n v="8.3299999999999999E-2"/>
    <n v="0"/>
    <n v="0"/>
    <n v="0"/>
    <n v="0.61650000000000005"/>
    <n v="0.61674669867947174"/>
    <n v="0.74970000000000003"/>
    <n v="0.8223289315726291"/>
    <n v="8.6714585834333721E-4"/>
    <n v="1.1561944777911165E-3"/>
    <x v="4"/>
    <x v="3"/>
    <s v="OAJ-ACT_05;Oficina_Asesora_Jurídica;Jefe_Oficina_Jurídica"/>
    <s v=" |201909: Evidencias reposan en los respectivos expedientes, de las empresas sometidas a control. |201908: Las evidencias reposan en el archivo en los expedientes. |201907:   Las evidencias reposan en los archivos de la Oficina Asesora Jurídica y en el Grupo de Apoyo Administrativo relacionados con actos administrativos. : 0 |201906: Actas de comité de Sometimiento a Control y Comunicaciones a Vigilados : Comité realizado en el mes. |201905: Actas de comité de Sometimiento a Control y Comunicaciones a Vigilados : Comité realizado en el mes.  |201904: Actas de comité de Sometimiento a Control y Comunicaciones a Vigilados : Pendiente de realizar Comité de Sometimiento a Control para adoptar las decisiones a que haya lugar. |201903: Actas de comité de Sometimiento a Control y Comunicaciones a Vigilados : Pendiente de realizar Comité de Sometimiento a Control para adoptar las decisiones a que haya lugar. |201902: Actas de comité de Sometimiento a Control y Comunicaciones a Vigilados : Pendiente de realizar Comité de Sometimiento a Control para adoptar las decisiones a que haya lugar. |201901: Actas de comité de Sometimiento a Control y Comunicaciones a Vigilados : Pendiente de realizar Comité de Sometimiento a Control para adoptar las decisiones a que haya lugar."/>
    <s v=" |201909: 0 |201908: 0 |201907:  |201906:  |201905:   |201904:  |201903:  |201902:  |201901: "/>
    <s v="Actas de comité de Sometimiento a Control y Comunicaciones a Vigilados : Pendiente de realizar Comité de Sometimiento a Control para adoptar las decisiones a que haya lugar."/>
    <m/>
    <s v="Actas de comité de Sometimiento a Control y Comunicaciones a Vigilados : Pendiente de realizar Comité de Sometimiento a Control para adoptar las decisiones a que haya lugar."/>
    <m/>
    <s v="Actas de comité de Sometimiento a Control y Comunicaciones a Vigilados : Pendiente de realizar Comité de Sometimiento a Control para adoptar las decisiones a que haya lugar."/>
    <m/>
    <s v="Actas de comité de Sometimiento a Control y Comunicaciones a Vigilados : Pendiente de realizar Comité de Sometimiento a Control para adoptar las decisiones a que haya lugar."/>
    <m/>
    <s v="Actas de comité de Sometimiento a Control y Comunicaciones a Vigilados : Comité realizado en el mes."/>
    <m/>
    <s v="Actas de comité de Sometimiento a Control y Comunicaciones a Vigilados : Comité realizado en el mes."/>
    <m/>
    <s v="  Las evidencias reposan en los archivos de la Oficina Asesora Jurídica y en el Grupo de Apoyo Administrativo relacionados con actos administrativos. : 0"/>
    <m/>
    <s v="Las evidencias reposan en el archivo en los expedientes."/>
    <n v="0"/>
    <s v="Evidencias reposan en los respectivos expedientes, de las empresas sometidas a control."/>
    <n v="0"/>
    <n v="0"/>
    <n v="0"/>
    <n v="0"/>
    <n v="0"/>
    <n v="0"/>
    <n v="0"/>
  </r>
  <r>
    <s v="OAJ-ACT_06;Oficina_Asesora_Jurídica;Jefe_Oficina_Jurídica"/>
    <n v="122"/>
    <s v="PES_Definir"/>
    <x v="2"/>
    <x v="2"/>
    <s v="PR_10"/>
    <s v="10. Plan de Acción Institucional - PAI"/>
    <s v="PAI"/>
    <s v="PAI_10"/>
    <s v="2. Plan de Acción Institucional - PAI"/>
    <s v="PAI_01 - Operacional"/>
    <x v="57"/>
    <x v="54"/>
    <s v="OAJ-ACT_06"/>
    <x v="95"/>
    <x v="6"/>
    <x v="6"/>
    <s v="Oficina Asesora Jurídica"/>
    <x v="20"/>
    <x v="20"/>
    <s v="Apoyo"/>
    <s v="Administrativa"/>
    <s v="Funcionamiento"/>
    <s v="MIPG-P_03"/>
    <s v="MIPG-D_03-04"/>
    <n v="0"/>
    <n v="0"/>
    <n v="0"/>
    <n v="0"/>
    <n v="0"/>
    <n v="0"/>
    <n v="1"/>
    <s v="resoluciones notificadas/ resoluciones devueltas"/>
    <s v="POR_DEFINIR"/>
    <d v="2019-01-01T00:00:00"/>
    <x v="0"/>
    <n v="1"/>
    <n v="12"/>
    <n v="12.1"/>
    <s v="Enero"/>
    <s v="Diciembre"/>
    <x v="0"/>
    <n v="9.3800000000000003E-4"/>
    <s v="Planeado"/>
    <n v="119"/>
    <n v="48"/>
    <n v="81"/>
    <n v="42"/>
    <n v="213"/>
    <n v="20"/>
    <n v="100"/>
    <n v="18"/>
    <n v="65"/>
    <n v="0"/>
    <n v="0"/>
    <n v="0"/>
    <n v="706"/>
    <s v="Ejecutado"/>
    <n v="119"/>
    <n v="48"/>
    <n v="81"/>
    <n v="42"/>
    <n v="213"/>
    <n v="20"/>
    <n v="100"/>
    <n v="18"/>
    <n v="65"/>
    <n v="0"/>
    <n v="0"/>
    <n v="0"/>
    <n v="706"/>
    <n v="1"/>
    <n v="706"/>
    <n v="1"/>
    <n v="9.3800000000000003E-4"/>
    <n v="9.3800000000000003E-4"/>
    <x v="0"/>
    <x v="0"/>
    <s v="OAJ-ACT_06;Oficina_Asesora_Jurídica;Jefe_Oficina_Jurídica"/>
    <s v=" |201909: No se reporta evidencias para el periodo. |201908: N/A |201907: No_Reportada : 0 |201906: N/A |201905: Archivo Oficina Asesora Juridica  : Se realizó organización de carpetas relacionados con los procesos prejudiciales y judiciales que cursan en contra de la entidad y que llegan diariamente para trámite y se adelantó el trámite del FUID  |201904: Archivo Oficina Asesora Juridica  : Se realizó organización de carpetas relacionados con los procesos prejudiciales y judiciales que cursan en contra de la entidad y que llegan diariamente para trámite y se adelantó el trámite del FUID |201903: Archivo Oficina Asesora Juridica  : Se realizó organización de carpetas relacionados con los procesos prejudiciales y judiciales que cursan en contra de la entidad y que llegan diariamente para trámite y se adelantó el trámite del FUID |201902: Archivo Oficina Asesora Juridica  : Se realizó organización de carpetas relacionados con los procesos prejudiciales y judiciales que cursan en contra de la entidad y que llegan diariamente para trámite y se adelantó el trámite del FUID |201901: Archivo Oficina Asesora Juridica  : Se realizó organización de carpetas relacionados con los procesos prejudiciales y judiciales que cursan en contra de la entidad y que llegan diariamente para trámite y se adelantó el trámite del FUID"/>
    <s v=" |201909: 0 |201908: 0 |201907:  |201906:  |201905:   |201904:  |201903:  |201902:  |201901: "/>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N/A"/>
    <m/>
    <s v="No_Reportada : 0"/>
    <m/>
    <s v="N/A"/>
    <n v="0"/>
    <s v="No se reporta evidencias para el periodo."/>
    <n v="0"/>
    <n v="0"/>
    <n v="0"/>
    <n v="0"/>
    <n v="0"/>
    <n v="0"/>
    <n v="0"/>
  </r>
  <r>
    <s v="OAJ-ACT_13;Oficina_Asesora_Jurídica;Jefe_Oficina_Jurídica"/>
    <n v="133"/>
    <s v="PES_Definir"/>
    <x v="2"/>
    <x v="2"/>
    <s v="PR_10"/>
    <s v="10. Plan de Acción Institucional - PAI"/>
    <s v="PAI"/>
    <s v="PAI_10"/>
    <s v="2. Plan de Acción Institucional - PAI"/>
    <s v="PAI_01 - Operacional"/>
    <x v="57"/>
    <x v="54"/>
    <s v="OAJ-ACT_13"/>
    <x v="96"/>
    <x v="6"/>
    <x v="6"/>
    <s v="Oficina Asesora Jurídica"/>
    <x v="20"/>
    <x v="20"/>
    <s v="Apoyo"/>
    <s v="Administrativa"/>
    <s v="Funcionamiento"/>
    <s v="MIPG-P_03"/>
    <s v="MIPG-D_03-04"/>
    <n v="0"/>
    <n v="0"/>
    <n v="0"/>
    <n v="0"/>
    <n v="0"/>
    <n v="0"/>
    <n v="1"/>
    <s v="resoluciones notificadas/ resoluciones devueltas"/>
    <s v="POR_DEFINIR"/>
    <d v="2019-01-01T00:00:00"/>
    <x v="0"/>
    <n v="1"/>
    <n v="12"/>
    <n v="12.1"/>
    <s v="Enero"/>
    <s v="Diciembre"/>
    <x v="0"/>
    <n v="9.3800000000000003E-4"/>
    <s v="Planeado"/>
    <n v="0"/>
    <n v="0"/>
    <n v="0"/>
    <n v="0"/>
    <n v="0"/>
    <n v="0"/>
    <n v="0"/>
    <n v="0"/>
    <n v="0"/>
    <n v="0"/>
    <n v="0"/>
    <n v="0"/>
    <n v="0"/>
    <s v="Ejecutado"/>
    <n v="0"/>
    <n v="0"/>
    <n v="0"/>
    <n v="0"/>
    <n v="0"/>
    <n v="0"/>
    <n v="0"/>
    <n v="0"/>
    <n v="0"/>
    <n v="0"/>
    <n v="0"/>
    <n v="0"/>
    <n v="0"/>
    <n v="0"/>
    <n v="0"/>
    <n v="1"/>
    <n v="0"/>
    <n v="9.3800000000000003E-4"/>
    <x v="3"/>
    <x v="3"/>
    <s v="OAJ-ACT_13;Oficina_Asesora_Jurídica;Jefe_Oficina_Jurídica"/>
    <s v=" |201909: No se reporta evidencias para el periodo. |201908: N/A |201907: No_Reportada : 0 |201906: N/A |201905: Archivo Oficina Asesora Juridica  : Se realizó organización de carpetas relacionados con los procesos prejudiciales y judiciales que cursan en contra de la entidad y que llegan diariamente para trámite y se adelantó el trámite del FUID  |201904: Archivo Oficina Asesora Juridica  : Se realizó organización de carpetas relacionados con los procesos prejudiciales y judiciales que cursan en contra de la entidad y que llegan diariamente para trámite y se adelantó el trámite del FUID |201903: Archivo Oficina Asesora Juridica  : Se realizó organización de carpetas relacionados con los procesos prejudiciales y judiciales que cursan en contra de la entidad y que llegan diariamente para trámite y se adelantó el trámite del FUID |201902: Archivo Oficina Asesora Juridica  : Se realizó organización de carpetas relacionados con los procesos prejudiciales y judiciales que cursan en contra de la entidad y que llegan diariamente para trámite y se adelantó el trámite del FUID |201901: Archivo Oficina Asesora Juridica  : Se realizó organización de carpetas relacionados con los procesos prejudiciales y judiciales que cursan en contra de la entidad y que llegan diariamente para trámite y se adelantó el trámite del FUID"/>
    <s v=" |201909: 0 |201908: 0 |201907:  |201906:  |201905:   |201904:  |201903:  |201902:  |201901: "/>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N/A"/>
    <m/>
    <s v="No_Reportada : 0"/>
    <m/>
    <s v="N/A"/>
    <n v="0"/>
    <s v="No se reporta evidencias para el periodo."/>
    <n v="0"/>
    <n v="0"/>
    <n v="0"/>
    <n v="0"/>
    <n v="0"/>
    <n v="0"/>
    <n v="0"/>
  </r>
  <r>
    <s v="OAJ-ACT_14;Oficina_Asesora_Jurídica;Jefe_Oficina_Jurídica"/>
    <n v="135"/>
    <s v="PES_Definir"/>
    <x v="2"/>
    <x v="2"/>
    <s v="PR_10"/>
    <s v="10. Plan de Acción Institucional - PAI"/>
    <s v="PAI"/>
    <s v="PAI_10"/>
    <s v="2. Plan de Acción Institucional - PAI"/>
    <s v="PAI_01 - Operacional"/>
    <x v="57"/>
    <x v="54"/>
    <s v="OAJ-ACT_14"/>
    <x v="97"/>
    <x v="6"/>
    <x v="6"/>
    <s v="Oficina Asesora Jurídica"/>
    <x v="20"/>
    <x v="20"/>
    <s v="Apoyo"/>
    <s v="Administrativa"/>
    <s v="Funcionamiento"/>
    <s v="MIPG-P_03"/>
    <s v="MIPG-D_03-04"/>
    <n v="0"/>
    <n v="0"/>
    <n v="0"/>
    <n v="0"/>
    <n v="0"/>
    <n v="0"/>
    <n v="1"/>
    <s v="resoluciones notificadas/ resoluciones devueltas"/>
    <s v="POR_DEFINIR"/>
    <d v="2019-01-01T00:00:00"/>
    <x v="0"/>
    <n v="1"/>
    <n v="12"/>
    <n v="12.1"/>
    <s v="Enero"/>
    <s v="Diciembre"/>
    <x v="0"/>
    <n v="9.3800000000000003E-4"/>
    <s v="Planeado"/>
    <n v="0"/>
    <n v="0"/>
    <n v="0"/>
    <n v="0"/>
    <n v="0"/>
    <n v="0"/>
    <n v="0"/>
    <n v="0"/>
    <n v="0"/>
    <n v="0"/>
    <n v="0"/>
    <n v="0"/>
    <n v="0"/>
    <s v="Ejecutado"/>
    <n v="0"/>
    <n v="0"/>
    <n v="0"/>
    <n v="0"/>
    <n v="0"/>
    <n v="0"/>
    <n v="0"/>
    <n v="0"/>
    <n v="0"/>
    <n v="0"/>
    <n v="0"/>
    <n v="0"/>
    <n v="0"/>
    <n v="0"/>
    <n v="0"/>
    <n v="1"/>
    <n v="0"/>
    <n v="9.3800000000000003E-4"/>
    <x v="3"/>
    <x v="3"/>
    <s v="OAJ-ACT_14;Oficina_Asesora_Jurídica;Jefe_Oficina_Jurídica"/>
    <s v=" |201909: No se reporta evidencias para el periodo. |201908: N/A |201907: No_Reportada : 0 |201906: N/A |201905: Archivo Oficina Asesora Juridica  : Se realizó organización de carpetas relacionados con los procesos prejudiciales y judiciales que cursan en contra de la entidad y que llegan diariamente para trámite y se adelantó el trámite del FUID  |201904: Archivo Oficina Asesora Juridica  : Se realizó organización de carpetas relacionados con los procesos prejudiciales y judiciales que cursan en contra de la entidad y que llegan diariamente para trámite y se adelantó el trámite del FUID |201903: Archivo Oficina Asesora Juridica  : Se realizó organización de carpetas relacionados con los procesos prejudiciales y judiciales que cursan en contra de la entidad y que llegan diariamente para trámite y se adelantó el trámite del FUID |201902: Archivo Oficina Asesora Juridica  : Se realizó organización de carpetas relacionados con los procesos prejudiciales y judiciales que cursan en contra de la entidad y que llegan diariamente para trámite y se adelantó el trámite del FUID |201901: Archivo Oficina Asesora Juridica  : Se realizó organización de carpetas relacionados con los procesos prejudiciales y judiciales que cursan en contra de la entidad y que llegan diariamente para trámite y se adelantó el trámite del FUID"/>
    <s v=" |201909: 0 |201908: 0 |201907:  |201906:  |201905:   |201904:  |201903:  |201902:  |201901: "/>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Archivo Oficina Asesora Juridica  : Se realizó organización de carpetas relacionados con los procesos prejudiciales y judiciales que cursan en contra de la entidad y que llegan diariamente para trámite y se adelantó el trámite del FUID"/>
    <m/>
    <s v="N/A"/>
    <m/>
    <s v="No_Reportada : 0"/>
    <m/>
    <s v="N/A"/>
    <n v="0"/>
    <s v="No se reporta evidencias para el periodo."/>
    <n v="0"/>
    <n v="0"/>
    <n v="0"/>
    <n v="0"/>
    <n v="0"/>
    <n v="0"/>
    <n v="0"/>
  </r>
  <r>
    <s v="OAJ-ACT_08;Oficina_Asesora_Jurídica;Jefe_Oficina_Jurídica"/>
    <n v="124"/>
    <s v="PES_Definir"/>
    <x v="0"/>
    <x v="0"/>
    <s v="PR_10"/>
    <s v="10. Plan de Acción Institucional - PAI"/>
    <s v="PAI"/>
    <s v="PAI_10"/>
    <s v="2. Plan de Acción Institucional - PAI"/>
    <s v="PAI_01 - Operacional"/>
    <x v="58"/>
    <x v="55"/>
    <s v="OAJ-ACT_08"/>
    <x v="98"/>
    <x v="6"/>
    <x v="6"/>
    <s v="Oficina Asesora Jurídica"/>
    <x v="20"/>
    <x v="20"/>
    <s v="Apoyo"/>
    <s v="Administrativa"/>
    <s v="Funcionamiento"/>
    <s v="MIPG-P_03"/>
    <s v="MIPG-D_03-04"/>
    <n v="0"/>
    <n v="0"/>
    <n v="0"/>
    <n v="0"/>
    <n v="0"/>
    <n v="0"/>
    <n v="0.7"/>
    <s v="circular"/>
    <s v="POR_DEFINIR"/>
    <d v="2019-06-01T00:00:00"/>
    <x v="0"/>
    <n v="6"/>
    <n v="12"/>
    <n v="7.0666666666666664"/>
    <s v="Junio"/>
    <s v="Diciembre"/>
    <x v="0"/>
    <n v="1.4059999999999999E-3"/>
    <s v="Planeado"/>
    <n v="0"/>
    <n v="0"/>
    <n v="0"/>
    <n v="0"/>
    <n v="0"/>
    <n v="0.5"/>
    <n v="0"/>
    <n v="0"/>
    <n v="0"/>
    <n v="0"/>
    <n v="0"/>
    <n v="0.5"/>
    <n v="1"/>
    <s v="Ejecutado"/>
    <n v="0"/>
    <n v="0"/>
    <n v="0"/>
    <n v="0"/>
    <n v="0"/>
    <n v="0"/>
    <n v="0"/>
    <n v="0"/>
    <n v="0"/>
    <n v="0"/>
    <n v="0"/>
    <n v="0"/>
    <n v="0"/>
    <n v="0"/>
    <n v="0.5"/>
    <n v="0"/>
    <n v="0"/>
    <n v="0"/>
    <x v="3"/>
    <x v="3"/>
    <s v="OAJ-ACT_08;Oficina_Asesora_Jurídica;Jefe_Oficina_Jurídica"/>
    <s v=" |201909: No se reporta evidencias para el periodo. |201908: N/A |201907: No_Reportada : 0 |201906: N/A |201905: N/A  |201904: N/A |201903: N/A |201902: N/A |201901: N/A"/>
    <s v=" |201909: 0 |201908: 0 |201907:  |201906:  |201905:   |201904:  |201903:  |201902:  |201901: "/>
    <s v="N/A"/>
    <m/>
    <s v="N/A"/>
    <m/>
    <s v="N/A"/>
    <m/>
    <s v="N/A"/>
    <m/>
    <s v="N/A"/>
    <m/>
    <s v="N/A"/>
    <m/>
    <s v="No_Reportada : 0"/>
    <m/>
    <s v="N/A"/>
    <n v="0"/>
    <s v="No se reporta evidencias para el periodo."/>
    <n v="0"/>
    <n v="0"/>
    <n v="0"/>
    <n v="0"/>
    <n v="0"/>
    <n v="0"/>
    <n v="0"/>
  </r>
  <r>
    <s v="OAJ-ACT_09;Oficina_Asesora_Jurídica;Jefe_Oficina_Jurídica"/>
    <n v="125"/>
    <s v="PES_Definir"/>
    <x v="0"/>
    <x v="0"/>
    <s v="PR_10"/>
    <s v="10. Plan de Acción Institucional - PAI"/>
    <s v="PAI"/>
    <s v="PAI_10"/>
    <s v="2. Plan de Acción Institucional - PAI"/>
    <s v="PAI_01 - Operacional"/>
    <x v="59"/>
    <x v="56"/>
    <s v="OAJ-ACT_09"/>
    <x v="99"/>
    <x v="6"/>
    <x v="6"/>
    <s v="Oficina Asesora Jurídica"/>
    <x v="20"/>
    <x v="20"/>
    <s v="Apoyo"/>
    <s v="Administrativa"/>
    <s v="Funcionamiento"/>
    <s v="MIPG-P_03"/>
    <s v="MIPG-D_03-04"/>
    <n v="0"/>
    <n v="0"/>
    <n v="0"/>
    <n v="0"/>
    <n v="0"/>
    <n v="0"/>
    <n v="4"/>
    <s v="# de boletines publicados / # boletines programados"/>
    <s v="POR_DEFINIR"/>
    <d v="2019-06-01T00:00:00"/>
    <x v="0"/>
    <n v="6"/>
    <n v="12"/>
    <n v="7.0666666666666664"/>
    <s v="Junio"/>
    <s v="Diciembre"/>
    <x v="0"/>
    <n v="1.4059999999999999E-3"/>
    <s v="Planeado"/>
    <n v="0"/>
    <n v="0"/>
    <n v="0"/>
    <n v="0"/>
    <n v="0"/>
    <n v="1"/>
    <n v="0"/>
    <n v="1"/>
    <n v="0"/>
    <n v="1"/>
    <n v="0"/>
    <n v="1"/>
    <n v="4"/>
    <s v="Ejecutado"/>
    <n v="0"/>
    <n v="0"/>
    <n v="0"/>
    <n v="0"/>
    <n v="0"/>
    <n v="0"/>
    <n v="0"/>
    <n v="0"/>
    <n v="0"/>
    <n v="0"/>
    <n v="0"/>
    <n v="0"/>
    <n v="0"/>
    <n v="0"/>
    <n v="2"/>
    <n v="0"/>
    <n v="0"/>
    <n v="0"/>
    <x v="3"/>
    <x v="3"/>
    <s v="OAJ-ACT_09;Oficina_Asesora_Jurídica;Jefe_Oficina_Jurídica"/>
    <s v=" |201909: No se reporta evidencias para el periodo. |201908: N/A |201907: No_Reportada : 0 |201906: N/A |201905: N/A  |201904: N/A |201903: N/A |201902: N/A |201901: N/A"/>
    <s v=" |201909: 0 |201908: 0 |201907:  |201906:  |201905:   |201904:  |201903:  |201902:  |201901: "/>
    <s v="N/A"/>
    <m/>
    <s v="N/A"/>
    <m/>
    <s v="N/A"/>
    <m/>
    <s v="N/A"/>
    <m/>
    <s v="N/A"/>
    <m/>
    <s v="N/A"/>
    <m/>
    <s v="No_Reportada : 0"/>
    <m/>
    <s v="N/A"/>
    <n v="0"/>
    <s v="No se reporta evidencias para el periodo."/>
    <n v="0"/>
    <n v="0"/>
    <n v="0"/>
    <n v="0"/>
    <n v="0"/>
    <n v="0"/>
    <n v="0"/>
  </r>
  <r>
    <s v="OAJ-ACT_10;Oficina_Asesora_Jurídica;Jefe_Oficina_Jurídica"/>
    <n v="126"/>
    <s v="PES_00"/>
    <x v="0"/>
    <x v="0"/>
    <s v="PR_04"/>
    <s v="4. Biblioteca Jurídica Digital de la ST - Compilación de normas, jurisprudencia y doctrina de asuntos jurídicos relacionados con las funciones de la Superintendencia de Transporte"/>
    <s v="PEI"/>
    <s v="PEI_04"/>
    <s v=" 1. Plan Estratégico Institucional - PEI"/>
    <s v="PEI_04 - Biblioteca Jurídica Digital de la ST"/>
    <x v="60"/>
    <x v="57"/>
    <s v="OAJ-ACT_10"/>
    <x v="100"/>
    <x v="6"/>
    <x v="6"/>
    <s v="Oficina Asesora Jurídica"/>
    <x v="20"/>
    <x v="20"/>
    <s v="Apoyo"/>
    <s v="Administrativa"/>
    <s v="Funcionamiento"/>
    <s v="MIPG-P_00"/>
    <s v="MIPG-D_00"/>
    <n v="1"/>
    <n v="0.7"/>
    <n v="0.1"/>
    <n v="0.1"/>
    <n v="0.1"/>
    <n v="0.99999999999999989"/>
    <n v="0.23300000000000001"/>
    <s v="# Compilaciones realizadas / # Compilaciones programadas"/>
    <s v="POR_DEFINIR"/>
    <d v="2019-01-01T00:00:00"/>
    <x v="4"/>
    <n v="1"/>
    <n v="2"/>
    <n v="1.9333333333333333"/>
    <s v="Enero"/>
    <s v="Febrero"/>
    <x v="2"/>
    <n v="2.3431E-2"/>
    <s v="Planeado"/>
    <n v="0.11650000000000001"/>
    <n v="0.11650000000000001"/>
    <n v="0"/>
    <n v="0"/>
    <n v="0"/>
    <n v="0"/>
    <n v="0"/>
    <n v="0"/>
    <n v="0"/>
    <n v="0"/>
    <n v="0"/>
    <n v="0"/>
    <n v="0.23300000000000001"/>
    <s v="Ejecutado"/>
    <n v="0.11650000000000001"/>
    <n v="0.11650000000000001"/>
    <n v="0"/>
    <n v="0"/>
    <n v="0"/>
    <n v="0"/>
    <n v="0"/>
    <n v="0"/>
    <n v="0"/>
    <n v="0"/>
    <n v="0"/>
    <n v="0"/>
    <n v="0.23300000000000001"/>
    <n v="1"/>
    <n v="0.23300000000000001"/>
    <n v="1"/>
    <n v="2.3431E-2"/>
    <n v="2.3431E-2"/>
    <x v="0"/>
    <x v="0"/>
    <s v="OAJ-ACT_10;Oficina_Asesora_Jurídica;Jefe_Oficina_Jurídica"/>
    <s v=" |201909: Actividad Ejecutada al 100% |201908: N/A |201907: No_Reportada : 0 |201906: N/A |201905: N/A  |201904: N/A |201903: N/A |201902: Se realizó una recopilación y análisis de normas necesarias para ser publicadas en la Biblioteca propuesta. |201901: http://aplicaciones.supertransporte.gov.co/Biblioteca_Virtual/BIBLIOTECA_MENU/ : Se publicó la Biblioteca en la página web de la entidad contando con su estructura y documentos soportes de la misma"/>
    <s v=" |201909: 0 |201908: 0 |201907:  |201906:  |201905:   |201904:  |201903:  |201902:  |201901: "/>
    <s v="http://aplicaciones.supertransporte.gov.co/Biblioteca_Virtual/BIBLIOTECA_MENU/ : Se publicó la Biblioteca en la página web de la entidad contando con su estructura y documentos soportes de la misma"/>
    <m/>
    <s v="Se realizó una recopilación y análisis de normas necesarias para ser publicadas en la Biblioteca propuesta."/>
    <m/>
    <s v="N/A"/>
    <m/>
    <s v="N/A"/>
    <m/>
    <s v="N/A"/>
    <m/>
    <s v="N/A"/>
    <m/>
    <s v="No_Reportada : 0"/>
    <m/>
    <s v="N/A"/>
    <n v="0"/>
    <s v="Actividad Ejecutada al 100%"/>
    <n v="0"/>
    <n v="0"/>
    <n v="0"/>
    <n v="0"/>
    <n v="0"/>
    <n v="0"/>
    <n v="0"/>
  </r>
  <r>
    <s v="OAJ-ACT_11;Oficina_Asesora_Jurídica;Jefe_Oficina_Jurídica"/>
    <n v="127"/>
    <s v="PES_00"/>
    <x v="0"/>
    <x v="0"/>
    <s v="PR_04"/>
    <s v="4. Biblioteca Jurídica Digital de la ST - Compilación de normas, jurisprudencia y doctrina de asuntos jurídicos relacionados con las funciones de la Superintendencia de Transporte"/>
    <s v="PEI"/>
    <s v="PEI_04"/>
    <s v=" 1. Plan Estratégico Institucional - PEI"/>
    <s v="PEI_04 - Biblioteca Jurídica Digital de la ST"/>
    <x v="60"/>
    <x v="57"/>
    <s v="OAJ-ACT_11"/>
    <x v="101"/>
    <x v="6"/>
    <x v="6"/>
    <s v="Oficina Asesora Jurídica"/>
    <x v="20"/>
    <x v="20"/>
    <s v="Apoyo"/>
    <s v="Administrativa"/>
    <s v="Funcionamiento"/>
    <s v="MIPG-P_00"/>
    <s v="MIPG-D_00"/>
    <n v="1"/>
    <n v="0.7"/>
    <n v="0.1"/>
    <n v="0.1"/>
    <n v="0.1"/>
    <n v="0.99999999999999989"/>
    <n v="0.23300000000000001"/>
    <s v="# Compilaciones realizadas / # Compilaciones programadas"/>
    <s v="POR_DEFINIR"/>
    <d v="2019-04-01T00:00:00"/>
    <x v="0"/>
    <n v="4"/>
    <n v="12"/>
    <n v="9.1"/>
    <s v="Abril"/>
    <s v="Diciembre"/>
    <x v="0"/>
    <n v="2.3431E-2"/>
    <s v="Planeado"/>
    <n v="0"/>
    <n v="0"/>
    <n v="0"/>
    <n v="2.58E-2"/>
    <n v="2.58E-2"/>
    <n v="2.58E-2"/>
    <n v="2.58E-2"/>
    <n v="2.58E-2"/>
    <n v="2.58E-2"/>
    <n v="2.58E-2"/>
    <n v="2.58E-2"/>
    <n v="2.58E-2"/>
    <n v="0.23219999999999996"/>
    <s v="Ejecutado"/>
    <n v="0"/>
    <n v="0"/>
    <n v="0"/>
    <n v="2.58E-2"/>
    <n v="2.58E-2"/>
    <n v="2.58E-2"/>
    <n v="2.58E-2"/>
    <n v="2.58E-2"/>
    <n v="2.58E-2"/>
    <n v="0"/>
    <n v="0"/>
    <n v="0"/>
    <n v="0.15479999999999999"/>
    <n v="0.66666666666666674"/>
    <n v="0.15479999999999999"/>
    <n v="1"/>
    <n v="1.5620666666666668E-2"/>
    <n v="2.3431E-2"/>
    <x v="2"/>
    <x v="3"/>
    <s v="OAJ-ACT_11;Oficina_Asesora_Jurídica;Jefe_Oficina_Jurídica"/>
    <s v=" |201909: Herramienta en funcionamiento dentro de la pagína de la entidad para su uso y consulta. |201908: Las evidencias reposan en el la biblioteca virtual. |201907:   La herramienta se encuentra divulgada en la Página web de la entidad. : 0 |201906: http://aplicaciones.supertransporte.gov.co/Biblioteca_Virtual/BIBLIOTECA_MENU/ : Se publicó la Biblioteca en la página web de la entidad contando con su estructura y documentos soportes de la misma. |201905: http://aplicaciones.supertransporte.gov.co/Biblioteca_Virtual/BIBLIOTECA_MENU/ : Se publicó la Biblioteca en la página web de la entidad contando con su estructura y documentos soportes de la misma.  |201904: http://aplicaciones.supertransporte.gov.co/Biblioteca_Virtual/BIBLIOTECA_MENU/ : Se publicó la Biblioteca en la página web de la entidad contando con su estructura y documentos soportes de la misma y se socializó la Biblioteca en jornada de Reinducción. |201903: N/A |201902: N/A |201901: N/A"/>
    <s v=" |201909: 0 |201908: 0 |201907:  |201906:  |201905:   |201904:  |201903:  |201902:  |201901: "/>
    <s v="N/A"/>
    <m/>
    <s v="N/A"/>
    <m/>
    <s v="N/A"/>
    <m/>
    <s v="http://aplicaciones.supertransporte.gov.co/Biblioteca_Virtual/BIBLIOTECA_MENU/ : Se publicó la Biblioteca en la página web de la entidad contando con su estructura y documentos soportes de la misma y se socializó la Biblioteca en jornada de Reinducción."/>
    <m/>
    <s v="http://aplicaciones.supertransporte.gov.co/Biblioteca_Virtual/BIBLIOTECA_MENU/ : Se publicó la Biblioteca en la página web de la entidad contando con su estructura y documentos soportes de la misma."/>
    <m/>
    <s v="http://aplicaciones.supertransporte.gov.co/Biblioteca_Virtual/BIBLIOTECA_MENU/ : Se publicó la Biblioteca en la página web de la entidad contando con su estructura y documentos soportes de la misma."/>
    <m/>
    <s v="  La herramienta se encuentra divulgada en la Página web de la entidad. : 0"/>
    <m/>
    <s v="Las evidencias reposan en el la biblioteca virtual."/>
    <n v="0"/>
    <s v="Herramienta en funcionamiento dentro de la pagína de la entidad para su uso y consulta."/>
    <n v="0"/>
    <n v="0"/>
    <n v="0"/>
    <n v="0"/>
    <n v="0"/>
    <n v="0"/>
    <n v="0"/>
  </r>
  <r>
    <s v="OAJ-ACT_12;Oficina_Asesora_Jurídica;Jefe_Oficina_Jurídica"/>
    <n v="128"/>
    <s v="PES_00"/>
    <x v="0"/>
    <x v="0"/>
    <s v="PR_04"/>
    <s v="4. Biblioteca Jurídica Digital de la ST - Compilación de normas, jurisprudencia y doctrina de asuntos jurídicos relacionados con las funciones de la Superintendencia de Transporte"/>
    <s v="PEI"/>
    <s v="PEI_04"/>
    <s v=" 1. Plan Estratégico Institucional - PEI"/>
    <s v="PEI_04 - Biblioteca Jurídica Digital de la ST"/>
    <x v="60"/>
    <x v="57"/>
    <s v="OAJ-ACT_12"/>
    <x v="102"/>
    <x v="6"/>
    <x v="6"/>
    <s v="Oficina Asesora Jurídica"/>
    <x v="20"/>
    <x v="20"/>
    <s v="Apoyo"/>
    <s v="Administrativa"/>
    <s v="Funcionamiento"/>
    <s v="MIPG-P_00"/>
    <s v="MIPG-D_00"/>
    <n v="1"/>
    <n v="0.7"/>
    <n v="0.1"/>
    <n v="0.1"/>
    <n v="0.1"/>
    <n v="0.99999999999999989"/>
    <n v="0.23300000000000001"/>
    <s v="# Compilaciones realizadas / # Compilaciones programadas"/>
    <s v="POR_DEFINIR"/>
    <d v="2019-01-01T00:00:00"/>
    <x v="20"/>
    <n v="1"/>
    <n v="4"/>
    <n v="3"/>
    <s v="Enero"/>
    <s v="Abril"/>
    <x v="1"/>
    <n v="2.3431E-2"/>
    <s v="Planeado"/>
    <n v="5.8250000000000003E-2"/>
    <n v="5.8250000000000003E-2"/>
    <n v="5.8250000000000003E-2"/>
    <n v="5.8250000000000003E-2"/>
    <n v="0"/>
    <n v="0"/>
    <n v="0"/>
    <n v="0"/>
    <n v="0"/>
    <n v="0"/>
    <n v="0"/>
    <n v="0"/>
    <n v="0.23300000000000001"/>
    <s v="Ejecutado"/>
    <n v="5.8250000000000003E-2"/>
    <n v="5.8250000000000003E-2"/>
    <n v="5.8250000000000003E-2"/>
    <n v="5.8250000000000003E-2"/>
    <n v="0"/>
    <n v="0"/>
    <n v="0"/>
    <n v="0"/>
    <n v="0"/>
    <n v="0"/>
    <n v="0"/>
    <n v="0"/>
    <n v="0.23300000000000001"/>
    <n v="1"/>
    <n v="0.23300000000000001"/>
    <n v="1"/>
    <n v="2.3431E-2"/>
    <n v="2.3431E-2"/>
    <x v="0"/>
    <x v="0"/>
    <s v="OAJ-ACT_12;Oficina_Asesora_Jurídica;Jefe_Oficina_Jurídica"/>
    <s v=" |201909: Herramienta en funcionamiento dentro de la pagína de la entidad para su uso y consulta. |201908: N/A |201907: No_Reportada : 0 |201906: N/A |201905: 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201904: 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201903: 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201902: 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201901: 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s v=" |201909: 0 |201908: 0 |201907:  |201906:  |201905:   |201904:  |201903:  |201902:  |201901: "/>
    <s v="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m/>
    <s v="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m/>
    <s v="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m/>
    <s v="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m/>
    <s v="http://aplicaciones.supertransporte.gov.co/Biblioteca_Virtual/BIBLIOTECA_MENU/ : Correos electrónicos remitidos al Ingeniero oscar Quintero con la normatividad vigente de cada delegatura debidamente actualizada y se encuentra publicado en el siguiente enlace: http://aplicaciones.supertransporte.gov.co/Biblioteca_Virtual/BIBLIOTECA_MENU/"/>
    <m/>
    <s v="N/A"/>
    <m/>
    <s v="No_Reportada : 0"/>
    <m/>
    <s v="N/A"/>
    <n v="0"/>
    <s v="Herramienta en funcionamiento dentro de la pagína de la entidad para su uso y consulta."/>
    <n v="0"/>
    <n v="0"/>
    <n v="0"/>
    <n v="0"/>
    <n v="0"/>
    <n v="0"/>
    <n v="0"/>
  </r>
  <r>
    <s v="OCI-ACT_01;Oficina_de_Control_Interno;Oficina_de_Control_Interno"/>
    <n v="129"/>
    <s v="PES_Definir"/>
    <x v="2"/>
    <x v="2"/>
    <s v="PR_10"/>
    <s v="10. Plan de Acción Institucional - PAI"/>
    <s v="PAI"/>
    <s v="PPC_12"/>
    <s v="15. Plan de Participación Ciudadano"/>
    <s v="6. Plan de Participación Ciudadano - PPC"/>
    <x v="61"/>
    <x v="58"/>
    <s v="OCI-ACT_01"/>
    <x v="103"/>
    <x v="7"/>
    <x v="7"/>
    <s v="Oficina de Control Interno"/>
    <x v="21"/>
    <x v="21"/>
    <s v="Apoyo"/>
    <s v="Administrativa"/>
    <s v="Funcionamiento"/>
    <s v="MIPG-P_03"/>
    <s v="MIPG-D_03-08"/>
    <n v="0"/>
    <n v="0"/>
    <n v="0"/>
    <n v="0"/>
    <n v="0"/>
    <n v="0"/>
    <n v="1"/>
    <s v="Resultados de la implementación de la Estrategia"/>
    <s v="POR_DEFINIR"/>
    <d v="2019-04-01T00:00:00"/>
    <x v="0"/>
    <n v="4"/>
    <n v="12"/>
    <n v="9.1"/>
    <s v="Abril"/>
    <s v="Diciembre"/>
    <x v="0"/>
    <n v="9.3800000000000003E-4"/>
    <s v="Planeado"/>
    <n v="0"/>
    <n v="0"/>
    <n v="0"/>
    <n v="0"/>
    <n v="0.5"/>
    <n v="0"/>
    <n v="0"/>
    <n v="0"/>
    <n v="0.45"/>
    <n v="0"/>
    <n v="0"/>
    <n v="0.05"/>
    <n v="1"/>
    <s v="Ejecutado"/>
    <n v="0"/>
    <n v="0"/>
    <n v="0"/>
    <n v="0"/>
    <n v="0.5"/>
    <n v="0"/>
    <n v="0"/>
    <n v="0"/>
    <n v="0.25"/>
    <n v="0"/>
    <n v="0"/>
    <n v="0"/>
    <n v="0.75"/>
    <n v="0.75"/>
    <n v="0.95"/>
    <n v="0.78947368421052633"/>
    <n v="7.0350000000000002E-4"/>
    <n v="7.405263157894737E-4"/>
    <x v="2"/>
    <x v="3"/>
    <s v="OCI-ACT_01;Oficina_de_Control_Interno;Oficina_de_Control_Interno"/>
    <s v=" |201909: 20192000098543 Informe definitivo de seguimiento a resultados de implementación de la estrategia &quot;Seguimiento plan de Participación Ciudadana 2019, con corte al 31 de agosto de 2019. |201908: Acorde con la normatividad deberá ser ejecutada en septiembre. |201907:  Acorde con la normatividad deberá ser ejecutada en septiembre. _Reporta: deisyortiz : 0 |201906: N/A |201905: 1. Memorando del 14 de mayo de 2019 - Comunicación Informe Definitivo de Seguimiento a la “Evaluación de los resultados de implementación de la estrategia” Plan de Participación Ciudadana 2019 : En el desarrollo del informe de seguimiento se realiza el análisis de la información presentada como evidencia del avance a las actividades y metas establecidas en el plan de participación ciudadana 2019  |201904: N/A |201903: N/A |201902: N/A |201901: N/A"/>
    <s v=" |201909: 0 |201908: 0 |201907:  |201906:  |201905:   |201904:  |201903:  |201902:  |201901: "/>
    <s v="N/A"/>
    <m/>
    <s v="N/A"/>
    <m/>
    <s v="N/A"/>
    <m/>
    <s v="N/A"/>
    <m/>
    <s v="1. Memorando del 14 de mayo de 2019 - Comunicación Informe Definitivo de Seguimiento a la “Evaluación de los resultados de implementación de la estrategia” Plan de Participación Ciudadana 2019 : En el desarrollo del informe de seguimiento se realiza el análisis de la información presentada como evidencia del avance a las actividades y metas establecidas en el plan de participación ciudadana 2019"/>
    <m/>
    <s v="N/A"/>
    <m/>
    <s v=" Acorde con la normatividad deberá ser ejecutada en septiembre. _Reporta: deisyortiz : 0"/>
    <m/>
    <s v="Acorde con la normatividad deberá ser ejecutada en septiembre."/>
    <n v="0"/>
    <s v="20192000098543 Informe definitivo de seguimiento a resultados de implementación de la estrategia &quot;Seguimiento plan de Participación Ciudadana 2019, con corte al 31 de agosto de 2019."/>
    <n v="0"/>
    <n v="0"/>
    <n v="0"/>
    <n v="0"/>
    <n v="0"/>
    <n v="0"/>
    <n v="0"/>
  </r>
  <r>
    <s v="OCI-ACT_02;Oficina_de_Control_Interno;Oficina_de_Control_Interno"/>
    <n v="130"/>
    <s v="PES_Definir"/>
    <x v="2"/>
    <x v="2"/>
    <s v="PR_10"/>
    <s v="10. Plan de Acción Institucional - PAI"/>
    <s v="PAI"/>
    <s v="PAI_10"/>
    <s v="2. Plan de Acción Institucional - PAI"/>
    <s v="PAI_01 - Operacional"/>
    <x v="62"/>
    <x v="59"/>
    <s v="OCI-ACT_02"/>
    <x v="104"/>
    <x v="7"/>
    <x v="7"/>
    <s v="Oficina de Control Interno"/>
    <x v="21"/>
    <x v="21"/>
    <s v="Apoyo"/>
    <s v="Administrativa"/>
    <s v="Funcionamiento"/>
    <s v="MIPG-P_07"/>
    <s v="MIPG-D_07-01"/>
    <n v="0"/>
    <n v="0"/>
    <n v="0"/>
    <n v="0"/>
    <n v="0"/>
    <n v="0"/>
    <n v="1"/>
    <s v="(# de actividades de ejecutadas / _x000a_# de actividades programadas, en el período) *100%."/>
    <s v="POR_DEFINIR"/>
    <d v="2019-03-01T00:00:00"/>
    <x v="2"/>
    <n v="3"/>
    <n v="10"/>
    <n v="8.1"/>
    <s v="Marzo"/>
    <s v="Octubre"/>
    <x v="0"/>
    <n v="9.3800000000000003E-4"/>
    <s v="Planeado"/>
    <n v="0"/>
    <n v="0"/>
    <n v="0.25"/>
    <n v="0.25"/>
    <n v="0"/>
    <n v="0"/>
    <n v="0.25"/>
    <n v="0"/>
    <n v="0"/>
    <n v="0.25"/>
    <n v="0"/>
    <n v="0"/>
    <n v="1"/>
    <s v="Ejecutado"/>
    <n v="0"/>
    <n v="0"/>
    <n v="0.25"/>
    <n v="0.25"/>
    <n v="0"/>
    <n v="0"/>
    <n v="0.25"/>
    <n v="0"/>
    <n v="0"/>
    <n v="0"/>
    <n v="0"/>
    <n v="0"/>
    <n v="0.75"/>
    <n v="0.75"/>
    <n v="0.75"/>
    <n v="1"/>
    <n v="7.0350000000000002E-4"/>
    <n v="9.3800000000000003E-4"/>
    <x v="2"/>
    <x v="2"/>
    <s v="OCI-ACT_02;Oficina_de_Control_Interno;Oficina_de_Control_Interno"/>
    <s v=" |201909: Acorde con la normatividad deberá ser ejecutada en Octubre. |201908: Acorde con la normatividad deberá ser ejecutada en septiembre. |201907:  Con memorando 20192000069933 se comunicó plan de trabajo, para seguimiento a acciones suscritas del PMA._x000a_Con memorando número 20192000082113 de 31 de julio de 2019, se comunicó Informe Definitivo de Seguimiento a la Ejecución del PMA suscrito con el Archivo General de la Nación con corte a 30 de junio de 2019.  _Reporta: deisyortiz : 0 |201906: Radicado memorando número 20192000069933 del 19 de junio de 2019, Comunicación plan de trabajo. Seguimiento a las acciones suscritas en el Plan de Mejoramiento Archivistico - PMA, con el Archivo General de la Nación - AGN del segundo trimestre 2019 (01 de abril al 30 de junio 2019).  : En cumplimiento al PAA aprobado para la vigencia 2019 , se comunica la metodología para el análisis de la información solicitada. Mediante el memorando y  correo electrónico del día 19 de junio a los responsables del diligenciamiento del PMA. El día 20 de Junio se realiza alcance para la fecha de entrega de los avances del PMA.  |201905: El siguiente reporte se realiza en el mes de Julio. : 0  |201904: Memorando 20192000045493 del 16 abril de 2019 : Radicado memorando número 20192000038753 del 02 de abril de 2019. Seguimiento a las acciones suscritas en el Plan de Mejoramiento Archivístico – PMA, con el Archivo General de la Nación – AGN del Primer Trimestre 2019 (01 de enero al 31 de marzo de 2019). _x000a_ _x000a_Radicado memorando número 20192000045493 del 16 de abril de 2019. Comunicación Informe Preliminar de Seguimiento a la Ejecución del PMA suscrito con el Archivo General de la nación con corte a 31 de marzo de 2019. _x000a__x000a_Radicado memorando número 20192000048023 del 26 de abril de 2019. Comunicación Informe Definitivo de Seguimiento a la Ejecución del Plan de Mejoramiento Archivistico suscrito con el Archivo General de la Nación con corte a 31 de marzo de 2019. |201903: Informe comunicado mediante radicado 20192000025013 del 4 de marzo de 2019_x000a_Actualización carta de salvaguarda logo 28 de enero de 2019_x000a_actualización logo del código de ética 18 de marzo_x000a_Solicitud de eliminación Instructivo 19-DII-03 fomento de la cultura del autocrontol : Se ejecutó el informe de seguimiento al Plan de Mejoramiento Archivístico con corte al cuarto trimestre de 2018_x000a_Actualización cadena de valor por parte de planeación carta de salvaguarda_x000a_Actualización documental OCI |201902: N/A |201901: N/A"/>
    <s v=" |201909: 0 |201908: 0 |201907:  |201906:  |201905:   |201904:  |201903:  |201902:  |201901: "/>
    <s v="N/A"/>
    <m/>
    <s v="N/A"/>
    <m/>
    <s v="Informe comunicado mediante radicado 20192000025013 del 4 de marzo de 2019_x000a_Actualización carta de salvaguarda logo 28 de enero de 2019_x000a_actualización logo del código de ética 18 de marzo_x000a_Solicitud de eliminación Instructivo 19-DII-03 fomento de la cultura del autocrontol : Se ejecutó el informe de seguimiento al Plan de Mejoramiento Archivístico con corte al cuarto trimestre de 2018_x000a_Actualización cadena de valor por parte de planeación carta de salvaguarda_x000a_Actualización documental OCI"/>
    <m/>
    <s v="Memorando 20192000045493 del 16 abril de 2019 : Radicado memorando número 20192000038753 del 02 de abril de 2019. Seguimiento a las acciones suscritas en el Plan de Mejoramiento Archivístico – PMA, con el Archivo General de la Nación – AGN del Primer Trimestre 2019 (01 de enero al 31 de marzo de 2019). _x000a_ _x000a_Radicado memorando número 20192000045493 del 16 de abril de 2019. Comunicación Informe Preliminar de Seguimiento a la Ejecución del PMA suscrito con el Archivo General de la nación con corte a 31 de marzo de 2019. _x000a__x000a_Radicado memorando número 20192000048023 del 26 de abril de 2019. Comunicación Informe Definitivo de Seguimiento a la Ejecución del Plan de Mejoramiento Archivistico suscrito con el Archivo General de la Nación con corte a 31 de marzo de 2019."/>
    <m/>
    <s v="El siguiente reporte se realiza en el mes de Julio. : 0"/>
    <m/>
    <s v="Radicado memorando número 20192000069933 del 19 de junio de 2019, Comunicación plan de trabajo. Seguimiento a las acciones suscritas en el Plan de Mejoramiento Archivistico - PMA, con el Archivo General de la Nación - AGN del segundo trimestre 2019 (01 de abril al 30 de junio 2019).  : En cumplimiento al PAA aprobado para la vigencia 2019 , se comunica la metodología para el análisis de la información solicitada. Mediante el memorando y  correo electrónico del día 19 de junio a los responsables del diligenciamiento del PMA. El día 20 de Junio se realiza alcance para la fecha de entrega de los avances del PMA. "/>
    <m/>
    <s v=" Con memorando 20192000069933 se comunicó plan de trabajo, para seguimiento a acciones suscritas del PMA._x000a_Con memorando número 20192000082113 de 31 de julio de 2019, se comunicó Informe Definitivo de Seguimiento a la Ejecución del PMA suscrito con el Archivo General de la Nación con corte a 30 de junio de 2019.  _Reporta: deisyortiz : 0"/>
    <m/>
    <s v="Acorde con la normatividad deberá ser ejecutada en septiembre."/>
    <n v="0"/>
    <s v="Acorde con la normatividad deberá ser ejecutada en Octubre."/>
    <n v="0"/>
    <n v="0"/>
    <n v="0"/>
    <n v="0"/>
    <n v="0"/>
    <n v="0"/>
    <n v="0"/>
  </r>
  <r>
    <s v="OCI-ACT_03;Oficina_de_Control_Interno;Oficina_de_Control_Interno"/>
    <n v="131"/>
    <s v="PES_Definir"/>
    <x v="2"/>
    <x v="2"/>
    <s v="PR_10"/>
    <s v="10. Plan de Acción Institucional - PAI"/>
    <s v="PAI"/>
    <s v="PAI_10"/>
    <s v="2. Plan de Acción Institucional - PAI"/>
    <s v="PAI_01 - Operacional"/>
    <x v="63"/>
    <x v="60"/>
    <s v="OCI-ACT_03"/>
    <x v="105"/>
    <x v="7"/>
    <x v="7"/>
    <s v="Oficina de Control Interno"/>
    <x v="21"/>
    <x v="21"/>
    <s v="Apoyo"/>
    <s v="Administrativa"/>
    <s v="Funcionamiento"/>
    <s v="MIPG-P_07"/>
    <s v="MIPG-D_07-01"/>
    <n v="0"/>
    <n v="0"/>
    <n v="0"/>
    <n v="0"/>
    <n v="0"/>
    <n v="0"/>
    <n v="1"/>
    <s v="Estrategia ejecutada"/>
    <s v="POR_DEFINIR"/>
    <d v="2019-06-01T00:00:00"/>
    <x v="3"/>
    <n v="6"/>
    <n v="6"/>
    <n v="0.96666666666666667"/>
    <s v="Junio"/>
    <s v="Junio"/>
    <x v="1"/>
    <n v="9.3800000000000003E-4"/>
    <s v="Planeado"/>
    <n v="0"/>
    <n v="0"/>
    <n v="0"/>
    <n v="0"/>
    <n v="0"/>
    <n v="1"/>
    <n v="0"/>
    <n v="0"/>
    <n v="0"/>
    <n v="0"/>
    <n v="0"/>
    <n v="0"/>
    <n v="1"/>
    <s v="Ejecutado"/>
    <n v="0"/>
    <n v="0"/>
    <n v="0"/>
    <n v="0"/>
    <n v="0"/>
    <n v="1"/>
    <n v="0"/>
    <n v="0"/>
    <n v="0"/>
    <n v="0"/>
    <n v="0"/>
    <n v="0"/>
    <n v="1"/>
    <n v="1"/>
    <n v="1"/>
    <n v="1"/>
    <n v="9.3800000000000003E-4"/>
    <n v="9.3800000000000003E-4"/>
    <x v="0"/>
    <x v="0"/>
    <s v="OCI-ACT_03;Oficina_de_Control_Interno;Oficina_de_Control_Interno"/>
    <s v=" |201909: Se reportó ejecución total en el mes de junio. |201908: Se reportó ejecución total en el mes de junio. |201907:  Se reportó ejecución en Junio. _Reporta: deisyortiz : 0 |201906: La socialización de la campaña se  realiza con publicacion en la Intranet, pantallas digitales correo institucional el día 12 de junio, a la fecha 08 de Julio la información se mantienen publicada en la intranet y las pantallas digitales de la entidad. : A partir del mes de marzo se inicio la construcción de la presentación &quot;Fomento de la Cultura del Autocontrol&quot; cumpliendo con la programacion del PAA 2019. |201905: N/A  |201904: N/A |201903: N/A |201902: N/A |201901: N/A"/>
    <s v=" |201909: 0 |201908: 0 |201907:  |201906:  |201905:   |201904:  |201903:  |201902:  |201901: "/>
    <s v="N/A"/>
    <m/>
    <s v="N/A"/>
    <m/>
    <s v="N/A"/>
    <m/>
    <s v="N/A"/>
    <m/>
    <s v="N/A"/>
    <m/>
    <s v="La socialización de la campaña se  realiza con publicacion en la Intranet, pantallas digitales correo institucional el día 12 de junio, a la fecha 08 de Julio la información se mantienen publicada en la intranet y las pantallas digitales de la entidad. : A partir del mes de marzo se inicio la construcción de la presentación &quot;Fomento de la Cultura del Autocontrol&quot; cumpliendo con la programacion del PAA 2019."/>
    <m/>
    <s v=" Se reportó ejecución en Junio. _Reporta: deisyortiz : 0"/>
    <m/>
    <s v="Se reportó ejecución total en el mes de junio."/>
    <n v="0"/>
    <s v="Se reportó ejecución total en el mes de junio."/>
    <n v="0"/>
    <n v="0"/>
    <n v="0"/>
    <n v="0"/>
    <n v="0"/>
    <n v="0"/>
    <n v="0"/>
  </r>
  <r>
    <s v="OCI-ACT_04;Oficina_de_Control_Interno;Oficina_de_Control_Interno"/>
    <n v="132"/>
    <s v="PES_Definir"/>
    <x v="2"/>
    <x v="2"/>
    <s v="PR_10"/>
    <s v="10. Plan de Acción Institucional - PAI"/>
    <s v="PAI"/>
    <s v="PAI_10"/>
    <s v="2. Plan de Acción Institucional - PAI"/>
    <s v="PAI_01 - Operacional"/>
    <x v="64"/>
    <x v="61"/>
    <s v="OCI-ACT_04"/>
    <x v="106"/>
    <x v="7"/>
    <x v="7"/>
    <s v="Oficina de Control Interno"/>
    <x v="21"/>
    <x v="21"/>
    <s v="Apoyo"/>
    <s v="Administrativa"/>
    <s v="Funcionamiento"/>
    <s v="MIPG-P_07"/>
    <s v="MIPG-D_07-01"/>
    <n v="0"/>
    <n v="0"/>
    <n v="0"/>
    <n v="0"/>
    <n v="0"/>
    <n v="0"/>
    <n v="1"/>
    <s v="# de  seguimientos ejecutados / _x000a_# de  seguimientos programados en el período. "/>
    <s v="POR_DEFINIR"/>
    <d v="2019-01-01T00:00:00"/>
    <x v="0"/>
    <n v="1"/>
    <n v="12"/>
    <n v="12.1"/>
    <s v="Enero"/>
    <s v="Diciembre"/>
    <x v="0"/>
    <n v="9.3800000000000003E-4"/>
    <s v="Planeado"/>
    <n v="8.3400000000000002E-2"/>
    <n v="8.3299999999999999E-2"/>
    <n v="8.3299999999999999E-2"/>
    <n v="8.3299999999999999E-2"/>
    <n v="8.3299999999999999E-2"/>
    <n v="8.3299999999999999E-2"/>
    <n v="8.3299999999999999E-2"/>
    <n v="8.3299999999999999E-2"/>
    <n v="8.3299999999999999E-2"/>
    <n v="8.3299999999999999E-2"/>
    <n v="8.3299999999999999E-2"/>
    <n v="8.3299999999999999E-2"/>
    <n v="0.99970000000000014"/>
    <s v="Ejecutado"/>
    <n v="8.3400000000000002E-2"/>
    <n v="8.3299999999999999E-2"/>
    <n v="8.3299999999999999E-2"/>
    <n v="8.3299999999999999E-2"/>
    <n v="8.3299999999999999E-2"/>
    <n v="8.3299999999999999E-2"/>
    <n v="8.3299999999999999E-2"/>
    <n v="8.3299999999999999E-2"/>
    <n v="8.3299999999999999E-2"/>
    <n v="0"/>
    <n v="0"/>
    <n v="0"/>
    <n v="0.74980000000000002"/>
    <n v="0.75002500750225054"/>
    <n v="0.74980000000000002"/>
    <n v="1"/>
    <n v="7.0352345703711102E-4"/>
    <n v="9.3800000000000003E-4"/>
    <x v="2"/>
    <x v="3"/>
    <s v="OCI-ACT_04;Oficina_de_Control_Interno;Oficina_de_Control_Interno"/>
    <s v=" |201909: 1.20192000098003 Respuesta memorando 20195100095063 del 6 de septiembre de 2019, solicitud información expediente CID -2019-510-001._x000a_2.20192000101643 Respuesta Memorando 20195100099533 del 18 de septiembre de 2019, solicitud información expediente CID-2019-510-046. H_1 (2019) PMP_T.H. _x000a_3.20192000101683 Respuesta Memorando 20195100100023 del 19 de septiembre de 2019, solicitud información expediente CID-2019-510-045. H_1 (2019) PMP_ADMVA _x000a_4.20192000101713 Respuesta Memorando 20195100099563 del 18 de septiembre de 2019, Respuesta memorando 20195100099563 del 18 de septiembre de 2019, solicitud información expediente CID-2019-510-048. H_AC 2 (2019)- CEMAT PMP_TIC. _x000a_SEGUIMIENTO A PUBLICACIÓN EN SIRECI:_x000a_CONSECUTIVO:35612019-08-31_x000a_MODALIDAD:M-9: GESTIÓN CONTRACTUAL_x000a_PERIODICIDAD:MENSUAL_x000a_FECHA DE CORTE: 2019-08-31_x000a_FECHA LIMITE DE TRANSMISIÓN: 2019-09-09 |201908: Memorando No. 20192000085383, Respuesta memorando 20195100082923 del 31 julio de 2019, solicitud información expediente CID-2019-510-003. H_11 (2018). |201907:  Se verificó la transmisión de suscripción plan de mejoramiento (22 de julio) según Certificado SIRECI Link; https://www.supertransporte.gov.co/index.php/informes-de-gestion-evaluacion-y-auditoria/_x000a_Se realizó el seguimiento y transmisión plan de Mejoramiento de la Contraloría General de la República, certificados: Certificado Cuenta Anual_356_20181231_12, Certificado_356_20181231_3 M9_GestionContractual, certificado_356_20190331_3 M9_GESTION CONTRACTUAL 16Abri2019 _Reporta: deisyortiz : 0 |201906: El dÍa 4 de Junio de 2019 mediante correo electrónico se da respuesta a la solicitud realizada por la Secretaria general en atención al oficio Número 20195605476432 radicado por la Procuraduría Delegada para la Defensa del Patriminio Público, en el que se asigna dar respuesta al literal (g) de dicho oficio. En el se contesta que  literal  asignado no es competencia de la Oficina de Control Interno, se dio respuesta  ala procuraduría mediande oficio 20195000194741 con fecha del 12 de junio. : Se da respuesta la Secreataria Genral indicando que el numeral (g)  de la solicitud efectuada por la Procuraduría no es competencia de la OCI, sin embargo se hizo seguimiento de la respuesta oportuna de dicho requerimiento. |201905: Para el mes de mayo no se realizaron seguimientos a entes externos. : 0  |201904: 1.  Correo electrónico de fecha 02 de abril de 2019, remitido a la Oficina Asesora Jurídica, Dra. María del Rosario Oviedo, 2. Radicado 2019000111021 del 29 abril de 2019 : 1. Respuesta a solicitud Yerson Cárdenas Pulido, tutela rad.2019-0092, accionado Superintendencia de Puertos y Transporte, 2. Respuesta a comunicación No.AC-ST-036-2019, Observaciones presentadas por el equipo auditor de la CGR, mediante escrito radicado en la STcon Número 20195605344312 del 22 de abril de 2019.  _x000a__x000a_Se dio respuesta oportuna a los requerimientos radicdos a la OCI. |201903: Radicado respuesta a requerimiento número 20195605225562 del 12 marzo de 2019 – Congreso de la República de Colombia CLC-3.9- 066/1 – 19 – Requerimiento Presupuestal y Contable de información para el fenecimiento de la cuenta general del presupuesto y del tesoro y situación financiera de la nación vigencia fiscal 2018. : Se dio respesta oportuna a los requerimientos realizados a la OCI |201902: Radicado memorando número 20192000023583  del 28 de febrero de 2019, Respuesta punto f, oficio CGR AC-ST-16 (radicado en la Supertransporte bajo el número 20195605176192 del 26 de febrero de 2019), remitido a esta oficina vía correo electrónico. -  ( Ver evidencia en carpeta virtual 2019 - seguimiento / CGR 2019 / CGR_OTROS REQUERIM 2019 / PM CGR - CGR AC_ST_16_Rta item f_ 26Feb2019&quot; : Se dio respuesta oportuna a los requerimientos realizados a la OCI |201901: 20192000006343 del 17 enero 2019, expediente CID-2019-510-001, H-8 (2018)._x000a_* 20192000006363 del 17 enero 2019, expediente CID-2019-510-003, H-11 (2018)._x000a_* 20192000008193 del 23 enero 2019, expediente CID-2017-510-012 H_18 (2015)._x000a_* 20192000008203 del 23 enero 2019, expediente CID-2017-510-021. H_33 (2015) : Se dió respuesta oportuna a los requerimientos realizados a la OCI"/>
    <s v=" |201909: 0 |201908: 0 |201907:  |201906:  |201905:   |201904:  |201903:  |201902:  |201901: "/>
    <s v="20192000006343 del 17 enero 2019, expediente CID-2019-510-001, H-8 (2018)._x000a_* 20192000006363 del 17 enero 2019, expediente CID-2019-510-003, H-11 (2018)._x000a_* 20192000008193 del 23 enero 2019, expediente CID-2017-510-012 H_18 (2015)._x000a_* 20192000008203 del 23 enero 2019, expediente CID-2017-510-021. H_33 (2015) : Se dió respuesta oportuna a los requerimientos realizados a la OCI"/>
    <m/>
    <s v="Radicado memorando número 20192000023583  del 28 de febrero de 2019, Respuesta punto f, oficio CGR AC-ST-16 (radicado en la Supertransporte bajo el número 20195605176192 del 26 de febrero de 2019), remitido a esta oficina vía correo electrónico. -  ( Ver evidencia en carpeta virtual 2019 - seguimiento / CGR 2019 / CGR_OTROS REQUERIM 2019 / PM CGR - CGR AC_ST_16_Rta item f_ 26Feb2019&quot; : Se dio respuesta oportuna a los requerimientos realizados a la OCI"/>
    <m/>
    <s v="Radicado respuesta a requerimiento número 20195605225562 del 12 marzo de 2019 – Congreso de la República de Colombia CLC-3.9- 066/1 – 19 – Requerimiento Presupuestal y Contable de información para el fenecimiento de la cuenta general del presupuesto y del tesoro y situación financiera de la nación vigencia fiscal 2018. : Se dio respesta oportuna a los requerimientos realizados a la OCI"/>
    <m/>
    <s v="1.  Correo electrónico de fecha 02 de abril de 2019, remitido a la Oficina Asesora Jurídica, Dra. María del Rosario Oviedo, 2. Radicado 2019000111021 del 29 abril de 2019 : 1. Respuesta a solicitud Yerson Cárdenas Pulido, tutela rad.2019-0092, accionado Superintendencia de Puertos y Transporte, 2. Respuesta a comunicación No.AC-ST-036-2019, Observaciones presentadas por el equipo auditor de la CGR, mediante escrito radicado en la STcon Número 20195605344312 del 22 de abril de 2019.  _x000a__x000a_Se dio respuesta oportuna a los requerimientos radicdos a la OCI."/>
    <m/>
    <s v="Para el mes de mayo no se realizaron seguimientos a entes externos. : 0"/>
    <m/>
    <s v="El dÍa 4 de Junio de 2019 mediante correo electrónico se da respuesta a la solicitud realizada por la Secretaria general en atención al oficio Número 20195605476432 radicado por la Procuraduría Delegada para la Defensa del Patriminio Público, en el que se asigna dar respuesta al literal (g) de dicho oficio. En el se contesta que  literal  asignado no es competencia de la Oficina de Control Interno, se dio respuesta  ala procuraduría mediande oficio 20195000194741 con fecha del 12 de junio. : Se da respuesta la Secreataria Genral indicando que el numeral (g)  de la solicitud efectuada por la Procuraduría no es competencia de la OCI, sin embargo se hizo seguimiento de la respuesta oportuna de dicho requerimiento."/>
    <m/>
    <s v=" Se verificó la transmisión de suscripción plan de mejoramiento (22 de julio) según Certificado SIRECI Link; https://www.supertransporte.gov.co/index.php/informes-de-gestion-evaluacion-y-auditoria/_x000a_Se realizó el seguimiento y transmisión plan de Mejoramiento de la Contraloría General de la República, certificados: Certificado Cuenta Anual_356_20181231_12, Certificado_356_20181231_3 M9_GestionContractual, certificado_356_20190331_3 M9_GESTION CONTRACTUAL 16Abri2019 _Reporta: deisyortiz : 0"/>
    <m/>
    <s v="Memorando No. 20192000085383, Respuesta memorando 20195100082923 del 31 julio de 2019, solicitud información expediente CID-2019-510-003. H_11 (2018)."/>
    <n v="0"/>
    <s v="1.20192000098003 Respuesta memorando 20195100095063 del 6 de septiembre de 2019, solicitud información expediente CID -2019-510-001._x000a_2.20192000101643 Respuesta Memorando 20195100099533 del 18 de septiembre de 2019, solicitud información expediente CID-2019-510-046. H_1 (2019) PMP_T.H. _x000a_3.20192000101683 Respuesta Memorando 20195100100023 del 19 de septiembre de 2019, solicitud información expediente CID-2019-510-045. H_1 (2019) PMP_ADMVA _x000a_4.20192000101713 Respuesta Memorando 20195100099563 del 18 de septiembre de 2019, Respuesta memorando 20195100099563 del 18 de septiembre de 2019, solicitud información expediente CID-2019-510-048. H_AC 2 (2019)- CEMAT PMP_TIC. _x000a_SEGUIMIENTO A PUBLICACIÓN EN SIRECI:_x000a_CONSECUTIVO:35612019-08-31_x000a_MODALIDAD:M-9: GESTIÓN CONTRACTUAL_x000a_PERIODICIDAD:MENSUAL_x000a_FECHA DE CORTE: 2019-08-31_x000a_FECHA LIMITE DE TRANSMISIÓN: 2019-09-09"/>
    <n v="0"/>
    <n v="0"/>
    <n v="0"/>
    <n v="0"/>
    <n v="0"/>
    <n v="0"/>
    <n v="0"/>
  </r>
  <r>
    <s v="OCI-ACT_05;Oficina_de_Control_Interno;Oficina_de_Control_Interno"/>
    <n v="134"/>
    <s v="PES_Definir"/>
    <x v="2"/>
    <x v="2"/>
    <s v="PR_10"/>
    <s v="10. Plan de Acción Institucional - PAI"/>
    <s v="PAI"/>
    <s v="PAI_10"/>
    <s v="2. Plan de Acción Institucional - PAI"/>
    <s v="PAI_01 - Operacional"/>
    <x v="65"/>
    <x v="62"/>
    <s v="OCI-ACT_05"/>
    <x v="107"/>
    <x v="7"/>
    <x v="7"/>
    <s v="Oficina de Control Interno"/>
    <x v="21"/>
    <x v="21"/>
    <s v="Apoyo"/>
    <s v="Administrativa"/>
    <s v="Funcionamiento"/>
    <s v="MIPG-P_07"/>
    <s v="MIPG-D_07-01"/>
    <n v="0"/>
    <n v="0"/>
    <n v="0"/>
    <n v="0"/>
    <n v="0"/>
    <n v="0"/>
    <n v="1"/>
    <s v="(# de auditorías, seguimientos y evaluaciones realizadas /_x000a_# de auditorías, seguimientos y evaluaciones  programadas,  en el período)*100%."/>
    <s v="POR_DEFINIR"/>
    <d v="2019-01-01T00:00:00"/>
    <x v="0"/>
    <n v="1"/>
    <n v="12"/>
    <n v="12.1"/>
    <s v="Enero"/>
    <s v="Diciembre"/>
    <x v="0"/>
    <n v="9.3800000000000003E-4"/>
    <s v="Planeado"/>
    <n v="8.3400000000000002E-2"/>
    <n v="8.3299999999999999E-2"/>
    <n v="8.3299999999999999E-2"/>
    <n v="8.3299999999999999E-2"/>
    <n v="8.3299999999999999E-2"/>
    <n v="8.3299999999999999E-2"/>
    <n v="8.3299999999999999E-2"/>
    <n v="8.3299999999999999E-2"/>
    <n v="8.3299999999999999E-2"/>
    <n v="8.3299999999999999E-2"/>
    <n v="8.3299999999999999E-2"/>
    <n v="8.3299999999999999E-2"/>
    <n v="0.99970000000000014"/>
    <s v="Ejecutado"/>
    <n v="8.3400000000000002E-2"/>
    <n v="8.3299999999999999E-2"/>
    <n v="8.3299999999999999E-2"/>
    <n v="8.3299999999999999E-2"/>
    <n v="8.3299999999999999E-2"/>
    <n v="8.3299999999999999E-2"/>
    <n v="8.3299999999999999E-2"/>
    <n v="8.3299999999999999E-2"/>
    <n v="8.3299999999999999E-2"/>
    <n v="0"/>
    <n v="0"/>
    <n v="0"/>
    <n v="0.74980000000000002"/>
    <n v="0.75002500750225054"/>
    <n v="0.74980000000000002"/>
    <n v="1"/>
    <n v="7.0352345703711102E-4"/>
    <n v="9.3800000000000003E-4"/>
    <x v="2"/>
    <x v="3"/>
    <s v="OCI-ACT_05;Oficina_de_Control_Interno;Oficina_de_Control_Interno"/>
    <s v=" |201909: 1. 20192000094793, Comunicación Plan de Trabajo – solicitud de información seguimiento E-KOGUI – para generación Certificación Agencia de Defensa Jurídica_x000a_2. 20192000101913, Informe definitivo de seguimiento E - KOGUI - Generación Certificación ADJ |201908: _x000a_1. Memorando No. 20192000086233, Seguimiento a Conciliación de Saldos de Operaciones Reciprocas._x000a_2. Memorando No. 20192000086593, Seguimiento a la Relacion de Acreencias a favor de la entidad, Boletín deudores morosos- semestral._x000a_3. Memorando No. 20192000087693, Diligenciamiento y cargue de la Información en el Aplicativo ITA - ley 1712 de 2014, Directiva 006 del 14 de mayo de 2019.  |201907:  1. Memorando No. 20192000075763, Comunicación Plan de trabajo de Seguimiento al Sistema de Información y Gestión del Empleo Público - SIGEP._x000a_2. Memorando No. 20192000076363, Solicitud información Seguimiento a Gobierno TIC._x000a_3. Memorando No. 20192000078593, Comunicación informe  de seguimiento de las funciones del Comité de conciliación y a las políticas de prevención del daño Antijurídico y Defensa judicial._x000a_4. Memorando 20192000081333, Comunicación Informe  de Seguimiento al cumplimiento de las funciones del Comité de Conciliación y a las Políticas de Prevención del Daño Antijurídico y Defensa Judicial según normatividad aplicable._x000a_5. Memorando No.20192000075413, Comunicación Plan de trabajo de Informe de evaluación semestral sobre la atención de quejas, sugerencias y reclamos PQR’S. _x000a_6. Memorando No. 20192000083253, Informe Cumplimiento acciones del Plan de Mejoramiento suscrito con la CGR._x000a_7. Memorando No. 201902000083263, Informe Austeridad Gasto Junio2019_31julio2019. _x000a_8.Memorando No. 20192000082613, Comunicación Informe de evaluación semestral sobre la atención de quejas, sugerencias y reclamos PQR’S correspondiente al primer semestre de 2019._x000a_9. Memorando No. 20192000083303, Informe de Seguimiento a Gobierno TIC._x000a_10. Memorando  No. 20192000074913, Respuesta memorando 20194100071163 del 21 de junio de 2019 - Plan de Mejoramiento Proceso Gestión Estratégica de la Información, Gestión de la Información CEMAT._x000a_11. Memorando No. 20192000082623, Comunicación Informe  de Seguimiento al Sistema de Información y Gestión del Empleo Público SIGEP._x000a_12. Radicado No. 20192000278581, 20192000278601, informe Definitivo de Seguimiento al cumplimiento de las funciones del Comité de Conciliación de la Superintendencia de Transporte y a las Políticas de Prevención del Daño Antijurídico y Defensa Judicial. _Reporta: deisyortiz : 0 |201906: 1. Memorando 20192000065903 del 06 de junio de 2019 - Solicitud Información verificación del cumplimiento de las funciones del comité de conciliación y a las politicas de prevención del Daño Antijurídico y defensa Judicial._x000a_2. Oficio 20192000190071 del 14 de junio de 2019 traslado informe Reiteración “Reiteración debilidades evidenciadas en el Sistema de Control Interno del comité de Conciliación y e-KOGUI” _x000a_3. Mediante correo electronico del día 25 de junio se solicita información para austeridad del gasto segundo trimestre 2019. : La oficina de Control Interno realiza las actividades de  auditorias, seguimientos y evaluaciones de acuerdo a la programacion establecida en el PAA aprobado por el Comité de Coordinación Institucional de Control Interno, dando cumplimiento a lo establecido en el mismo. |201905: 1. Memorando 20192000049183 del 02 de mayo de 2019 -  Rol de liderazgo estratégico comunicación Plan Anual de Auditoria _x000a_2. Memorando  20192000051413 del 08 de mayo de 2019 - seguimiento funciones de los encargos_x000a_3. Memorando 20192000051513 del 08 de mayo de 2019 - seguimiento Manuales de fuciones_x000a_4. Memorando 20192000052603 del 10 de mayo de 2019 - Informe de seguimiento al cumplimiento de las medidas de Austeridad del Gasto Público_x000a_5. Memorando 20192000052713 del 10 de mayo de 2019 - Informe Preliminar CEMAT_x000a_6. Memorando 20192000055043 del 16 de mayo de 2019 - Informe reiteración eKOGUI_x000a_7. Memorando 20192000060923 del 28 de mayo de 2019 - Solicitud soportes funciones de los encargos. : La oficina de control Interno realiza las actividades consignadas en el PAA con sus correspondientes fechas de ejecución.  |201904: 1. Correo electtronico 23 de abril de 2019, 2. Correo electronico del 2 de mayo de 2019. Los archivos del 23 y 30 de abril de2019 se encuentran en la ruta Z:\OCI_2019\200_29 EVALUAC Y SEGUIM\200_29_03 SEGUIMIENTO\PAA2019 : 1. Se tomaron los Orfeos de los memorandos 1 al 23 de abril y se relacionaron en la descripción del PAA de 2019, 2. Se tomaron del Orfeo los memorandos 24 al 30 de abril y se relacionaron en la descripción del PAA de 2019. Se ejecutaron 3 informes y/o seguimientos de auditorias (Conciliación de Saldos de Operaciones Recíprocas,SIGEP,  ejecución presupuestal, plan de contratación) y en proceso 1 (Cemat) |201903: Seguimiento al Plan de Mejora Archivístico (último trimestre de 2018 -  primer semestre 2019) Semestral_x000a_Radicado número 20192000025013 del 4 de marzo de 2019, Comunicación informe definitivo del cuarto trimestre de 2018._x000a__x000a_Link Y:\ÁRBOL ELECTRÓNICO OCI 200_2018\200-29 EVALUAC Y SEGUIM\200-29_03 SEGUIMIENTO\Plan Mejoramiento Archivístico_x000a__x000a_Informe Mensual Austeridad en el Gasto - CGR - SPT Diciembre de 2018 a noviembre de 2019)_x000a__x000a_Informe austeridad de Enero, correo institucional de fecha 07/03/2019. _x000a__x000a_Ruta Y:\OCI_2019\200_32 INFORMES\200_32_03 INFORME GESTION INTERNO\Austeridad y Gasto_x000a_Informe Pormenorizado de Control Interno cuatrimestral (Noviembre 10 de 2018 a marzo 11 de 2019 - Marzo 12 a Julio 10 y Julio 11 a noviembre 10 de 2019)_x000a__x000a_Radicación memorando número 20192000029693 del 13 de marzo de 2019, Informe Pormenorizado del Estado del Sistema de Control Interno de la Supertransporte. Período del 11 de noviembre de 2018 al 11 de marzo de 2019._x000a__x000a__x000a__x000a_Ruta Y:\ÁRBOL ELECTRÓNICO OCI 200_2018\200-29 EVALUAC Y SEGUIM\200-29_01 EVALUAC SISTEMA C_I\Informe Pormenorizado Control Interno\Informes Definitivos_x000a_Informe Derechos de Autor Software – Anual_x000a__x000a_Informe de software a la Dirección Nacional de Derechos de Autor el 15 de marzo de 2019_x000a__x000a_Ruta Y:\ÁRBOL ELECTRÓNICO OCI 200_2018\200-32 INFORMES\200-32_04 INFORM ENTIDAD ESTADO\Derechos de Autor\Informe_x000a_Verificación del cumplimiento de la Ley de transparencia y del derecho al acceso a la información pública_x000a__x000a_Memorando número 20192000036323 de 27 de marzo de 2019, Comunicación Informe definitivo de Seguimiento y verificación al cumplimiento de la Ley de Transparencia y del Derecho al Acceso a la Información Pública. _x000a_Informe de seguimiento a las acciones producto de informes de control interno  e indicadores (según selectivo)_x000a__x000a_Radicado memorando número 192000031003 del 15 de marzo de 2019, Comunicación informe definitivo de seguimiento y evaluación de acciones por todas las fuentes e indicadores (según selectivo) del 1 de octubre a 31 de diciembre de 2018. _x000a__x000a_Ruta Y:\ÁRBOL ELECTRÓNICO OCI 200_2018\200-29 EVALUAC Y SEGUIM\200-29_03 SEGUIMIENTO\Planes de Mejoramiento PMP\IV TRIMESTRE\AccionesXTodasFuentesIndicadores_x000a_Monitoreo y seguimiento a requerimientos de entes externos de control -  radicados en la Superintendencia con copia a Control Interno_x000a_Radicado respuesta a requerimiento número 20195605225562 del 12 marzo de 2019 – Congreso de la República de Colombia CLC-3.9- 066/1 – 19 – Requerimiento Presupuestal y Contable de información para el fenecimiento de la cuenta general del presupuesto y del tesoro y situación financiera de la nación vigencia fiscal 2018 : Se ejecutaron 7 auditorías, evaluaciones y seguimientos acorde con lo programado en el período , fueron comunicados con las respectivas recomendaciones. |201902: Informe avance al plan de mejoramiento CGR sistema SIRECI con corte a diciembre 31 de 2018 y a junio 30 de 2019 - transmite semestral. : Se ejecutaron 8 auditorías, evaluaciones y seguimientos acorde con lo programado en el período , fueron comunicados con las respectivas recomendaciones. |201901: • Seguimiento informe de la Gestión Contractual trimestral (undécimo 11 y quiceavo 15 día hábil trimestre vencido)_x000a_FECHA DE GENERACIÓN:2019/01/17_x000a_Y:\ÁRBOL ELECTRÓNICO OCI 200_2018\200-29 EVALUAC Y SEGUIM\200-29_03 SEGUIMIENTO\Gestión Contractual trime SIRECI_x000a_• Informe de evaluación Institucional por dependencias (Vigencia 2018) – Anual_x000a_Comunicación de Evaluación a la Gestión por Dependencias - Vigencia 2018, de fecha 30 de enero de 2019, _x000a_Radicado                   Dependencia_x000a_20192000010563      Delegada de Tránsito_x000a_20192000010573      OCID_x000a_20192000010583      Gestión Documental_x000a_20192000010593      Delegada de Puertos_x000a_20192000010613      OTIC_x000a_20192000010623      Gestión de Comunicaciones_x000a_20192000010633      Grupo de Financiera_x000a_20192000010643      Grupo de Administrativa_x000a_20192000010653      Grupo de Talento Humano_x000a_20192000010663      Delegada de Concesiones e fraestrutura_x000a_20192000010673      Atención al Ciudadano_x000a_20192000010683     OAP_x000a_20192000010693     OAJ_x000a_20192000010703     Grupo de Notificaciones_x000a_20192000010713     Secretaria General_x000a_Ruta Y:\ÁRBOL ELECTRÓNICO OCI 200_2018\200-29 EVALUAC Y SEGUIM\200-29_03 SEGUIMIENTO\Evaluación por Dependencias\Evaluación por Dependencias - Vig 2018\II Semestre 2018_x000a_• Informe semestral sobre la atención de quejas, sugerencias y reclamos – Semestral_x000a_Radicado memorando número 20192000010963 del 31 de enero de 2019, Comunicación informe sobre la atención de quejas, sugerencias y reclamos PQR´S del segundo semestre de 2018._x000a_Ruta Y:\ÁRBOL ELECTRÓNICO OCI 200_2018\200-29 EVALUAC Y SEGUIM\200-29_03 SEGUIMIENTO\PQRS\II_SEMESTRE 2018_x000a_• Informe Trimestral Austeridad en el Gasto - Ministerio de Transporte - OCI Mintransporte_x000a_Radicado Oficio Mintransporte número 20192000015691 del 21 de enero de 2019, Informe de Austeridad del Gasto, Cuarto Trimestre 2018._x000a__x000a_Radicado memorando 20192000010353 del 30 de enero de 2019, Comunicación informe austeridad y eficiencia gasto público, cuarto trimestre de 2018._x000a__x000a_Ruta Y:\ÁRBOL ELECTRÓNICO OCI 200_2018\200-32 INFORMES\200-32_04 INFORM ENTIDAD ESTADO\Austeridad y Gasto Público\Informes Definitivos_x000a_• Informe Mensual Austeridad en el Gasto - CGR - SPT Diciembre de 2018 a noviembre de 2019)_x000a_Informe austeridad de Enero, correo institucional de fecha 07/03/2019. _x000a_Ruta Y:\OCI_2019\200_32 INFORMES\200_32_03 INFORME GESTION INTERNO\Austeridad y Gasto_x000a_• Coordinación  y remisión solicitud de información para ser consolidada para posterior transmisión de la Rendición de la Cuenta Anual - SIRECI._x000a_CERTIFICADO SIRECI CUENTA ANUAL, FECHA DE GENERACIÓN:2019/02/22, CONSECUTIVO:356122018-12-31, FECHA DE CORTE: 2018-12-31, FECHA LIMÍTE DE TRANSMISIÓN: 2019-03-01_x000a_Y:\ÁRBOL ELECTRÓNICO OCI 200_2018\200-32 INFORMES\200-32_04 INFORM ENTIDAD ESTADO_x000a__x000a_ : Se ejecutaron 23 auditorías, evaluaciones y seguimientos acorde con lo programado en el período , fueron comunicados con las respectivas recomendaciones."/>
    <s v=" |201909: 0 |201908: 0 |201907:  |201906:  |201905:   |201904:  |201903:  |201902:  |201901: "/>
    <s v="• Seguimiento informe de la Gestión Contractual trimestral (undécimo 11 y quiceavo 15 día hábil trimestre vencido)_x000a_FECHA DE GENERACIÓN:2019/01/17_x000a_Y:\ÁRBOL ELECTRÓNICO OCI 200_2018\200-29 EVALUAC Y SEGUIM\200-29_03 SEGUIMIENTO\Gestión Contractual trime SIRECI_x000a_• Informe de evaluación Institucional por dependencias (Vigencia 2018) – Anual_x000a_Comunicación de Evaluación a la Gestión por Dependencias - Vigencia 2018, de fecha 30 de enero de 2019, _x000a_Radicado                   Dependencia_x000a_20192000010563      Delegada de Tránsito_x000a_20192000010573      OCID_x000a_20192000010583      Gestión Documental_x000a_20192000010593      Delegada de Puertos_x000a_20192000010613      OTIC_x000a_20192000010623      Gestión de Comunicaciones_x000a_20192000010633      Grupo de Financiera_x000a_20192000010643      Grupo de Administrativa_x000a_20192000010653      Grupo de Talento Humano_x000a_20192000010663      Delegada de Concesiones e fraestrutura_x000a_20192000010673      Atención al Ciudadano_x000a_20192000010683     OAP_x000a_20192000010693     OAJ_x000a_20192000010703     Grupo de Notificaciones_x000a_20192000010713     Secretaria General_x000a_Ruta Y:\ÁRBOL ELECTRÓNICO OCI 200_2018\200-29 EVALUAC Y SEGUIM\200-29_03 SEGUIMIENTO\Evaluación por Dependencias\Evaluación por Dependencias - Vig 2018\II Semestre 2018_x000a_• Informe semestral sobre la atención de quejas, sugerencias y reclamos – Semestral_x000a_Radicado memorando número 20192000010963 del 31 de enero de 2019, Comunicación informe sobre la atención de quejas, sugerencias y reclamos PQR´S del segundo semestre de 2018._x000a_Ruta Y:\ÁRBOL ELECTRÓNICO OCI 200_2018\200-29 EVALUAC Y SEGUIM\200-29_03 SEGUIMIENTO\PQRS\II_SEMESTRE 2018_x000a_• Informe Trimestral Austeridad en el Gasto - Ministerio de Transporte - OCI Mintransporte_x000a_Radicado Oficio Mintransporte número 20192000015691 del 21 de enero de 2019, Informe de Austeridad del Gasto, Cuarto Trimestre 2018._x000a__x000a_Radicado memorando 20192000010353 del 30 de enero de 2019, Comunicación informe austeridad y eficiencia gasto público, cuarto trimestre de 2018._x000a__x000a_Ruta Y:\ÁRBOL ELECTRÓNICO OCI 200_2018\200-32 INFORMES\200-32_04 INFORM ENTIDAD ESTADO\Austeridad y Gasto Público\Informes Definitivos_x000a_• Informe Mensual Austeridad en el Gasto - CGR - SPT Diciembre de 2018 a noviembre de 2019)_x000a_Informe austeridad de Enero, correo institucional de fecha 07/03/2019. _x000a_Ruta Y:\OCI_2019\200_32 INFORMES\200_32_03 INFORME GESTION INTERNO\Austeridad y Gasto_x000a_• Coordinación  y remisión solicitud de información para ser consolidada para posterior transmisión de la Rendición de la Cuenta Anual - SIRECI._x000a_CERTIFICADO SIRECI CUENTA ANUAL, FECHA DE GENERACIÓN:2019/02/22, CONSECUTIVO:356122018-12-31, FECHA DE CORTE: 2018-12-31, FECHA LIMÍTE DE TRANSMISIÓN: 2019-03-01_x000a_Y:\ÁRBOL ELECTRÓNICO OCI 200_2018\200-32 INFORMES\200-32_04 INFORM ENTIDAD ESTADO_x000a__x000a_ : Se ejecutaron 23 auditorías, evaluaciones y seguimientos acorde con lo programado en el período , fueron comunicados con las respectivas recomendaciones."/>
    <m/>
    <s v="Informe avance al plan de mejoramiento CGR sistema SIRECI con corte a diciembre 31 de 2018 y a junio 30 de 2019 - transmite semestral. : Se ejecutaron 8 auditorías, evaluaciones y seguimientos acorde con lo programado en el período , fueron comunicados con las respectivas recomendaciones."/>
    <m/>
    <s v="Seguimiento al Plan de Mejora Archivístico (último trimestre de 2018 -  primer semestre 2019) Semestral_x000a_Radicado número 20192000025013 del 4 de marzo de 2019, Comunicación informe definitivo del cuarto trimestre de 2018._x000a__x000a_Link Y:\ÁRBOL ELECTRÓNICO OCI 200_2018\200-29 EVALUAC Y SEGUIM\200-29_03 SEGUIMIENTO\Plan Mejoramiento Archivístico_x000a__x000a_Informe Mensual Austeridad en el Gasto - CGR - SPT Diciembre de 2018 a noviembre de 2019)_x000a__x000a_Informe austeridad de Enero, correo institucional de fecha 07/03/2019. _x000a__x000a_Ruta Y:\OCI_2019\200_32 INFORMES\200_32_03 INFORME GESTION INTERNO\Austeridad y Gasto_x000a_Informe Pormenorizado de Control Interno cuatrimestral (Noviembre 10 de 2018 a marzo 11 de 2019 - Marzo 12 a Julio 10 y Julio 11 a noviembre 10 de 2019)_x000a__x000a_Radicación memorando número 20192000029693 del 13 de marzo de 2019, Informe Pormenorizado del Estado del Sistema de Control Interno de la Supertransporte. Período del 11 de noviembre de 2018 al 11 de marzo de 2019._x000a__x000a__x000a__x000a_Ruta Y:\ÁRBOL ELECTRÓNICO OCI 200_2018\200-29 EVALUAC Y SEGUIM\200-29_01 EVALUAC SISTEMA C_I\Informe Pormenorizado Control Interno\Informes Definitivos_x000a_Informe Derechos de Autor Software – Anual_x000a__x000a_Informe de software a la Dirección Nacional de Derechos de Autor el 15 de marzo de 2019_x000a__x000a_Ruta Y:\ÁRBOL ELECTRÓNICO OCI 200_2018\200-32 INFORMES\200-32_04 INFORM ENTIDAD ESTADO\Derechos de Autor\Informe_x000a_Verificación del cumplimiento de la Ley de transparencia y del derecho al acceso a la información pública_x000a__x000a_Memorando número 20192000036323 de 27 de marzo de 2019, Comunicación Informe definitivo de Seguimiento y verificación al cumplimiento de la Ley de Transparencia y del Derecho al Acceso a la Información Pública. _x000a_Informe de seguimiento a las acciones producto de informes de control interno  e indicadores (según selectivo)_x000a__x000a_Radicado memorando número 192000031003 del 15 de marzo de 2019, Comunicación informe definitivo de seguimiento y evaluación de acciones por todas las fuentes e indicadores (según selectivo) del 1 de octubre a 31 de diciembre de 2018. _x000a__x000a_Ruta Y:\ÁRBOL ELECTRÓNICO OCI 200_2018\200-29 EVALUAC Y SEGUIM\200-29_03 SEGUIMIENTO\Planes de Mejoramiento PMP\IV TRIMESTRE\AccionesXTodasFuentesIndicadores_x000a_Monitoreo y seguimiento a requerimientos de entes externos de control -  radicados en la Superintendencia con copia a Control Interno_x000a_Radicado respuesta a requerimiento número 20195605225562 del 12 marzo de 2019 – Congreso de la República de Colombia CLC-3.9- 066/1 – 19 – Requerimiento Presupuestal y Contable de información para el fenecimiento de la cuenta general del presupuesto y del tesoro y situación financiera de la nación vigencia fiscal 2018 : Se ejecutaron 7 auditorías, evaluaciones y seguimientos acorde con lo programado en el período , fueron comunicados con las respectivas recomendaciones."/>
    <m/>
    <s v="1. Correo electtronico 23 de abril de 2019, 2. Correo electronico del 2 de mayo de 2019. Los archivos del 23 y 30 de abril de2019 se encuentran en la ruta Z:\OCI_2019\200_29 EVALUAC Y SEGUIM\200_29_03 SEGUIMIENTO\PAA2019 : 1. Se tomaron los Orfeos de los memorandos 1 al 23 de abril y se relacionaron en la descripción del PAA de 2019, 2. Se tomaron del Orfeo los memorandos 24 al 30 de abril y se relacionaron en la descripción del PAA de 2019. Se ejecutaron 3 informes y/o seguimientos de auditorias (Conciliación de Saldos de Operaciones Recíprocas,SIGEP,  ejecución presupuestal, plan de contratación) y en proceso 1 (Cemat)"/>
    <m/>
    <s v="1. Memorando 20192000049183 del 02 de mayo de 2019 -  Rol de liderazgo estratégico comunicación Plan Anual de Auditoria _x000a_2. Memorando  20192000051413 del 08 de mayo de 2019 - seguimiento funciones de los encargos_x000a_3. Memorando 20192000051513 del 08 de mayo de 2019 - seguimiento Manuales de fuciones_x000a_4. Memorando 20192000052603 del 10 de mayo de 2019 - Informe de seguimiento al cumplimiento de las medidas de Austeridad del Gasto Público_x000a_5. Memorando 20192000052713 del 10 de mayo de 2019 - Informe Preliminar CEMAT_x000a_6. Memorando 20192000055043 del 16 de mayo de 2019 - Informe reiteración eKOGUI_x000a_7. Memorando 20192000060923 del 28 de mayo de 2019 - Solicitud soportes funciones de los encargos. : La oficina de control Interno realiza las actividades consignadas en el PAA con sus correspondientes fechas de ejecución."/>
    <m/>
    <s v="1. Memorando 20192000065903 del 06 de junio de 2019 - Solicitud Información verificación del cumplimiento de las funciones del comité de conciliación y a las politicas de prevención del Daño Antijurídico y defensa Judicial._x000a_2. Oficio 20192000190071 del 14 de junio de 2019 traslado informe Reiteración “Reiteración debilidades evidenciadas en el Sistema de Control Interno del comité de Conciliación y e-KOGUI” _x000a_3. Mediante correo electronico del día 25 de junio se solicita información para austeridad del gasto segundo trimestre 2019. : La oficina de Control Interno realiza las actividades de  auditorias, seguimientos y evaluaciones de acuerdo a la programacion establecida en el PAA aprobado por el Comité de Coordinación Institucional de Control Interno, dando cumplimiento a lo establecido en el mismo."/>
    <m/>
    <s v=" 1. Memorando No. 20192000075763, Comunicación Plan de trabajo de Seguimiento al Sistema de Información y Gestión del Empleo Público - SIGEP._x000a_2. Memorando No. 20192000076363, Solicitud información Seguimiento a Gobierno TIC._x000a_3. Memorando No. 20192000078593, Comunicación informe  de seguimiento de las funciones del Comité de conciliación y a las políticas de prevención del daño Antijurídico y Defensa judicial._x000a_4. Memorando 20192000081333, Comunicación Informe  de Seguimiento al cumplimiento de las funciones del Comité de Conciliación y a las Políticas de Prevención del Daño Antijurídico y Defensa Judicial según normatividad aplicable._x000a_5. Memorando No.20192000075413, Comunicación Plan de trabajo de Informe de evaluación semestral sobre la atención de quejas, sugerencias y reclamos PQR’S. _x000a_6. Memorando No. 20192000083253, Informe Cumplimiento acciones del Plan de Mejoramiento suscrito con la CGR._x000a_7. Memorando No. 201902000083263, Informe Austeridad Gasto Junio2019_31julio2019. _x000a_8.Memorando No. 20192000082613, Comunicación Informe de evaluación semestral sobre la atención de quejas, sugerencias y reclamos PQR’S correspondiente al primer semestre de 2019._x000a_9. Memorando No. 20192000083303, Informe de Seguimiento a Gobierno TIC._x000a_10. Memorando  No. 20192000074913, Respuesta memorando 20194100071163 del 21 de junio de 2019 - Plan de Mejoramiento Proceso Gestión Estratégica de la Información, Gestión de la Información CEMAT._x000a_11. Memorando No. 20192000082623, Comunicación Informe  de Seguimiento al Sistema de Información y Gestión del Empleo Público SIGEP._x000a_12. Radicado No. 20192000278581, 20192000278601, informe Definitivo de Seguimiento al cumplimiento de las funciones del Comité de Conciliación de la Superintendencia de Transporte y a las Políticas de Prevención del Daño Antijurídico y Defensa Judicial. _Reporta: deisyortiz : 0"/>
    <m/>
    <s v="_x000a_1. Memorando No. 20192000086233, Seguimiento a Conciliación de Saldos de Operaciones Reciprocas._x000a_2. Memorando No. 20192000086593, Seguimiento a la Relacion de Acreencias a favor de la entidad, Boletín deudores morosos- semestral._x000a_3. Memorando No. 20192000087693, Diligenciamiento y cargue de la Información en el Aplicativo ITA - ley 1712 de 2014, Directiva 006 del 14 de mayo de 2019. "/>
    <n v="0"/>
    <s v="1. 20192000094793, Comunicación Plan de Trabajo – solicitud de información seguimiento E-KOGUI – para generación Certificación Agencia de Defensa Jurídica_x000a_2. 20192000101913, Informe definitivo de seguimiento E - KOGUI - Generación Certificación ADJ"/>
    <n v="0"/>
    <n v="0"/>
    <n v="0"/>
    <n v="0"/>
    <n v="0"/>
    <n v="0"/>
    <n v="0"/>
  </r>
  <r>
    <s v="OTIC-ACT_01;Oficina_de_Tecnologías_de_la_Información_y_las_Comunicaciones;Jefe_Oficina_de_Tecnologias_de_la_Información_y_las_Comunicaciones"/>
    <n v="136"/>
    <s v="PES_Definir"/>
    <x v="2"/>
    <x v="2"/>
    <s v="PR_10"/>
    <s v="10. Plan de Acción Institucional - PAI"/>
    <s v="PAI"/>
    <s v="PAI_10"/>
    <s v="2. Plan de Acción Institucional - PAI"/>
    <s v="PAI_01 - Operacional"/>
    <x v="66"/>
    <x v="63"/>
    <s v="OTIC-ACT_01"/>
    <x v="108"/>
    <x v="8"/>
    <x v="8"/>
    <s v="Oficina de Tecnologías de la Información y las Comunicaciones"/>
    <x v="22"/>
    <x v="22"/>
    <s v="Apoyo"/>
    <s v="Financiera"/>
    <s v="Inversión / Funcionamiento"/>
    <s v="MIPG-P_05"/>
    <s v="MIPG-D_05-02"/>
    <n v="0"/>
    <n v="0"/>
    <n v="0"/>
    <n v="0"/>
    <n v="0"/>
    <n v="0"/>
    <n v="1"/>
    <s v="#Solicitudes atendidas / # solicitudes recibidas"/>
    <s v="POR_DEFINIR"/>
    <d v="2019-01-01T00:00:00"/>
    <x v="0"/>
    <n v="1"/>
    <n v="12"/>
    <n v="12.1"/>
    <s v="Enero"/>
    <s v="Diciembre"/>
    <x v="0"/>
    <n v="9.3800000000000003E-4"/>
    <s v="Planeado"/>
    <n v="3"/>
    <n v="3"/>
    <n v="3"/>
    <n v="3"/>
    <n v="3"/>
    <n v="3"/>
    <n v="2"/>
    <n v="2"/>
    <n v="0"/>
    <n v="0"/>
    <n v="0"/>
    <n v="0"/>
    <n v="22"/>
    <s v="Ejecutado"/>
    <n v="3"/>
    <n v="3"/>
    <n v="3"/>
    <n v="3"/>
    <n v="3"/>
    <n v="3"/>
    <n v="2"/>
    <n v="2"/>
    <n v="0"/>
    <n v="0"/>
    <n v="0"/>
    <n v="0"/>
    <n v="22"/>
    <n v="1"/>
    <n v="22"/>
    <n v="1"/>
    <n v="9.3800000000000003E-4"/>
    <n v="9.3800000000000003E-4"/>
    <x v="0"/>
    <x v="0"/>
    <s v="OTIC-ACT_01;Oficina_de_Tecnologías_de_la_Información_y_las_Comunicaciones;Jefe_Oficina_de_Tecnologias_de_la_Información_y_las_Comunicaciones"/>
    <s v=" |201909: N/A |201908: Respuestas a trámites y radicados que se reciben a través de vigia y orfeo. |201907: Continua la gestión de trámites documentales a nivel de orfeo ( ) y vigia (85) : 0 |201906: 239 junio - 15-DIF-10 V2 FUID- TICS.xlsx_x000a__x000a_239 junio - Comunicaciones Orfeo.docx_x000a__x000a_239 junio - Radicado Vigia Junio.xlsx : Se realizan 128 publicaciones en el sitio web, se tramitan 51 radicados en Vigia y se tramitan 19 comunicaciones en orfeo. |201905: Publicaciones y radicados.rar : Se realizan 135 publicaciones en el sitio web, se tramitan 46 radicados en Vigia y se tramitan 44 comunicaciones en orfeo.  |201904: Registro FUID abril : Comunicaciones internas y externas de orfeo, Vigia y publicaciones sitio web  |201903: Registro FUID marzo : Comunicaciones internas y externas de orfeo, Vigia (126) y publicaciones sitio web (230 en el I trimestre) |201902: Registro FUID febrero : Comunicaciones internas y externas de orfeo, Vigia y publicaciones sitio web |201901: Registro de FUID enero : Comunicaciones internas y externas de Orfeo y Vigia"/>
    <s v=" |201909: 0 |201908:  |201907:  |201906:  |201905:   |201904:  |201903:  |201902:  |201901: "/>
    <s v="Registro de FUID enero : Comunicaciones internas y externas de Orfeo y Vigia"/>
    <m/>
    <s v="Registro FUID febrero : Comunicaciones internas y externas de orfeo, Vigia y publicaciones sitio web"/>
    <m/>
    <s v="Registro FUID marzo : Comunicaciones internas y externas de orfeo, Vigia (126) y publicaciones sitio web (230 en el I trimestre)"/>
    <m/>
    <s v="Registro FUID abril : Comunicaciones internas y externas de orfeo, Vigia y publicaciones sitio web "/>
    <m/>
    <s v="Publicaciones y radicados.rar : Se realizan 135 publicaciones en el sitio web, se tramitan 46 radicados en Vigia y se tramitan 44 comunicaciones en orfeo."/>
    <m/>
    <s v="239 junio - 15-DIF-10 V2 FUID- TICS.xlsx_x000a__x000a_239 junio - Comunicaciones Orfeo.docx_x000a__x000a_239 junio - Radicado Vigia Junio.xlsx : Se realizan 128 publicaciones en el sitio web, se tramitan 51 radicados en Vigia y se tramitan 19 comunicaciones en orfeo."/>
    <m/>
    <s v="Continua la gestión de trámites documentales a nivel de orfeo ( ) y vigia (85) : 0"/>
    <m/>
    <s v="Respuestas a trámites y radicados que se reciben a través de vigia y orfeo."/>
    <m/>
    <s v="N/A"/>
    <n v="0"/>
    <n v="0"/>
    <n v="0"/>
    <n v="0"/>
    <n v="0"/>
    <n v="0"/>
    <n v="0"/>
  </r>
  <r>
    <s v="OTIC-ACT_02;Oficina_de_Tecnologías_de_la_Información_y_las_Comunicaciones;Jefe_Oficina_de_Tecnologias_de_la_Información_y_las_Comunicaciones"/>
    <n v="137"/>
    <s v="PES_Definir"/>
    <x v="2"/>
    <x v="2"/>
    <s v="PR_10"/>
    <s v="10. Plan de Acción Institucional - PAI"/>
    <s v="PAI"/>
    <s v="TICS_16"/>
    <s v="12. Plan Estratégico de Tecnologías de la Información y las Comunicaciones - PETI (Informatica)"/>
    <s v="4. Tecnologías de la Información y las Comunicaciones"/>
    <x v="67"/>
    <x v="64"/>
    <s v="OTIC-ACT_02"/>
    <x v="109"/>
    <x v="8"/>
    <x v="8"/>
    <s v="Oficina de Tecnologías de la Información y las Comunicaciones"/>
    <x v="22"/>
    <x v="22"/>
    <s v="Apoyo"/>
    <s v="Financiera"/>
    <s v="Funcionamiento"/>
    <s v="MIPG-P_03"/>
    <s v="MIPG-D_03-03"/>
    <n v="0"/>
    <n v="0"/>
    <n v="0"/>
    <n v="0"/>
    <n v="0"/>
    <n v="0"/>
    <n v="1"/>
    <s v="# IP migradas / # IP totales"/>
    <s v="POR_DEFINIR"/>
    <d v="2019-01-01T00:00:00"/>
    <x v="0"/>
    <n v="1"/>
    <n v="12"/>
    <n v="12.1"/>
    <s v="Enero"/>
    <s v="Diciembre"/>
    <x v="0"/>
    <n v="9.3800000000000003E-4"/>
    <s v="Planeado"/>
    <n v="0.16"/>
    <n v="0.01"/>
    <n v="0.08"/>
    <n v="8.3333000000000004E-2"/>
    <n v="8.3333000000000004E-2"/>
    <n v="8.3333000000000004E-2"/>
    <n v="8.3333000000000004E-2"/>
    <n v="8.3333000000000004E-2"/>
    <n v="8.3333000000000004E-2"/>
    <n v="8.3333000000000004E-2"/>
    <n v="8.3333000000000004E-2"/>
    <n v="8.3333000000000004E-2"/>
    <n v="0.99999699999999991"/>
    <s v="Ejecutado"/>
    <n v="0.16"/>
    <n v="0.01"/>
    <n v="0.08"/>
    <n v="8.3333000000000004E-2"/>
    <n v="8.3333000000000004E-2"/>
    <n v="8.3333000000000004E-2"/>
    <n v="8.3333000000000004E-2"/>
    <n v="8.3333000000000004E-2"/>
    <n v="8.3333000000000004E-2"/>
    <n v="0"/>
    <n v="0"/>
    <n v="0"/>
    <n v="0.74999799999999994"/>
    <n v="0.75000025000074999"/>
    <n v="0.74999799999999994"/>
    <n v="1"/>
    <n v="7.0350023450070349E-4"/>
    <n v="9.3800000000000003E-4"/>
    <x v="2"/>
    <x v="3"/>
    <s v="OTIC-ACT_02;Oficina_de_Tecnologías_de_la_Información_y_las_Comunicaciones;Jefe_Oficina_de_Tecnologias_de_la_Información_y_las_Comunicaciones"/>
    <s v=" |201909: N/A |201908: Se realizan ajustes a nivel cores y firmware. |201907: Implementación del plan de transición del protocolo IPv4 a IPv6 : 0 |201906: 242 junio - Plan de Transición IPv4 a IPv6 - SPT_v3.pdf : Actualización del Plan de transición de IPv4 a IPv6. |201905: Implementación IPv6.zip : Inscripción de la entidad en el portal de IPv6, con el fin de hacer seguimiento a la implementación.  |201904: 281 abril - RELACION EQUIPOS DE BAJA.xlsx : Se realiza analisis de los equipos a dar de baja para actualizar el inventario de equipos para la implementación del IPv6. |201903: 281 mar - Sondeo de Mercado Voz IP.pdf : Sondeo de mercado para implementación de telefonía IP que bajo el protocolo IPv6. |201902: 281 feb - Inventario Equipo IPv4 a IPv6.xlsx : Inicia construcción del inventario de equipos de cómputo para transición del protocolo Ipv4 a IPv6. |201901: 281 ene - Plan de Transición IPv4 a IPv6 : Publicación en la Cadena de valor del Plan de Transición de IPv4 a IPv6."/>
    <s v=" |201909: 0 |201908:  |201907:  |201906:  |201905:   |201904:  |201903:  |201902:  |201901: "/>
    <s v="281 ene - Plan de Transición IPv4 a IPv6 : Publicación en la Cadena de valor del Plan de Transición de IPv4 a IPv6."/>
    <m/>
    <s v="281 feb - Inventario Equipo IPv4 a IPv6.xlsx : Inicia construcción del inventario de equipos de cómputo para transición del protocolo Ipv4 a IPv6."/>
    <m/>
    <s v="281 mar - Sondeo de Mercado Voz IP.pdf : Sondeo de mercado para implementación de telefonía IP que bajo el protocolo IPv6."/>
    <m/>
    <s v="281 abril - RELACION EQUIPOS DE BAJA.xlsx : Se realiza analisis de los equipos a dar de baja para actualizar el inventario de equipos para la implementación del IPv6."/>
    <m/>
    <s v="Implementación IPv6.zip : Inscripción de la entidad en el portal de IPv6, con el fin de hacer seguimiento a la implementación."/>
    <m/>
    <s v="242 junio - Plan de Transición IPv4 a IPv6 - SPT_v3.pdf : Actualización del Plan de transición de IPv4 a IPv6."/>
    <m/>
    <s v="Implementación del plan de transición del protocolo IPv4 a IPv6 : 0"/>
    <m/>
    <s v="Se realizan ajustes a nivel cores y firmware."/>
    <m/>
    <s v="N/A"/>
    <n v="0"/>
    <n v="0"/>
    <n v="0"/>
    <n v="0"/>
    <n v="0"/>
    <n v="0"/>
    <n v="0"/>
  </r>
  <r>
    <s v="OTIC-ACT_03;Oficina_de_Tecnologías_de_la_Información_y_las_Comunicaciones;Jefe_Oficina_de_Tecnologias_de_la_Información_y_las_Comunicaciones"/>
    <n v="138"/>
    <s v="PES_Definir"/>
    <x v="2"/>
    <x v="2"/>
    <s v="PR_10"/>
    <s v="10. Plan de Acción Institucional - PAI"/>
    <s v="PAI"/>
    <s v="TICS_16"/>
    <s v="12. Plan Estratégico de Tecnologías de la Información y las Comunicaciones - PETI (Informatica)"/>
    <s v="4. Tecnologías de la Información y las Comunicaciones"/>
    <x v="67"/>
    <x v="64"/>
    <s v="OTIC-ACT_03"/>
    <x v="110"/>
    <x v="8"/>
    <x v="8"/>
    <s v="Oficina de Tecnologías de la Información y las Comunicaciones"/>
    <x v="22"/>
    <x v="22"/>
    <s v="Apoyo"/>
    <s v="Financiera"/>
    <s v="Funcionamiento"/>
    <s v="MIPG-P_03"/>
    <s v="MIPG-D_03-03"/>
    <n v="0"/>
    <n v="0"/>
    <n v="0"/>
    <n v="0"/>
    <n v="0"/>
    <n v="0"/>
    <n v="0.8"/>
    <s v="# de actividades realizadas/# de actividades programadas"/>
    <s v="POR_DEFINIR"/>
    <d v="2019-01-01T00:00:00"/>
    <x v="0"/>
    <n v="1"/>
    <n v="12"/>
    <n v="12.1"/>
    <s v="Enero"/>
    <s v="Diciembre"/>
    <x v="0"/>
    <n v="9.3800000000000003E-4"/>
    <s v="Planeado"/>
    <n v="0.05"/>
    <n v="0.05"/>
    <n v="0.1"/>
    <n v="0.05"/>
    <n v="0.05"/>
    <n v="0.1"/>
    <n v="0.05"/>
    <n v="0.05"/>
    <n v="0.1"/>
    <n v="0.05"/>
    <n v="0.05"/>
    <n v="0.1"/>
    <n v="0.8"/>
    <s v="Ejecutado"/>
    <n v="0.05"/>
    <n v="0.05"/>
    <n v="0.1"/>
    <n v="0.05"/>
    <n v="0.05"/>
    <n v="0.1"/>
    <n v="0.05"/>
    <n v="0.05"/>
    <n v="0.05"/>
    <n v="0"/>
    <n v="0"/>
    <n v="0"/>
    <n v="0.55000000000000004"/>
    <n v="0.6875"/>
    <n v="0.6"/>
    <n v="0.91666666666666674"/>
    <n v="6.4487500000000005E-4"/>
    <n v="8.5983333333333343E-4"/>
    <x v="2"/>
    <x v="3"/>
    <s v="OTIC-ACT_03;Oficina_de_Tecnologías_de_la_Información_y_las_Comunicaciones;Jefe_Oficina_de_Tecnologias_de_la_Información_y_las_Comunicaciones"/>
    <s v=" |201909: N/A |201908: Se registran avances en la matriz del MSPI para el mes de agosto. |201907: Ajustes a nivel de firewall para fortalecer la seguridad y proteger la infraestructura tecnológica. : 0 |201906: 245 junio - articles-5482_Instrumento_Evaluacion_MSPI a 30062019.xlsx : Avance en la implementación del MSPI en la  entidad. |201905: Se reciben los resultados del FURAG sobre la Política de Seguridad digital en la entidad. Se hace seguimiento a la implementación del MSPI. : 245 mayo - Instrumento_Evaluacion_MSPI a 31052019.xlsx  |201904: Presentación de la Jornada de Reinducción del 30 de abril. : Se realiza presentación con el avance en la implementación del MSPI a todos los funcionarios en la jornada de inducción del 30 de abril. |201903: 284 Marzo - Política Administracion del Riesgo V4.pdf : Colaboración en la Actualización de la política de Tratamiento de Riesgos de la entidad, en lo relación a los riesgos de Seguridad Digital, de acuerdo a los criterios solicitados por el DAFP y la ISO 27001. |201902: 284 feb - Manual Plan de Acción Seguridad y Privacidad de la información - SPT 2019.pdf : Manual Plan de Acción de Seguridad y Privacidad de la información en la cadena de valor |201901: 284 ene - Avance_MSPI a 31122018.xlsx : Revisión del avance en la implementación del MSPI con corte a 31 de dic de 2018."/>
    <s v=" |201909: 0 |201908:  |201907:  |201906:  |201905:   |201904:  |201903:  |201902:  |201901: "/>
    <s v="284 ene - Avance_MSPI a 31122018.xlsx : Revisión del avance en la implementación del MSPI con corte a 31 de dic de 2018."/>
    <m/>
    <s v="284 feb - Manual Plan de Acción Seguridad y Privacidad de la información - SPT 2019.pdf : Manual Plan de Acción de Seguridad y Privacidad de la información en la cadena de valor"/>
    <m/>
    <s v="284 Marzo - Política Administracion del Riesgo V4.pdf : Colaboración en la Actualización de la política de Tratamiento de Riesgos de la entidad, en lo relación a los riesgos de Seguridad Digital, de acuerdo a los criterios solicitados por el DAFP y la ISO 27001."/>
    <m/>
    <s v="Presentación de la Jornada de Reinducción del 30 de abril. : Se realiza presentación con el avance en la implementación del MSPI a todos los funcionarios en la jornada de inducción del 30 de abril."/>
    <m/>
    <s v="Se reciben los resultados del FURAG sobre la Política de Seguridad digital en la entidad. Se hace seguimiento a la implementación del MSPI. : 245 mayo - Instrumento_Evaluacion_MSPI a 31052019.xlsx"/>
    <m/>
    <s v="245 junio - articles-5482_Instrumento_Evaluacion_MSPI a 30062019.xlsx : Avance en la implementación del MSPI en la  entidad."/>
    <m/>
    <s v="Ajustes a nivel de firewall para fortalecer la seguridad y proteger la infraestructura tecnológica. : 0"/>
    <m/>
    <s v="Se registran avances en la matriz del MSPI para el mes de agosto."/>
    <m/>
    <s v="N/A"/>
    <n v="0"/>
    <n v="0"/>
    <n v="0"/>
    <n v="0"/>
    <n v="0"/>
    <n v="0"/>
    <n v="0"/>
  </r>
  <r>
    <s v="OTIC-ACT_04;Oficina_de_Tecnologías_de_la_Información_y_las_Comunicaciones;Jefe_Oficina_de_Tecnologias_de_la_Información_y_las_Comunicaciones"/>
    <n v="139"/>
    <s v="PES_Definir"/>
    <x v="2"/>
    <x v="2"/>
    <s v="PR_10"/>
    <s v="10. Plan de Acción Institucional - PAI"/>
    <s v="PAI"/>
    <s v="TICS_16"/>
    <s v="12. Plan Estratégico de Tecnologías de la Información y las Comunicaciones - PETI (Informatica)"/>
    <s v="4. Tecnologías de la Información y las Comunicaciones"/>
    <x v="67"/>
    <x v="64"/>
    <s v="OTIC-ACT_04"/>
    <x v="111"/>
    <x v="8"/>
    <x v="8"/>
    <s v="Oficina de Tecnologías de la Información y las Comunicaciones"/>
    <x v="22"/>
    <x v="22"/>
    <s v="Apoyo"/>
    <s v="Financiera"/>
    <s v="Funcionamiento"/>
    <s v="MIPG-P_03"/>
    <s v="MIPG-D_03-03"/>
    <n v="0"/>
    <n v="0"/>
    <n v="0"/>
    <n v="0"/>
    <n v="0"/>
    <n v="0"/>
    <n v="3"/>
    <s v="# Datos abiertos Certificados en la ruta de excelencia"/>
    <s v="POR_DEFINIR"/>
    <d v="2019-06-01T00:00:00"/>
    <x v="0"/>
    <n v="6"/>
    <n v="12"/>
    <n v="7.0666666666666664"/>
    <s v="Junio"/>
    <s v="Diciembre"/>
    <x v="0"/>
    <n v="9.3800000000000003E-4"/>
    <s v="Planeado"/>
    <n v="0"/>
    <n v="0"/>
    <n v="0"/>
    <n v="0"/>
    <n v="0"/>
    <n v="1"/>
    <n v="0"/>
    <n v="0"/>
    <n v="1"/>
    <n v="0"/>
    <n v="0"/>
    <n v="1"/>
    <n v="3"/>
    <s v="Ejecutado"/>
    <n v="0"/>
    <n v="0"/>
    <n v="0"/>
    <n v="0.5"/>
    <n v="0"/>
    <n v="1"/>
    <n v="0"/>
    <n v="0"/>
    <n v="0"/>
    <n v="0"/>
    <n v="0"/>
    <n v="0"/>
    <n v="1.5"/>
    <n v="0.5"/>
    <n v="2"/>
    <n v="0.75"/>
    <n v="4.6900000000000002E-4"/>
    <n v="7.0350000000000002E-4"/>
    <x v="4"/>
    <x v="3"/>
    <s v="OTIC-ACT_04;Oficina_de_Tecnologías_de_la_Información_y_las_Comunicaciones;Jefe_Oficina_de_Tecnologias_de_la_Información_y_las_Comunicaciones"/>
    <s v=" |201909: N/A |201908: N/A |201907: Se realiza seguimiento a las publicaciones del sello de excelencia. : 0 |201906: Solicitud para recertificación dato tráfico portuario.png : Se inicia revisión de la información del dato abierto de tráfico portuario marítimo para obtener recertificación nivel 1. La actual certificación vence en el mes de agosto. |201905: N/A  |201904: https://www.datos.gov.co/Transporte/Trafico-Portuario-Mar-timo-En-Colombia-2016-a-dici/5r3g-zv5z : Se realiza la actualización de la metadata del dato abierto Tráfico Portuario Marítimo en Colombia con la información a abril de 2019, |201903: N/A |201902: https://datos.gov.co/browse?q=superintendencia%20de%20transporte&amp;sortBy=relevance : Revisión de datos publicados en el portal. |201901: N/A"/>
    <s v=" |201909: 0 |201908:  |201907:  |201906:  |201905:   |201904:  |201903:  |201902:  |201901: "/>
    <s v="N/A"/>
    <m/>
    <s v="https://datos.gov.co/browse?q=superintendencia%20de%20transporte&amp;sortBy=relevance : Revisión de datos publicados en el portal."/>
    <m/>
    <s v="N/A"/>
    <m/>
    <s v="https://www.datos.gov.co/Transporte/Trafico-Portuario-Mar-timo-En-Colombia-2016-a-dici/5r3g-zv5z : Se realiza la actualización de la metadata del dato abierto Tráfico Portuario Marítimo en Colombia con la información a abril de 2019,"/>
    <m/>
    <s v="N/A"/>
    <m/>
    <s v="Solicitud para recertificación dato tráfico portuario.png : Se inicia revisión de la información del dato abierto de tráfico portuario marítimo para obtener recertificación nivel 1. La actual certificación vence en el mes de agosto."/>
    <m/>
    <s v="Se realiza seguimiento a las publicaciones del sello de excelencia. : 0"/>
    <m/>
    <s v="N/A"/>
    <m/>
    <s v="N/A"/>
    <n v="0"/>
    <n v="0"/>
    <n v="0"/>
    <n v="0"/>
    <n v="0"/>
    <n v="0"/>
    <n v="0"/>
  </r>
  <r>
    <s v="OTIC-ACT_05;Oficina_de_Tecnologías_de_la_Información_y_las_Comunicaciones;Jefe_Oficina_de_Tecnologias_de_la_Información_y_las_Comunicaciones"/>
    <n v="140"/>
    <s v="PES_Definir"/>
    <x v="2"/>
    <x v="2"/>
    <s v="PR_10"/>
    <s v="10. Plan de Acción Institucional - PAI"/>
    <s v="PAI"/>
    <s v="TICS_16"/>
    <s v="13. Plan de Tratamiento de Riesgos de Seguridad y Privacidad de la Información (Informatica)"/>
    <s v="4. Tecnologías de la Información y las Comunicaciones"/>
    <x v="67"/>
    <x v="64"/>
    <s v="OTIC-ACT_05"/>
    <x v="112"/>
    <x v="8"/>
    <x v="8"/>
    <s v="Oficina de Tecnologías de la Información y las Comunicaciones"/>
    <x v="22"/>
    <x v="22"/>
    <s v="Apoyo"/>
    <s v="Financiera"/>
    <s v="Funcionamiento"/>
    <s v="MIPG-P_03"/>
    <s v="MIPG-D_03-03"/>
    <n v="0"/>
    <n v="0"/>
    <n v="0"/>
    <n v="0"/>
    <n v="0"/>
    <n v="0"/>
    <n v="5"/>
    <s v="# de actividades realizadas/# de actividades programadas"/>
    <s v="POR_DEFINIR"/>
    <d v="2019-04-01T00:00:00"/>
    <x v="0"/>
    <n v="4"/>
    <n v="12"/>
    <n v="9.1"/>
    <s v="Abril"/>
    <s v="Diciembre"/>
    <x v="0"/>
    <n v="9.3800000000000003E-4"/>
    <s v="Planeado"/>
    <n v="0"/>
    <n v="0"/>
    <n v="0"/>
    <n v="1"/>
    <n v="0"/>
    <n v="0"/>
    <n v="0"/>
    <n v="1"/>
    <n v="1"/>
    <n v="0"/>
    <n v="1"/>
    <n v="1"/>
    <n v="5"/>
    <s v="Ejecutado"/>
    <n v="0"/>
    <n v="1"/>
    <n v="0"/>
    <n v="1"/>
    <n v="0"/>
    <n v="1"/>
    <n v="0"/>
    <n v="0"/>
    <n v="0"/>
    <n v="0"/>
    <n v="0"/>
    <n v="0"/>
    <n v="3"/>
    <n v="0.6"/>
    <n v="3"/>
    <n v="1"/>
    <n v="5.6280000000000002E-4"/>
    <n v="9.3800000000000003E-4"/>
    <x v="4"/>
    <x v="3"/>
    <s v="OTIC-ACT_05;Oficina_de_Tecnologías_de_la_Información_y_las_Comunicaciones;Jefe_Oficina_de_Tecnologias_de_la_Información_y_las_Comunicaciones"/>
    <s v=" |201909: N/A |201908: N/A |201907: Implementación de ajustes en las reglas del firewall. : 0 |201906: 251 junio - MR G_TICS.xlsx : Se realiza seguimiento a la matriz de riesgos con corte a 30 de abril |201905: Se realizan ajustes en el firewall para mitigar los riesgos definidos.  |201904: Acciones implementadas en el WAF y el firewall de entidad. : Implementación de bloqueos a nivel de correo electrónico y WAF para proteger a la entidad del malware enviado en el mes de abril a través de un correo falso. |201903: N/A |201902: 290 feb - Formato Riesgos V2 - TI - 21022019.xlsx : Actualización del Formato de Riesgos de TI en la cadena de valor |201901: N/A"/>
    <s v=" |201909: 0 |201908:  |201907:  |201906:  |201905:   |201904:  |201903:  |201902:  |201901: "/>
    <s v="N/A"/>
    <m/>
    <s v="290 feb - Formato Riesgos V2 - TI - 21022019.xlsx : Actualización del Formato de Riesgos de TI en la cadena de valor"/>
    <m/>
    <s v="N/A"/>
    <m/>
    <s v="Acciones implementadas en el WAF y el firewall de entidad. : Implementación de bloqueos a nivel de correo electrónico y WAF para proteger a la entidad del malware enviado en el mes de abril a través de un correo falso."/>
    <m/>
    <s v="Se realizan ajustes en el firewall para mitigar los riesgos definidos."/>
    <m/>
    <s v="251 junio - MR G_TICS.xlsx : Se realiza seguimiento a la matriz de riesgos con corte a 30 de abril"/>
    <m/>
    <s v="Implementación de ajustes en las reglas del firewall. : 0"/>
    <m/>
    <s v="N/A"/>
    <m/>
    <s v="N/A"/>
    <n v="0"/>
    <n v="0"/>
    <n v="0"/>
    <n v="0"/>
    <n v="0"/>
    <n v="0"/>
    <n v="0"/>
  </r>
  <r>
    <s v="OTIC-ACT_06;Oficina_de_Tecnologías_de_la_Información_y_las_Comunicaciones;Jefe_Oficina_de_Tecnologias_de_la_Información_y_las_Comunicaciones"/>
    <n v="141"/>
    <s v="PES_Definir"/>
    <x v="2"/>
    <x v="2"/>
    <s v="PR_10"/>
    <s v="10. Plan de Acción Institucional - PAI"/>
    <s v="PAI"/>
    <s v="TICS_16"/>
    <s v="14. Plan de Seguridad y Privacidad de la Información (Informatica)"/>
    <s v="4. Tecnologías de la Información y las Comunicaciones"/>
    <x v="67"/>
    <x v="64"/>
    <s v="OTIC-ACT_06"/>
    <x v="113"/>
    <x v="8"/>
    <x v="8"/>
    <s v="Oficina de Tecnologías de la Información y las Comunicaciones"/>
    <x v="22"/>
    <x v="22"/>
    <s v="Apoyo"/>
    <s v="Financiera"/>
    <s v="Funcionamiento"/>
    <s v="MIPG-P_03"/>
    <s v="MIPG-D_03-03"/>
    <n v="0"/>
    <n v="0"/>
    <n v="0"/>
    <n v="0"/>
    <n v="0"/>
    <n v="0"/>
    <n v="1"/>
    <s v="# de actividades realizadas/# de actividades programadas"/>
    <s v="POR_DEFINIR"/>
    <d v="2019-02-01T00:00:00"/>
    <x v="0"/>
    <n v="2"/>
    <n v="12"/>
    <n v="11.066666666666666"/>
    <s v="Febrero"/>
    <s v="Diciembre"/>
    <x v="0"/>
    <n v="9.3800000000000003E-4"/>
    <s v="Planeado"/>
    <n v="0"/>
    <n v="0.1"/>
    <n v="0.15"/>
    <n v="0.05"/>
    <n v="0.1"/>
    <n v="0.1"/>
    <n v="0.05"/>
    <n v="0.1"/>
    <n v="0.1"/>
    <n v="0.05"/>
    <n v="0.1"/>
    <n v="0.1"/>
    <n v="1"/>
    <s v="Ejecutado"/>
    <n v="0"/>
    <n v="0.1"/>
    <n v="0.15"/>
    <n v="0.05"/>
    <n v="0.1"/>
    <n v="0.1"/>
    <n v="0.05"/>
    <n v="0.05"/>
    <n v="0.05"/>
    <n v="0"/>
    <n v="0"/>
    <n v="0"/>
    <n v="0.65000000000000013"/>
    <n v="0.65000000000000013"/>
    <n v="0.75"/>
    <n v="0.86666666666666681"/>
    <n v="6.0970000000000013E-4"/>
    <n v="8.1293333333333354E-4"/>
    <x v="4"/>
    <x v="3"/>
    <s v="OTIC-ACT_06;Oficina_de_Tecnologías_de_la_Información_y_las_Comunicaciones;Jefe_Oficina_de_Tecnologias_de_la_Información_y_las_Comunicaciones"/>
    <s v=" |201909: N/A |201908: Se realizan ajustes en el plan de tratamiento de riesgos, en lo relacionado con seguridad digital. |201907: Se implementa el plan de tratamiento de riesgos de seguridad.  : 0 |201906: 254 junio - Plan_de_tratamiento_de_riesgo_V1_2019 (2).docx : Se realiza revisión del plan de tratamiento de riesgos generado en la OTI. |201905: Plan_de_tratamiento_de_riesgo_V1_2019.docx : Se realizaron los ajustes en el documento de tratamiento de Riesgos de la entidad, incluyendo el tratamiento de los riesgos de Seguridad Digital.  |201904: 293 abril - Nuevo formato Riesgos.xlsx : Se encuentra en revisión el Formato de tratamiento de Riesgos de Seguridad Digital |201903: 284 Marzo - Política Administración del Riesgo V4.pdf : Colaboración en la Actualización de la política de Tratamiento de Riesgos de la entidad, en lo relación a los riesgos de Seguridad Digital, de acuerdo a los criterios solicitados por el DAFP y la ISO 27001. |201902: 293 feb - Formato Riesgos V2 - TI - 21022019.xlsx : Revisión del cumplimiento y avance en la Matriz de riegos del proceso de TI. |201901: N/A"/>
    <s v=" |201909: 0 |201908:  |201907:  |201906:  |201905:   |201904:  |201903:  |201902:  |201901: "/>
    <s v="N/A"/>
    <m/>
    <s v="293 feb - Formato Riesgos V2 - TI - 21022019.xlsx : Revisión del cumplimiento y avance en la Matriz de riegos del proceso de TI."/>
    <m/>
    <s v="284 Marzo - Política Administración del Riesgo V4.pdf : Colaboración en la Actualización de la política de Tratamiento de Riesgos de la entidad, en lo relación a los riesgos de Seguridad Digital, de acuerdo a los criterios solicitados por el DAFP y la ISO 27001."/>
    <m/>
    <s v="293 abril - Nuevo formato Riesgos.xlsx : Se encuentra en revisión el Formato de tratamiento de Riesgos de Seguridad Digital"/>
    <m/>
    <s v="Plan_de_tratamiento_de_riesgo_V1_2019.docx : Se realizaron los ajustes en el documento de tratamiento de Riesgos de la entidad, incluyendo el tratamiento de los riesgos de Seguridad Digital."/>
    <m/>
    <s v="254 junio - Plan_de_tratamiento_de_riesgo_V1_2019 (2).docx : Se realiza revisión del plan de tratamiento de riesgos generado en la OTI."/>
    <m/>
    <s v="Se implementa el plan de tratamiento de riesgos de seguridad.  : 0"/>
    <m/>
    <s v="Se realizan ajustes en el plan de tratamiento de riesgos, en lo relacionado con seguridad digital."/>
    <m/>
    <s v="N/A"/>
    <n v="0"/>
    <n v="0"/>
    <n v="0"/>
    <n v="0"/>
    <n v="0"/>
    <n v="0"/>
    <n v="0"/>
  </r>
  <r>
    <s v="OTIC-ACT_07;Oficina_de_Tecnologías_de_la_Información_y_las_Comunicaciones;Jefe_Oficina_de_Tecnologias_de_la_Información_y_las_Comunicaciones"/>
    <n v="142"/>
    <s v="PES_Definir"/>
    <x v="2"/>
    <x v="2"/>
    <s v="PR_10"/>
    <s v="10. Plan de Acción Institucional - PAI"/>
    <s v="PAI"/>
    <s v="TICS_16"/>
    <s v="14. Plan de Seguridad y Privacidad de la Información (Informatica)"/>
    <s v="4. Tecnologías de la Información y las Comunicaciones"/>
    <x v="67"/>
    <x v="64"/>
    <s v="OTIC-ACT_07"/>
    <x v="114"/>
    <x v="8"/>
    <x v="8"/>
    <s v="Oficina de Tecnologías de la Información y las Comunicaciones"/>
    <x v="22"/>
    <x v="22"/>
    <s v="Apoyo"/>
    <s v="Financiera"/>
    <s v="Funcionamiento"/>
    <s v="MIPG-P_03"/>
    <s v="MIPG-D_03-03"/>
    <n v="0"/>
    <n v="0"/>
    <n v="0"/>
    <n v="0"/>
    <n v="0"/>
    <n v="0"/>
    <n v="1"/>
    <s v="Documento con la Política de Seguridad y Privacidad Actualizada"/>
    <s v="POR_DEFINIR"/>
    <d v="2019-06-01T00:00:00"/>
    <x v="3"/>
    <n v="6"/>
    <n v="6"/>
    <n v="0.96666666666666667"/>
    <s v="Junio"/>
    <s v="Junio"/>
    <x v="1"/>
    <n v="9.3800000000000003E-4"/>
    <s v="Planeado"/>
    <n v="0"/>
    <n v="0"/>
    <n v="0"/>
    <n v="0"/>
    <n v="0"/>
    <n v="1"/>
    <n v="0"/>
    <n v="0"/>
    <n v="0"/>
    <n v="0"/>
    <n v="0"/>
    <n v="0"/>
    <n v="1"/>
    <s v="Ejecutado"/>
    <n v="0"/>
    <n v="0"/>
    <n v="0"/>
    <n v="0"/>
    <n v="0"/>
    <n v="1"/>
    <n v="0"/>
    <n v="0"/>
    <n v="0"/>
    <n v="0"/>
    <n v="0"/>
    <n v="0"/>
    <n v="1"/>
    <n v="1"/>
    <n v="1"/>
    <n v="1"/>
    <n v="9.3800000000000003E-4"/>
    <n v="9.3800000000000003E-4"/>
    <x v="0"/>
    <x v="0"/>
    <s v="OTIC-ACT_07;Oficina_de_Tecnologías_de_la_Información_y_las_Comunicaciones;Jefe_Oficina_de_Tecnologias_de_la_Información_y_las_Comunicaciones"/>
    <s v=" |201909: N/A |201908: N/A |201907: política de seguridad actualizada. Pendiente de aprobación del documento. : 0 |201906: 257 junio - Politicas_Seguridad_Informatica_V4 2_2019,pdf : Actualización de la Política de Seguridad de la información y se encuentra en revisión de la OTI. |201905: Politicas_Seguridad_Informatica_V4 2_2019.docx : Se genera borrador de la nueva política de seguridad de la información.  |201904: N/A |201903: N/A |201902: http://www.supertransporte.gov.co/documentos/2018/Octubre/Planeacion_11/Politicas_Seguridad_Informatica_V41_2018.pdf : Revisión de la Política de Seguridad. |201901: N/A"/>
    <s v=" |201909: 0 |201908:  |201907:  |201906:  |201905:   |201904:  |201903:  |201902:  |201901: "/>
    <s v="N/A"/>
    <m/>
    <s v="http://www.supertransporte.gov.co/documentos/2018/Octubre/Planeacion_11/Politicas_Seguridad_Informatica_V41_2018.pdf : Revisión de la Política de Seguridad."/>
    <m/>
    <s v="N/A"/>
    <m/>
    <s v="N/A"/>
    <m/>
    <s v="Politicas_Seguridad_Informatica_V4 2_2019.docx : Se genera borrador de la nueva política de seguridad de la información."/>
    <m/>
    <s v="257 junio - Politicas_Seguridad_Informatica_V4 2_2019,pdf : Actualización de la Política de Seguridad de la información y se encuentra en revisión de la OTI."/>
    <m/>
    <s v="política de seguridad actualizada. Pendiente de aprobación del documento. : 0"/>
    <m/>
    <s v="N/A"/>
    <m/>
    <s v="N/A"/>
    <n v="0"/>
    <n v="0"/>
    <n v="0"/>
    <n v="0"/>
    <n v="0"/>
    <n v="0"/>
    <n v="0"/>
  </r>
  <r>
    <s v="OTIC-ACT_08;Oficina_de_Tecnologías_de_la_Información_y_las_Comunicaciones;Jefe_Oficina_de_Tecnologias_de_la_Información_y_las_Comunicaciones"/>
    <n v="143"/>
    <s v="PES_Definir"/>
    <x v="4"/>
    <x v="4"/>
    <s v="PR_10"/>
    <s v="10. Plan de Acción Institucional - PAI"/>
    <s v="PAI"/>
    <s v="PAI_10"/>
    <s v="2. Plan de Acción Institucional - PAI"/>
    <s v="PAI_01 - Operacional"/>
    <x v="67"/>
    <x v="64"/>
    <s v="OTIC-ACT_08"/>
    <x v="115"/>
    <x v="8"/>
    <x v="8"/>
    <s v="Oficina de Tecnologías de la Información y las Comunicaciones"/>
    <x v="22"/>
    <x v="22"/>
    <s v="Apoyo"/>
    <s v="Financiera"/>
    <s v="Inversión / Funcionamiento"/>
    <s v="MIPG-P_05"/>
    <s v="MIPG-D_05-02"/>
    <n v="0"/>
    <n v="0"/>
    <n v="0"/>
    <n v="0"/>
    <n v="0"/>
    <n v="0"/>
    <n v="4"/>
    <s v="# acciones de seguridad implementadas / # acciones de seguridad definidas"/>
    <s v="POR_DEFINIR"/>
    <d v="2019-02-01T00:00:00"/>
    <x v="1"/>
    <n v="2"/>
    <n v="11"/>
    <n v="10.066666666666666"/>
    <s v="Febrero"/>
    <s v="Noviembre"/>
    <x v="0"/>
    <n v="7.1400000000000001E-4"/>
    <s v="Planeado"/>
    <n v="0"/>
    <n v="1"/>
    <n v="0"/>
    <n v="0"/>
    <n v="1"/>
    <n v="0"/>
    <n v="0"/>
    <n v="1"/>
    <n v="0"/>
    <n v="0"/>
    <n v="1"/>
    <n v="0"/>
    <n v="4"/>
    <s v="Ejecutado"/>
    <n v="0"/>
    <n v="1"/>
    <n v="0"/>
    <n v="0"/>
    <n v="1"/>
    <n v="0"/>
    <n v="0"/>
    <n v="0"/>
    <n v="0"/>
    <n v="0"/>
    <n v="0"/>
    <n v="0"/>
    <n v="2"/>
    <n v="0.5"/>
    <n v="3"/>
    <n v="0.66666666666666663"/>
    <n v="3.57E-4"/>
    <n v="4.7599999999999997E-4"/>
    <x v="4"/>
    <x v="1"/>
    <s v="OTIC-ACT_08;Oficina_de_Tecnologías_de_la_Información_y_las_Comunicaciones;Jefe_Oficina_de_Tecnologias_de_la_Información_y_las_Comunicaciones"/>
    <s v=" |201909: N/A |201908: N/A |201907: Política implementada : 0 |201906: N/A |201905:  Configuración Firewall.pdf : Ajustes en el firewall para mejorar la precisión de los sitios web a los que se accede desde la entidad.  |201904: N/A |201903: N/A |201902: 299 feb - Política Administracion del Riesgo V4.pdf : Actualización de la Política de tratamiento de riesgos de la entidad en lo relacionado a Seguridad digital. |201901: N/A"/>
    <s v=" |201909: 0 |201908:  |201907:  |201906:  |201905:   |201904:  |201903:  |201902:  |201901: "/>
    <s v="N/A"/>
    <m/>
    <s v="299 feb - Política Administracion del Riesgo V4.pdf : Actualización de la Política de tratamiento de riesgos de la entidad en lo relacionado a Seguridad digital."/>
    <m/>
    <s v="N/A"/>
    <m/>
    <s v="N/A"/>
    <m/>
    <s v=" Configuración Firewall.pdf : Ajustes en el firewall para mejorar la precisión de los sitios web a los que se accede desde la entidad."/>
    <m/>
    <s v="N/A"/>
    <m/>
    <s v="Política implementada : 0"/>
    <m/>
    <s v="N/A"/>
    <m/>
    <s v="N/A"/>
    <n v="0"/>
    <n v="0"/>
    <n v="0"/>
    <n v="0"/>
    <n v="0"/>
    <n v="0"/>
    <n v="0"/>
  </r>
  <r>
    <s v="OTIC-ACT_09;Oficina_de_Tecnologías_de_la_Información_y_las_Comunicaciones;Jefe_Oficina_de_Tecnologias_de_la_Información_y_las_Comunicaciones"/>
    <n v="144"/>
    <s v="PES_Definir"/>
    <x v="4"/>
    <x v="4"/>
    <s v="PR_10"/>
    <s v="10. Plan de Acción Institucional - PAI"/>
    <s v="PAI"/>
    <s v="PAI_10"/>
    <s v="2. Plan de Acción Institucional - PAI"/>
    <s v="PAI_01 - Operacional"/>
    <x v="67"/>
    <x v="64"/>
    <s v="OTIC-ACT_09"/>
    <x v="116"/>
    <x v="8"/>
    <x v="8"/>
    <s v="Oficina de Tecnologías de la Información y las Comunicaciones"/>
    <x v="22"/>
    <x v="22"/>
    <s v="Apoyo"/>
    <s v="Financiera"/>
    <s v="Inversión / Funcionamiento"/>
    <s v="MIPG-P_05"/>
    <s v="MIPG-D_05-02"/>
    <n v="0"/>
    <n v="0"/>
    <n v="0"/>
    <n v="0"/>
    <n v="0"/>
    <n v="0"/>
    <n v="1"/>
    <s v="# de actividades realizadas/# de actividades programadas"/>
    <s v="POR_DEFINIR"/>
    <d v="2019-01-01T00:00:00"/>
    <x v="5"/>
    <n v="1"/>
    <n v="9"/>
    <n v="9.0666666666666664"/>
    <s v="Enero"/>
    <s v="Septiembre"/>
    <x v="3"/>
    <n v="7.1400000000000001E-4"/>
    <s v="Planeado"/>
    <n v="0"/>
    <n v="0"/>
    <n v="0"/>
    <n v="0"/>
    <n v="0"/>
    <n v="0"/>
    <n v="0"/>
    <n v="0"/>
    <n v="1"/>
    <n v="0"/>
    <n v="0"/>
    <n v="0"/>
    <n v="1"/>
    <s v="Ejecutado"/>
    <n v="0"/>
    <n v="0"/>
    <n v="0"/>
    <n v="0"/>
    <n v="0"/>
    <n v="0"/>
    <n v="0"/>
    <n v="0"/>
    <n v="0"/>
    <n v="0"/>
    <n v="0"/>
    <n v="0"/>
    <n v="0"/>
    <n v="0"/>
    <n v="1"/>
    <n v="0"/>
    <n v="0"/>
    <n v="0"/>
    <x v="3"/>
    <x v="4"/>
    <s v="OTIC-ACT_09;Oficina_de_Tecnologías_de_la_Información_y_las_Comunicaciones;Jefe_Oficina_de_Tecnologias_de_la_Información_y_las_Comunicaciones"/>
    <s v=" |201909: N/A |201908: N/A |201907: N/A |201906: N/A |201905: N/A  |201904: N/A |201903: N/A |201902: N/A |201901: N/A"/>
    <s v=" |201909: 0 |201908:  |201907:  |201906:  |201905:   |201904:  |201903:  |201902:  |201901: "/>
    <s v="N/A"/>
    <m/>
    <s v="N/A"/>
    <m/>
    <s v="N/A"/>
    <m/>
    <s v="N/A"/>
    <m/>
    <s v="N/A"/>
    <m/>
    <s v="N/A"/>
    <m/>
    <s v="N/A"/>
    <m/>
    <s v="N/A"/>
    <m/>
    <s v="N/A"/>
    <n v="0"/>
    <n v="0"/>
    <n v="0"/>
    <n v="0"/>
    <n v="0"/>
    <n v="0"/>
    <n v="0"/>
  </r>
  <r>
    <s v="OTIC-ACT_10;Oficina_de_Tecnologías_de_la_Información_y_las_Comunicaciones;Jefe_Oficina_de_Tecnologias_de_la_Información_y_las_Comunicaciones"/>
    <n v="145"/>
    <s v="PES_Definir"/>
    <x v="4"/>
    <x v="4"/>
    <s v="PR_10"/>
    <s v="10. Plan de Acción Institucional - PAI"/>
    <s v="PAI"/>
    <s v="PAI_10"/>
    <s v="2. Plan de Acción Institucional - PAI"/>
    <s v="PAI_01 - Operacional"/>
    <x v="68"/>
    <x v="65"/>
    <s v="OTIC-ACT_10"/>
    <x v="117"/>
    <x v="8"/>
    <x v="8"/>
    <s v="Oficina de Tecnologías de la Información y las Comunicaciones"/>
    <x v="22"/>
    <x v="22"/>
    <s v="Apoyo"/>
    <s v="Financiera"/>
    <s v="Inversión / Funcionamiento"/>
    <s v="MIPG-P_05"/>
    <s v="MIPG-D_05-02"/>
    <n v="0"/>
    <n v="0"/>
    <n v="0"/>
    <n v="0"/>
    <n v="0"/>
    <n v="0"/>
    <s v="100% Elaboración de cronograma con actvidades,  Informe con soluciones, implmentar fases de suspensión y estabilizacion de la solución."/>
    <s v="# de actividades realizadas/# de actividades programadas"/>
    <s v="POR_DEFINIR"/>
    <d v="2019-02-01T00:00:00"/>
    <x v="3"/>
    <n v="2"/>
    <n v="6"/>
    <n v="4.9666666666666668"/>
    <s v="Febrero"/>
    <s v="Junio"/>
    <x v="1"/>
    <n v="7.1400000000000001E-4"/>
    <s v="Planeado"/>
    <n v="0"/>
    <n v="0.25"/>
    <n v="0.25"/>
    <n v="0.25"/>
    <n v="0"/>
    <n v="0.25"/>
    <n v="0"/>
    <n v="0"/>
    <n v="0"/>
    <n v="0"/>
    <n v="0"/>
    <n v="0"/>
    <n v="1"/>
    <s v="Ejecutado"/>
    <n v="0"/>
    <n v="0.25"/>
    <n v="0.25"/>
    <n v="0.25"/>
    <n v="0"/>
    <n v="0.25"/>
    <n v="0"/>
    <n v="0"/>
    <n v="0"/>
    <n v="0"/>
    <n v="0"/>
    <n v="0"/>
    <n v="1"/>
    <n v="1"/>
    <n v="1"/>
    <n v="1"/>
    <n v="7.1400000000000001E-4"/>
    <n v="7.1400000000000001E-4"/>
    <x v="0"/>
    <x v="0"/>
    <s v="OTIC-ACT_10;Oficina_de_Tecnologías_de_la_Información_y_las_Comunicaciones;Jefe_Oficina_de_Tecnologias_de_la_Información_y_las_Comunicaciones"/>
    <s v=" |201909: N/A |201908: N/A |201907: N/A |201906: 806 junio - Avance Política gobierno digital.zip : Informe análisis Vigia |201905: N/A  |201904: N/A |201903: 305 Marzo - Documentos Análisis VIGIA : Análisis de cumplimiento de cada módulo del sistema VIGIA. |201902: 305 feb - revisión funcionalidades vigia.pdf : Revisión de funcionalidad del Aplicativo VIGIA. |201901: N/A"/>
    <s v=" |201909: 0 |201908:  |201907:  |201906:  |201905:   |201904:  |201903:  |201902:  |201901: "/>
    <s v="N/A"/>
    <m/>
    <s v="305 feb - revisión funcionalidades vigia.pdf : Revisión de funcionalidad del Aplicativo VIGIA."/>
    <m/>
    <s v="305 Marzo - Documentos Análisis VIGIA : Análisis de cumplimiento de cada módulo del sistema VIGIA."/>
    <m/>
    <s v="N/A"/>
    <m/>
    <s v="N/A"/>
    <m/>
    <s v="806 junio - Avance Política gobierno digital.zip : Informe análisis Vigia"/>
    <m/>
    <s v="N/A"/>
    <m/>
    <s v="N/A"/>
    <m/>
    <s v="N/A"/>
    <n v="0"/>
    <n v="0"/>
    <n v="0"/>
    <n v="0"/>
    <n v="0"/>
    <n v="0"/>
    <n v="0"/>
  </r>
  <r>
    <s v="OTIC-ACT_11;Oficina_de_Tecnologías_de_la_Información_y_las_Comunicaciones;Jefe_Oficina_de_Tecnologias_de_la_Información_y_las_Comunicaciones"/>
    <n v="146"/>
    <s v="PES_Definir"/>
    <x v="4"/>
    <x v="4"/>
    <s v="PR_10"/>
    <s v="10. Plan de Acción Institucional - PAI"/>
    <s v="PAI"/>
    <s v="PAI_10"/>
    <s v="2. Plan de Acción Institucional - PAI"/>
    <s v="PAI_01 - Operacional"/>
    <x v="67"/>
    <x v="64"/>
    <s v="OTIC-ACT_11"/>
    <x v="118"/>
    <x v="8"/>
    <x v="8"/>
    <s v="Oficina de Tecnologías de la Información y las Comunicaciones"/>
    <x v="22"/>
    <x v="22"/>
    <s v="Apoyo"/>
    <s v="Financiera"/>
    <s v="Inversión / Funcionamiento"/>
    <s v="MIPG-P_05"/>
    <s v="MIPG-D_05-02"/>
    <n v="0"/>
    <n v="0"/>
    <n v="0"/>
    <n v="0"/>
    <n v="0"/>
    <n v="0"/>
    <s v="100% levantamiento de información, estructurar estudios previos de adquisición soluición o outsourcing de la solución."/>
    <s v="# de actividades realizadas/# de actividades programadas"/>
    <s v="POR_DEFINIR"/>
    <d v="2019-03-01T00:00:00"/>
    <x v="3"/>
    <n v="3"/>
    <n v="6"/>
    <n v="4.0333333333333332"/>
    <s v="Marzo"/>
    <s v="Junio"/>
    <x v="1"/>
    <n v="7.1400000000000001E-4"/>
    <s v="Planeado"/>
    <n v="0"/>
    <n v="0"/>
    <n v="0.5"/>
    <n v="0.25"/>
    <n v="0"/>
    <n v="0.25"/>
    <n v="0"/>
    <n v="0"/>
    <n v="0"/>
    <n v="0"/>
    <n v="0"/>
    <n v="0"/>
    <n v="1"/>
    <s v="Ejecutado"/>
    <n v="0"/>
    <n v="0"/>
    <n v="0.5"/>
    <n v="0.25"/>
    <n v="0"/>
    <n v="0.25"/>
    <n v="0"/>
    <n v="0"/>
    <n v="0"/>
    <n v="0"/>
    <n v="0"/>
    <n v="0"/>
    <n v="1"/>
    <n v="1"/>
    <n v="1"/>
    <n v="1"/>
    <n v="7.1400000000000001E-4"/>
    <n v="7.1400000000000001E-4"/>
    <x v="0"/>
    <x v="0"/>
    <s v="OTIC-ACT_11;Oficina_de_Tecnologías_de_la_Información_y_las_Comunicaciones;Jefe_Oficina_de_Tecnologias_de_la_Información_y_las_Comunicaciones"/>
    <s v=" |201909: N/A |201908: N/A |201907: N/A |201906: 269 junio - Comparativo Sondeo Voz IP - Servicio.xlsx : Análisis del sondeo de mercado realizado para la implementación de telefonía IP. |201905: Sondeo de Mercado Voz IP - servicio V1.pdf : Sondeo de Mercado para la implementación de telefonía IP en la entidad.  |201904: 308 abril - Comparativo Sondeo Voz IP.xlsx : Análisis de las propuestas recibidas mediante el sondeo de mercado. |201903: 308 mar - Sondeo de Mercado Voz IP.pdf : Generación del Sondeo de mercado para la adquisición de telefonía IP. |201902: N/A |201901: N/A"/>
    <s v=" |201909: 0 |201908:  |201907:  |201906:  |201905:   |201904:  |201903:  |201902:  |201901: "/>
    <s v="N/A"/>
    <m/>
    <s v="N/A"/>
    <m/>
    <s v="308 mar - Sondeo de Mercado Voz IP.pdf : Generación del Sondeo de mercado para la adquisición de telefonía IP."/>
    <m/>
    <s v="308 abril - Comparativo Sondeo Voz IP.xlsx : Análisis de las propuestas recibidas mediante el sondeo de mercado."/>
    <m/>
    <s v="Sondeo de Mercado Voz IP - servicio V1.pdf : Sondeo de Mercado para la implementación de telefonía IP en la entidad."/>
    <m/>
    <s v="269 junio - Comparativo Sondeo Voz IP - Servicio.xlsx : Análisis del sondeo de mercado realizado para la implementación de telefonía IP."/>
    <m/>
    <s v="N/A"/>
    <m/>
    <s v="N/A"/>
    <m/>
    <s v="N/A"/>
    <n v="0"/>
    <n v="0"/>
    <n v="0"/>
    <n v="0"/>
    <n v="0"/>
    <n v="0"/>
    <n v="0"/>
  </r>
  <r>
    <s v="OTIC-ACT_12;Oficina_de_Tecnologías_de_la_Información_y_las_Comunicaciones;Jefe_Oficina_de_Tecnologias_de_la_Información_y_las_Comunicaciones"/>
    <n v="147"/>
    <s v="PES_Definir"/>
    <x v="4"/>
    <x v="4"/>
    <s v="PR_10"/>
    <s v="10. Plan de Acción Institucional - PAI"/>
    <s v="PAI"/>
    <s v="PAI_10"/>
    <s v="2. Plan de Acción Institucional - PAI"/>
    <s v="PAI_01 - Operacional"/>
    <x v="67"/>
    <x v="64"/>
    <s v="OTIC-ACT_12"/>
    <x v="119"/>
    <x v="8"/>
    <x v="8"/>
    <s v="Oficina de Tecnologías de la Información y las Comunicaciones"/>
    <x v="22"/>
    <x v="22"/>
    <s v="Apoyo"/>
    <s v="Financiera"/>
    <s v="Inversión / Funcionamiento"/>
    <s v="MIPG-P_05"/>
    <s v="MIPG-D_05-02"/>
    <n v="0"/>
    <n v="0"/>
    <n v="0"/>
    <n v="0"/>
    <n v="0"/>
    <n v="0"/>
    <s v="100% levantamiento de información, estructurar estudios previos de adquisición soluición o outsourcing de la solución."/>
    <s v="# de actividades realizadas/# de actividades programadas"/>
    <s v="POR_DEFINIR"/>
    <d v="2019-02-01T00:00:00"/>
    <x v="5"/>
    <n v="2"/>
    <n v="9"/>
    <n v="8.0333333333333332"/>
    <s v="Febrero"/>
    <s v="Septiembre"/>
    <x v="3"/>
    <n v="7.1400000000000001E-4"/>
    <s v="Planeado"/>
    <n v="0"/>
    <n v="0.1"/>
    <n v="0.3"/>
    <n v="0"/>
    <n v="0.15"/>
    <n v="0.15"/>
    <n v="0"/>
    <n v="0.15"/>
    <n v="0.15"/>
    <n v="0"/>
    <n v="0"/>
    <n v="0"/>
    <n v="1"/>
    <s v="Ejecutado"/>
    <n v="0"/>
    <n v="0.1"/>
    <n v="0.3"/>
    <n v="0"/>
    <n v="0.15"/>
    <n v="0.15"/>
    <n v="0"/>
    <n v="0.15"/>
    <n v="0"/>
    <n v="0"/>
    <n v="0"/>
    <n v="0"/>
    <n v="0.85000000000000009"/>
    <n v="0.85000000000000009"/>
    <n v="1"/>
    <n v="0.85000000000000009"/>
    <n v="6.0690000000000006E-4"/>
    <n v="6.0690000000000006E-4"/>
    <x v="2"/>
    <x v="4"/>
    <s v="OTIC-ACT_12;Oficina_de_Tecnologías_de_la_Información_y_las_Comunicaciones;Jefe_Oficina_de_Tecnologias_de_la_Información_y_las_Comunicaciones"/>
    <s v=" |201909: N/A |201908: Se genera reporte de modificaciones en el GLPI en el periodo de julio y agosto. |201907: N/A |201906: 272 junio - pruebas19062019.jpg : Se realiza la actualización de usuarios en el GLPI y la realización de pruebas para implementar funcionalidades de la herramienta. |201905: Sincronizacion de usuarios.png : Se realiza depuración de usuarios en la herramienta GLPI de acuerdo a los nuevos funcionarios de la entidad.  |201904: N/A |201903: 311 marzo - Sincronización de equipos en la herramienta GLPI : Sincronización de equipos en la herramienta GLPI. |201902: Software GLPI : Actualización de componentes en el software GLPI. |201901: N/A"/>
    <s v=" |201909: 0 |201908:  |201907:  |201906:  |201905:   |201904:  |201903:  |201902:  |201901: "/>
    <s v="N/A"/>
    <m/>
    <s v="Software GLPI : Actualización de componentes en el software GLPI."/>
    <m/>
    <s v="311 marzo - Sincronización de equipos en la herramienta GLPI : Sincronización de equipos en la herramienta GLPI."/>
    <m/>
    <s v="N/A"/>
    <m/>
    <s v="Sincronizacion de usuarios.png : Se realiza depuración de usuarios en la herramienta GLPI de acuerdo a los nuevos funcionarios de la entidad."/>
    <m/>
    <s v="272 junio - pruebas19062019.jpg : Se realiza la actualización de usuarios en el GLPI y la realización de pruebas para implementar funcionalidades de la herramienta."/>
    <m/>
    <s v="N/A"/>
    <m/>
    <s v="Se genera reporte de modificaciones en el GLPI en el periodo de julio y agosto."/>
    <m/>
    <s v="N/A"/>
    <n v="0"/>
    <n v="0"/>
    <n v="0"/>
    <n v="0"/>
    <n v="0"/>
    <n v="0"/>
    <n v="0"/>
  </r>
  <r>
    <s v="OTIC-ACT_13;Oficina_de_Tecnologías_de_la_Información_y_las_Comunicaciones;Jefe_Oficina_de_Tecnologias_de_la_Información_y_las_Comunicaciones"/>
    <n v="148"/>
    <s v="PES_00"/>
    <x v="4"/>
    <x v="4"/>
    <s v="PR_06"/>
    <s v="6. Implementación Sistema Único de Trámites "/>
    <s v="PEI"/>
    <s v="PEI_06"/>
    <s v=" 1. Plan Estratégico Institucional - PEI"/>
    <s v="PEI_06 - Implementación Sistema Único de Trámites "/>
    <x v="69"/>
    <x v="66"/>
    <s v="OTIC-ACT_13"/>
    <x v="120"/>
    <x v="8"/>
    <x v="8"/>
    <s v="Oficina de Tecnologías de la Información y las Comunicaciones"/>
    <x v="22"/>
    <x v="22"/>
    <s v="Apoyo"/>
    <s v="Administrativa"/>
    <s v="Funcionamiento"/>
    <s v="MIPG-P_00"/>
    <s v="MIPG-D_00"/>
    <n v="1"/>
    <n v="0.25"/>
    <n v="0.25"/>
    <n v="0.25"/>
    <n v="0.25"/>
    <n v="1"/>
    <n v="0.02"/>
    <s v="# de actividades realizadas/# de actividades programadas"/>
    <s v="POR_DEFINIR"/>
    <d v="2019-02-01T00:00:00"/>
    <x v="21"/>
    <n v="2"/>
    <n v="4"/>
    <n v="2.9333333333333331"/>
    <s v="Febrero"/>
    <s v="Abril"/>
    <x v="1"/>
    <n v="0.02"/>
    <s v="Planeado"/>
    <n v="0"/>
    <n v="5.0000000000000001E-3"/>
    <n v="5.0000000000000001E-3"/>
    <n v="0.01"/>
    <n v="0"/>
    <n v="0"/>
    <n v="0"/>
    <n v="0"/>
    <n v="0"/>
    <n v="0"/>
    <n v="0"/>
    <n v="0"/>
    <n v="0.02"/>
    <s v="Ejecutado"/>
    <n v="0"/>
    <n v="5.0000000000000001E-3"/>
    <n v="5.0000000000000001E-3"/>
    <n v="0.01"/>
    <n v="0"/>
    <n v="0"/>
    <n v="0"/>
    <n v="0"/>
    <n v="0"/>
    <n v="0"/>
    <n v="0"/>
    <n v="0"/>
    <n v="0.02"/>
    <n v="1"/>
    <n v="0.02"/>
    <n v="1"/>
    <n v="0.02"/>
    <n v="0.02"/>
    <x v="0"/>
    <x v="0"/>
    <s v="OTIC-ACT_13;Oficina_de_Tecnologías_de_la_Información_y_las_Comunicaciones;Jefe_Oficina_de_Tecnologias_de_la_Información_y_las_Comunicaciones"/>
    <s v=" |201909: N/A |201908: N/A |201907: N/A |201906: N/A |201905: N/A  |201904: 314 abril - Invitación Sondeo de Mercado Gestor Documental.pdf : Se envía sondeo de mercado. |201903: 314 marzo - Revisión herramientas de Gestión Documental.pdf : Revisión de herramientas que existen en el mercado y análisis de características principales. |201902: Modelo Entidad relación sistema único de trámites - Feb.pdf :  - Inicia el levantamiento de requerimientos para el sistema único de trámites. |201901: N/A"/>
    <s v=" |201909: 0 |201908:  |201907:  |201906:  |201905:   |201904:  |201903:  |201902:  |201901: "/>
    <s v="N/A"/>
    <m/>
    <s v="Modelo Entidad relación sistema único de trámites - Feb.pdf :  - Inicia el levantamiento de requerimientos para el sistema único de trámites."/>
    <m/>
    <s v="314 marzo - Revisión herramientas de Gestión Documental.pdf : Revisión de herramientas que existen en el mercado y análisis de características principales."/>
    <m/>
    <s v="314 abril - Invitación Sondeo de Mercado Gestor Documental.pdf : Se envía sondeo de mercado."/>
    <m/>
    <s v="N/A"/>
    <m/>
    <s v="N/A"/>
    <m/>
    <s v="N/A"/>
    <m/>
    <s v="N/A"/>
    <m/>
    <s v="N/A"/>
    <n v="0"/>
    <n v="0"/>
    <n v="0"/>
    <n v="0"/>
    <n v="0"/>
    <n v="0"/>
    <n v="0"/>
  </r>
  <r>
    <s v="OTIC-ACT_14;Oficina_de_Tecnologías_de_la_Información_y_las_Comunicaciones;Jefe_Oficina_de_Tecnologias_de_la_Información_y_las_Comunicaciones"/>
    <n v="149"/>
    <s v="PES_00"/>
    <x v="4"/>
    <x v="4"/>
    <s v="PR_06"/>
    <s v="6. Implementación Sistema Único de Trámites "/>
    <s v="PEI"/>
    <s v="PEI_06"/>
    <s v=" 1. Plan Estratégico Institucional - PEI"/>
    <s v="PEI_06 - Implementación Sistema Único de Trámites "/>
    <x v="69"/>
    <x v="66"/>
    <s v="OTIC-ACT_14"/>
    <x v="121"/>
    <x v="8"/>
    <x v="8"/>
    <s v="Oficina de Tecnologías de la Información y las Comunicaciones"/>
    <x v="22"/>
    <x v="22"/>
    <s v="Apoyo"/>
    <s v="Administrativa"/>
    <s v="Funcionamiento"/>
    <s v="MIPG-P_00"/>
    <s v="MIPG-D_00"/>
    <n v="1"/>
    <n v="0.25"/>
    <n v="0.25"/>
    <n v="0.25"/>
    <n v="0.25"/>
    <n v="1"/>
    <n v="0.02"/>
    <s v="# de actividades realizadas/# de actividades programadas"/>
    <s v="POR_DEFINIR"/>
    <d v="2019-04-01T00:00:00"/>
    <x v="15"/>
    <n v="4"/>
    <n v="5"/>
    <n v="1.9666666666666666"/>
    <s v="Abril"/>
    <s v="Mayo"/>
    <x v="1"/>
    <n v="0.02"/>
    <s v="Planeado"/>
    <n v="0"/>
    <n v="0"/>
    <n v="0"/>
    <n v="5.0000000000000001E-3"/>
    <n v="1.4999999999999999E-2"/>
    <n v="0"/>
    <n v="0"/>
    <n v="0"/>
    <n v="0"/>
    <n v="0"/>
    <n v="0"/>
    <n v="0"/>
    <n v="0.02"/>
    <s v="Ejecutado"/>
    <n v="0"/>
    <n v="0"/>
    <n v="0"/>
    <n v="0"/>
    <n v="1.4999999999999999E-2"/>
    <n v="0"/>
    <n v="0"/>
    <n v="0"/>
    <n v="0"/>
    <n v="0"/>
    <n v="0"/>
    <n v="0"/>
    <n v="1.4999999999999999E-2"/>
    <n v="0.75"/>
    <n v="0.02"/>
    <n v="0.75"/>
    <n v="1.4999999999999999E-2"/>
    <n v="1.4999999999999999E-2"/>
    <x v="2"/>
    <x v="5"/>
    <s v="OTIC-ACT_14;Oficina_de_Tecnologías_de_la_Información_y_las_Comunicaciones;Jefe_Oficina_de_Tecnologias_de_la_Información_y_las_Comunicaciones"/>
    <s v=" |201909: N/A |201908: N/A |201907: N/A |201906: N/A |201905:  Invitación Sondeo de Mercado Gestor Documental V2.pdf : Sondeo de Mercado para analizar las herramientas disponibles en el mercado.  |201904: N/A |201903: N/A |201902: N/A |201901: N/A"/>
    <s v=" |201909: 0 |201908:  |201907:  |201906:  |201905:   |201904:  |201903:  |201902:  |201901: "/>
    <s v="N/A"/>
    <m/>
    <s v="N/A"/>
    <m/>
    <s v="N/A"/>
    <m/>
    <s v="N/A"/>
    <m/>
    <s v=" Invitación Sondeo de Mercado Gestor Documental V2.pdf : Sondeo de Mercado para analizar las herramientas disponibles en el mercado."/>
    <m/>
    <s v="N/A"/>
    <m/>
    <s v="N/A"/>
    <m/>
    <s v="N/A"/>
    <m/>
    <s v="N/A"/>
    <n v="0"/>
    <n v="0"/>
    <n v="0"/>
    <n v="0"/>
    <n v="0"/>
    <n v="0"/>
    <n v="0"/>
  </r>
  <r>
    <s v="OTIC-ACT_15;Oficina_de_Tecnologías_de_la_Información_y_las_Comunicaciones;Jefe_Oficina_de_Tecnologias_de_la_Información_y_las_Comunicaciones"/>
    <n v="150"/>
    <s v="PES_00"/>
    <x v="4"/>
    <x v="4"/>
    <s v="PR_06"/>
    <s v="6. Implementación Sistema Único de Trámites "/>
    <s v="PEI"/>
    <s v="PEI_06"/>
    <s v=" 1. Plan Estratégico Institucional - PEI"/>
    <s v="PEI_06 - Implementación Sistema Único de Trámites "/>
    <x v="69"/>
    <x v="66"/>
    <s v="OTIC-ACT_15"/>
    <x v="122"/>
    <x v="8"/>
    <x v="8"/>
    <s v="Oficina de Tecnologías de la Información y las Comunicaciones"/>
    <x v="22"/>
    <x v="22"/>
    <s v="Apoyo"/>
    <s v="Administrativa"/>
    <s v="Funcionamiento"/>
    <s v="MIPG-P_00"/>
    <s v="MIPG-D_00"/>
    <n v="1"/>
    <n v="0.25"/>
    <n v="0.25"/>
    <n v="0.25"/>
    <n v="0.25"/>
    <n v="1"/>
    <n v="0.02"/>
    <s v="# de actividades realizadas/# de actividades programadas"/>
    <s v="POR_DEFINIR"/>
    <d v="2019-05-01T00:00:00"/>
    <x v="3"/>
    <n v="5"/>
    <n v="6"/>
    <n v="2"/>
    <s v="Mayo"/>
    <s v="Junio"/>
    <x v="1"/>
    <n v="0.02"/>
    <s v="Planeado"/>
    <n v="0"/>
    <n v="0"/>
    <n v="0"/>
    <n v="0"/>
    <n v="0.01"/>
    <n v="0.01"/>
    <n v="0"/>
    <n v="0"/>
    <n v="0"/>
    <n v="0"/>
    <n v="0"/>
    <n v="0"/>
    <n v="0.02"/>
    <s v="Ejecutado"/>
    <n v="0"/>
    <n v="0"/>
    <n v="0"/>
    <n v="0"/>
    <n v="0.01"/>
    <n v="0.01"/>
    <n v="0"/>
    <n v="0"/>
    <n v="0"/>
    <n v="0"/>
    <n v="0"/>
    <n v="0"/>
    <n v="0.02"/>
    <n v="1"/>
    <n v="0.02"/>
    <n v="1"/>
    <n v="0.02"/>
    <n v="0.02"/>
    <x v="0"/>
    <x v="0"/>
    <s v="OTIC-ACT_15;Oficina_de_Tecnologías_de_la_Información_y_las_Comunicaciones;Jefe_Oficina_de_Tecnologias_de_la_Información_y_las_Comunicaciones"/>
    <s v=" |201909: N/A |201908: N/A |201907: N/A |201906: 281 junio - Presentación Comparativo soluciones de Gestión Documental.pptx : Análisis de la posible herramienta a utilizar. |201905: Invitación Sondeo de Mercado Gestor Documental V2.pdf : Sondeo de Mercado para analizar las herramientas disponibles en el mercado.  |201904: N/A |201903: N/A |201902: N/A |201901: N/A"/>
    <s v=" |201909: 0 |201908:  |201907:  |201906:  |201905:   |201904:  |201903:  |201902:  |201901: "/>
    <s v="N/A"/>
    <m/>
    <s v="N/A"/>
    <m/>
    <s v="N/A"/>
    <m/>
    <s v="N/A"/>
    <m/>
    <s v="Invitación Sondeo de Mercado Gestor Documental V2.pdf : Sondeo de Mercado para analizar las herramientas disponibles en el mercado."/>
    <m/>
    <s v="281 junio - Presentación Comparativo soluciones de Gestión Documental.pptx : Análisis de la posible herramienta a utilizar."/>
    <m/>
    <s v="N/A"/>
    <m/>
    <s v="N/A"/>
    <m/>
    <s v="N/A"/>
    <n v="0"/>
    <n v="0"/>
    <n v="0"/>
    <n v="0"/>
    <n v="0"/>
    <n v="0"/>
    <n v="0"/>
  </r>
  <r>
    <s v="OTIC-ACT_16;Oficina_de_Tecnologías_de_la_Información_y_las_Comunicaciones;Jefe_Oficina_de_Tecnologias_de_la_Información_y_las_Comunicaciones"/>
    <n v="151"/>
    <s v="PES_00"/>
    <x v="4"/>
    <x v="4"/>
    <s v="PR_06"/>
    <s v="6. Implementación Sistema Único de Trámites "/>
    <s v="PEI"/>
    <s v="PEI_06"/>
    <s v=" 1. Plan Estratégico Institucional - PEI"/>
    <s v="PEI_06 - Implementación Sistema Único de Trámites "/>
    <x v="69"/>
    <x v="66"/>
    <s v="OTIC-ACT_16"/>
    <x v="123"/>
    <x v="8"/>
    <x v="8"/>
    <s v="Oficina de Tecnologías de la Información y las Comunicaciones"/>
    <x v="22"/>
    <x v="22"/>
    <s v="Apoyo"/>
    <s v="Administrativa"/>
    <s v="Funcionamiento"/>
    <s v="MIPG-P_00"/>
    <s v="MIPG-D_00"/>
    <n v="1"/>
    <n v="0.25"/>
    <n v="0.25"/>
    <n v="0.25"/>
    <n v="0.25"/>
    <n v="1"/>
    <n v="0.1"/>
    <s v="# de actividades realizadas/# de actividades programadas"/>
    <s v="POR_DEFINIR"/>
    <d v="2019-06-01T00:00:00"/>
    <x v="2"/>
    <n v="6"/>
    <n v="10"/>
    <n v="5.0333333333333332"/>
    <s v="Junio"/>
    <s v="Octubre"/>
    <x v="0"/>
    <n v="0.02"/>
    <s v="Planeado"/>
    <n v="0"/>
    <n v="0"/>
    <n v="0"/>
    <n v="0"/>
    <n v="0"/>
    <n v="0.02"/>
    <n v="0.02"/>
    <n v="0.02"/>
    <n v="0.02"/>
    <n v="0.02"/>
    <n v="0"/>
    <n v="0"/>
    <n v="0.1"/>
    <s v="Ejecutado"/>
    <n v="0"/>
    <n v="0"/>
    <n v="0"/>
    <n v="0"/>
    <n v="0"/>
    <n v="0.02"/>
    <n v="0.02"/>
    <n v="0.02"/>
    <n v="0.02"/>
    <n v="0"/>
    <n v="0"/>
    <n v="0"/>
    <n v="0.08"/>
    <n v="0.79999999999999993"/>
    <n v="0.08"/>
    <n v="1"/>
    <n v="1.6E-2"/>
    <n v="0.02"/>
    <x v="2"/>
    <x v="2"/>
    <s v="OTIC-ACT_16;Oficina_de_Tecnologías_de_la_Información_y_las_Comunicaciones;Jefe_Oficina_de_Tecnologias_de_la_Información_y_las_Comunicaciones"/>
    <s v=" |201909: N/A |201908: N/A |201907: N/A |201906: Se realiza la selección de herramientas de desarrollo: Visual Studio .NET, APEX ORACLE. |201905: N/A  |201904: N/A |201903: N/A |201902: N/A |201901: N/A"/>
    <s v=" |201909: 0 |201908:  |201907:  |201906:  |201905:   |201904:  |201903:  |201902:  |201901: "/>
    <s v="N/A"/>
    <m/>
    <s v="N/A"/>
    <m/>
    <s v="N/A"/>
    <m/>
    <s v="N/A"/>
    <m/>
    <s v="N/A"/>
    <m/>
    <s v="Se realiza la selección de herramientas de desarrollo: Visual Studio .NET, APEX ORACLE."/>
    <m/>
    <s v="N/A"/>
    <m/>
    <s v="N/A"/>
    <m/>
    <s v="N/A"/>
    <n v="0"/>
    <n v="0"/>
    <n v="0"/>
    <n v="0"/>
    <n v="0"/>
    <n v="0"/>
    <n v="0"/>
  </r>
  <r>
    <s v="OTIC-ACT_17;Oficina_de_Tecnologías_de_la_Información_y_las_Comunicaciones;Jefe_Oficina_de_Tecnologias_de_la_Información_y_las_Comunicaciones"/>
    <n v="152"/>
    <s v="PES_00"/>
    <x v="4"/>
    <x v="4"/>
    <s v="PR_06"/>
    <s v="6. Implementación Sistema Único de Trámites "/>
    <s v="PEI"/>
    <s v="PEI_06"/>
    <s v=" 1. Plan Estratégico Institucional - PEI"/>
    <s v="PEI_06 - Implementación Sistema Único de Trámites "/>
    <x v="69"/>
    <x v="66"/>
    <s v="OTIC-ACT_17"/>
    <x v="124"/>
    <x v="8"/>
    <x v="8"/>
    <s v="Oficina de Tecnologías de la Información y las Comunicaciones"/>
    <x v="22"/>
    <x v="22"/>
    <s v="Apoyo"/>
    <s v="Administrativa"/>
    <s v="Funcionamiento"/>
    <s v="MIPG-P_00"/>
    <s v="MIPG-D_00"/>
    <n v="1"/>
    <n v="0.25"/>
    <n v="0.25"/>
    <n v="0.25"/>
    <n v="0.25"/>
    <n v="1"/>
    <n v="0.02"/>
    <s v="# de actividades realizadas/# de actividades programadas"/>
    <s v="POR_DEFINIR"/>
    <d v="2019-11-01T00:00:00"/>
    <x v="1"/>
    <n v="11"/>
    <n v="11"/>
    <n v="0.96666666666666667"/>
    <s v="Noviembre"/>
    <s v="Noviembre"/>
    <x v="0"/>
    <n v="0.02"/>
    <s v="Planeado"/>
    <n v="0"/>
    <n v="0"/>
    <n v="0"/>
    <n v="0"/>
    <n v="0"/>
    <n v="0"/>
    <n v="0"/>
    <n v="0"/>
    <n v="0"/>
    <n v="0"/>
    <n v="0.02"/>
    <n v="0"/>
    <n v="0.02"/>
    <s v="Ejecutado"/>
    <n v="0"/>
    <n v="0"/>
    <n v="0"/>
    <n v="0"/>
    <n v="0"/>
    <n v="0"/>
    <n v="0"/>
    <n v="0"/>
    <n v="0"/>
    <n v="0"/>
    <n v="0"/>
    <n v="0"/>
    <n v="0"/>
    <n v="0"/>
    <n v="0"/>
    <n v="0"/>
    <n v="0"/>
    <n v="0"/>
    <x v="3"/>
    <x v="1"/>
    <s v="OTIC-ACT_17;Oficina_de_Tecnologías_de_la_Información_y_las_Comunicaciones;Jefe_Oficina_de_Tecnologias_de_la_Información_y_las_Comunicaciones"/>
    <s v=" |201909: N/A |201908: N/A |201907: N/A |201906: N/A |201905: N/A  |201904: N/A |201903: N/A |201902: N/A |201901: N/A"/>
    <s v=" |201909: 0 |201908:  |201907:  |201906:  |201905:   |201904:  |201903:  |201902:  |201901: "/>
    <s v="N/A"/>
    <m/>
    <s v="N/A"/>
    <m/>
    <s v="N/A"/>
    <m/>
    <s v="N/A"/>
    <m/>
    <s v="N/A"/>
    <m/>
    <s v="N/A"/>
    <m/>
    <s v="N/A"/>
    <m/>
    <s v="N/A"/>
    <m/>
    <s v="N/A"/>
    <n v="0"/>
    <n v="0"/>
    <n v="0"/>
    <n v="0"/>
    <n v="0"/>
    <n v="0"/>
    <n v="0"/>
  </r>
  <r>
    <s v="OTIC-ACT_18;Oficina_de_Tecnologías_de_la_Información_y_las_Comunicaciones;Jefe_Oficina_de_Tecnologias_de_la_Información_y_las_Comunicaciones"/>
    <n v="153"/>
    <s v="PES_00"/>
    <x v="4"/>
    <x v="4"/>
    <s v="PR_06"/>
    <s v="6. Implementación Sistema Único de Trámites "/>
    <s v="PEI"/>
    <s v="PEI_06"/>
    <s v=" 1. Plan Estratégico Institucional - PEI"/>
    <s v="PEI_06 - Implementación Sistema Único de Trámites "/>
    <x v="69"/>
    <x v="66"/>
    <s v="OTIC-ACT_18"/>
    <x v="125"/>
    <x v="8"/>
    <x v="8"/>
    <s v="Oficina de Tecnologías de la Información y las Comunicaciones"/>
    <x v="22"/>
    <x v="22"/>
    <s v="Apoyo"/>
    <s v="Administrativa"/>
    <s v="Funcionamiento"/>
    <s v="MIPG-P_00"/>
    <s v="MIPG-D_00"/>
    <n v="1"/>
    <n v="0.25"/>
    <n v="0.25"/>
    <n v="0.25"/>
    <n v="0.25"/>
    <n v="1"/>
    <n v="7.0000000000000007E-2"/>
    <s v="# de actividades realizadas/# de actividades programadas"/>
    <s v="POR_DEFINIR"/>
    <d v="2019-12-01T00:00:00"/>
    <x v="0"/>
    <n v="12"/>
    <n v="12"/>
    <n v="0.96666666666666667"/>
    <s v="Diciembre"/>
    <s v="Diciembre"/>
    <x v="0"/>
    <n v="0.02"/>
    <s v="Planeado"/>
    <n v="0"/>
    <n v="0"/>
    <n v="0"/>
    <n v="0"/>
    <n v="0"/>
    <n v="0"/>
    <n v="0"/>
    <n v="0"/>
    <n v="0"/>
    <n v="0"/>
    <n v="0"/>
    <n v="7.0000000000000007E-2"/>
    <n v="7.0000000000000007E-2"/>
    <s v="Ejecutado"/>
    <n v="0"/>
    <n v="0"/>
    <n v="0"/>
    <n v="0"/>
    <n v="0"/>
    <n v="0"/>
    <n v="0"/>
    <n v="0"/>
    <n v="0"/>
    <n v="0"/>
    <n v="0"/>
    <n v="0"/>
    <n v="0"/>
    <n v="0"/>
    <n v="0"/>
    <n v="0"/>
    <n v="0"/>
    <n v="0"/>
    <x v="3"/>
    <x v="3"/>
    <s v="OTIC-ACT_18;Oficina_de_Tecnologías_de_la_Información_y_las_Comunicaciones;Jefe_Oficina_de_Tecnologias_de_la_Información_y_las_Comunicaciones"/>
    <s v=" |201909: N/A |201908: N/A |201907: N/A |201906: N/A |201905: N/A  |201904: N/A |201903: N/A |201902: N/A |201901: N/A"/>
    <s v=" |201909: 0 |201908:  |201907:  |201906:  |201905:   |201904:  |201903:  |201902:  |201901: "/>
    <s v="N/A"/>
    <m/>
    <s v="N/A"/>
    <m/>
    <s v="N/A"/>
    <m/>
    <s v="N/A"/>
    <m/>
    <s v="N/A"/>
    <m/>
    <s v="N/A"/>
    <m/>
    <s v="N/A"/>
    <m/>
    <s v="N/A"/>
    <m/>
    <s v="N/A"/>
    <n v="0"/>
    <n v="0"/>
    <n v="0"/>
    <n v="0"/>
    <n v="0"/>
    <n v="0"/>
    <n v="0"/>
  </r>
  <r>
    <s v="OTIC-ACT_19;Oficina_de_Tecnologías_de_la_Información_y_las_Comunicaciones;Jefe_Oficina_de_Tecnologias_de_la_Información_y_las_Comunicaciones"/>
    <n v="154"/>
    <s v="PES_Definir"/>
    <x v="4"/>
    <x v="4"/>
    <s v="PR_10"/>
    <s v="10. Plan de Acción Institucional - PAI"/>
    <s v="PAI"/>
    <s v="PAI_10"/>
    <s v="2. Plan de Acción Institucional - PAI"/>
    <s v="PAI_01 - Operacional"/>
    <x v="68"/>
    <x v="65"/>
    <s v="OTIC-ACT_19"/>
    <x v="126"/>
    <x v="8"/>
    <x v="8"/>
    <s v="Oficina de Tecnologías de la Información y las Comunicaciones"/>
    <x v="22"/>
    <x v="22"/>
    <s v="Apoyo"/>
    <s v="Financiera"/>
    <s v="Inversión / Funcionamiento"/>
    <s v="MIPG-P_05"/>
    <s v="MIPG-D_05-02"/>
    <n v="0"/>
    <n v="0"/>
    <n v="0"/>
    <n v="0"/>
    <n v="0"/>
    <n v="0"/>
    <s v="100%   Adquirir licenciamiento de BI, Reestructurar ETL, Rediseñar 10 reportes y periodicidad"/>
    <s v="# de actividades realizadas/# de actividades programadas"/>
    <s v="POR_DEFINIR"/>
    <d v="2019-01-01T00:00:00"/>
    <x v="0"/>
    <n v="1"/>
    <n v="12"/>
    <n v="12.1"/>
    <s v="Enero"/>
    <s v="Diciembre"/>
    <x v="0"/>
    <n v="7.1400000000000001E-4"/>
    <s v="Planeado"/>
    <n v="0.05"/>
    <n v="0.1"/>
    <n v="0.1"/>
    <n v="0.05"/>
    <n v="0.1"/>
    <n v="0.1"/>
    <n v="0.05"/>
    <n v="0.1"/>
    <n v="0.1"/>
    <n v="0.05"/>
    <n v="0.1"/>
    <n v="0.1"/>
    <n v="1"/>
    <s v="Ejecutado"/>
    <n v="0.05"/>
    <n v="0.1"/>
    <n v="0.1"/>
    <n v="0.05"/>
    <n v="0.1"/>
    <n v="0.1"/>
    <n v="0.05"/>
    <n v="0.05"/>
    <n v="0.05"/>
    <n v="0"/>
    <n v="0"/>
    <n v="0"/>
    <n v="0.65000000000000013"/>
    <n v="0.65000000000000013"/>
    <n v="0.75"/>
    <n v="0.86666666666666681"/>
    <n v="4.6410000000000011E-4"/>
    <n v="6.1880000000000008E-4"/>
    <x v="4"/>
    <x v="3"/>
    <s v="OTIC-ACT_19;Oficina_de_Tecnologías_de_la_Información_y_las_Comunicaciones;Jefe_Oficina_de_Tecnologias_de_la_Información_y_las_Comunicaciones"/>
    <s v=" |201909: N/A |201908: Se generan tableros de control en Power BI, para el aplicativo de terminales |201907: Implementación de software Power BI. : 0 |201906: Orden de compra 28870 en Colombia compra eficiente. : En el mes de junio se adquirieron licencias de Power BI. |201905: Radicado de orfeo 20194100064903  : Trámite para adquisición de licencias de Power BI, a través de acuerdo marco de precios de colombia compra.  |201904: 332 abril - Propuesta automatizacion integral informe de terminales - abril.pdf : Propuesta para mejorar el flujo de información, generación de indicadores e informes de la operación de las terminales de Transporte. |201903: 332 mar - Creación solución Temporada Alta.pdf : Generación de Aplicativo para temporada Alta. |201902: 332 - INFORME AVANCE CEMAT 2019.pdf_x000a__x000a_http://aplicaciones.supertransporte.gov.co/Consultas_Transito/app_Login/ : Revisión de los 26 reportes generados en el CEMAT._x000a__x000a_Desarrollo &quot;Consulta para funcionarios de vehículos por placa&quot; |201901: 332 - INFORME AVANCE CEMAT 2019.pdf : Revisión de los 26 reportes generados en el CEMAT."/>
    <s v=" |201909: 0 |201908:  |201907:  |201906:  |201905:   |201904:  |201903:  |201902:  |201901: "/>
    <s v="332 - INFORME AVANCE CEMAT 2019.pdf : Revisión de los 26 reportes generados en el CEMAT."/>
    <m/>
    <s v="332 - INFORME AVANCE CEMAT 2019.pdf_x000a__x000a_http://aplicaciones.supertransporte.gov.co/Consultas_Transito/app_Login/ : Revisión de los 26 reportes generados en el CEMAT._x000a__x000a_Desarrollo &quot;Consulta para funcionarios de vehículos por placa&quot;"/>
    <m/>
    <s v="332 mar - Creación solución Temporada Alta.pdf : Generación de Aplicativo para temporada Alta."/>
    <m/>
    <s v="332 abril - Propuesta automatizacion integral informe de terminales - abril.pdf : Propuesta para mejorar el flujo de información, generación de indicadores e informes de la operación de las terminales de Transporte."/>
    <m/>
    <s v="Radicado de orfeo 20194100064903  : Trámite para adquisición de licencias de Power BI, a través de acuerdo marco de precios de colombia compra."/>
    <m/>
    <s v="Orden de compra 28870 en Colombia compra eficiente. : En el mes de junio se adquirieron licencias de Power BI."/>
    <m/>
    <s v="Implementación de software Power BI. : 0"/>
    <m/>
    <s v="Se generan tableros de control en Power BI, para el aplicativo de terminales"/>
    <m/>
    <s v="N/A"/>
    <n v="0"/>
    <n v="0"/>
    <n v="0"/>
    <n v="0"/>
    <n v="0"/>
    <n v="0"/>
    <n v="0"/>
  </r>
  <r>
    <s v="OTIC-ACT_20;Oficina_de_Tecnologías_de_la_Información_y_las_Comunicaciones;Jefe_Oficina_de_Tecnologias_de_la_Información_y_las_Comunicaciones"/>
    <n v="155"/>
    <s v="PES_00"/>
    <x v="4"/>
    <x v="4"/>
    <s v="PR_07"/>
    <s v="7. Implementación  sistema de gestión documental o actualizar el actual."/>
    <s v="PEI"/>
    <s v="PEI_07"/>
    <s v=" 1. Plan Estratégico Institucional - PEI"/>
    <s v="PEI_07 - Implementación  sistema de gestión documental o actualizar el actual."/>
    <x v="70"/>
    <x v="67"/>
    <s v="OTIC-ACT_20"/>
    <x v="127"/>
    <x v="8"/>
    <x v="8"/>
    <s v="Oficina de Tecnologías de la Información y las Comunicaciones"/>
    <x v="22"/>
    <x v="22"/>
    <s v="Apoyo"/>
    <s v="Administrativa"/>
    <s v="Funcionamiento"/>
    <s v="MIPG-P_00"/>
    <s v="MIPG-D_00"/>
    <n v="1"/>
    <n v="0.25"/>
    <n v="0.25"/>
    <n v="0.25"/>
    <n v="0.25"/>
    <n v="1"/>
    <n v="0.02"/>
    <s v="# de actividades realizadas/# de actividades programadas"/>
    <s v="POR_DEFINIR"/>
    <d v="2019-02-01T00:00:00"/>
    <x v="21"/>
    <n v="2"/>
    <n v="4"/>
    <n v="2.9333333333333331"/>
    <s v="Febrero"/>
    <s v="Abril"/>
    <x v="1"/>
    <n v="2.4E-2"/>
    <s v="Planeado"/>
    <n v="0"/>
    <n v="5.0000000000000001E-3"/>
    <n v="5.0000000000000001E-3"/>
    <n v="0.01"/>
    <n v="0"/>
    <n v="0"/>
    <n v="0"/>
    <n v="0"/>
    <n v="0"/>
    <n v="0"/>
    <n v="0"/>
    <n v="0"/>
    <n v="0.02"/>
    <s v="Ejecutado"/>
    <n v="0"/>
    <n v="5.0000000000000001E-3"/>
    <n v="5.0000000000000001E-3"/>
    <n v="0.01"/>
    <n v="0"/>
    <n v="0"/>
    <n v="0"/>
    <n v="0"/>
    <n v="0"/>
    <n v="0"/>
    <n v="0"/>
    <n v="0"/>
    <n v="0.02"/>
    <n v="1"/>
    <n v="0.02"/>
    <n v="1"/>
    <n v="2.4E-2"/>
    <n v="2.4E-2"/>
    <x v="0"/>
    <x v="0"/>
    <s v="OTIC-ACT_20;Oficina_de_Tecnologías_de_la_Información_y_las_Comunicaciones;Jefe_Oficina_de_Tecnologias_de_la_Información_y_las_Comunicaciones"/>
    <s v=" |201909: N/A |201908: N/A |201907: N/A |201906: N/A |201905: N/A  |201904: 335 abril - Invitación Sondeo de Mercado Gestor Documental.pdf : Envio de Sondeo de Mercado para conocer soluciones que existen en el mercaado. |201903: 314 marzo - Revisión herramientas de Gestión Documental.pdf : Revisión de herramientas que existen en el mercado y análisis de características principales. |201902:  - Documento Necesidades de la entidad Sistema Único de Trámites.docx. :  - Inicia el levantamiento de requerimientos de Gestión Documental y la OTI para seleccionar la herramienta que permita la implementación de un sistema único de trámites. |201901: N/A"/>
    <s v=" |201909: 0 |201908:  |201907:  |201906:  |201905:   |201904:  |201903:  |201902:  |201901: "/>
    <s v="N/A"/>
    <m/>
    <s v=" - Documento Necesidades de la entidad Sistema Único de Trámites.docx. :  - Inicia el levantamiento de requerimientos de Gestión Documental y la OTI para seleccionar la herramienta que permita la implementación de un sistema único de trámites."/>
    <m/>
    <s v="314 marzo - Revisión herramientas de Gestión Documental.pdf : Revisión de herramientas que existen en el mercado y análisis de características principales."/>
    <m/>
    <s v="335 abril - Invitación Sondeo de Mercado Gestor Documental.pdf : Envio de Sondeo de Mercado para conocer soluciones que existen en el mercaado."/>
    <m/>
    <s v="N/A"/>
    <m/>
    <s v="N/A"/>
    <m/>
    <s v="N/A"/>
    <m/>
    <s v="N/A"/>
    <m/>
    <s v="N/A"/>
    <n v="0"/>
    <n v="0"/>
    <n v="0"/>
    <n v="0"/>
    <n v="0"/>
    <n v="0"/>
    <n v="0"/>
  </r>
  <r>
    <s v="OTIC-ACT_21;Oficina_de_Tecnologías_de_la_Información_y_las_Comunicaciones;Jefe_Oficina_de_Tecnologias_de_la_Información_y_las_Comunicaciones"/>
    <n v="156"/>
    <s v="PES_00"/>
    <x v="4"/>
    <x v="4"/>
    <s v="PR_07"/>
    <s v="7. Implementación  sistema de gestión documental o actualizar el actual."/>
    <s v="PEI"/>
    <s v="PEI_07"/>
    <s v=" 1. Plan Estratégico Institucional - PEI"/>
    <s v="PEI_07 - Implementación  sistema de gestión documental o actualizar el actual."/>
    <x v="70"/>
    <x v="67"/>
    <s v="OTIC-ACT_21"/>
    <x v="128"/>
    <x v="8"/>
    <x v="8"/>
    <s v="Oficina de Tecnologías de la Información y las Comunicaciones"/>
    <x v="22"/>
    <x v="22"/>
    <s v="Apoyo"/>
    <s v="Administrativa"/>
    <s v="Funcionamiento"/>
    <s v="MIPG-P_00"/>
    <s v="MIPG-D_00"/>
    <n v="1"/>
    <n v="0.25"/>
    <n v="0.25"/>
    <n v="0.25"/>
    <n v="0.25"/>
    <n v="1"/>
    <n v="0.02"/>
    <s v="# de actividades realizadas/# de actividades programadas"/>
    <s v="POR_DEFINIR"/>
    <d v="2019-04-01T00:00:00"/>
    <x v="15"/>
    <n v="4"/>
    <n v="5"/>
    <n v="1.9666666666666666"/>
    <s v="Abril"/>
    <s v="Mayo"/>
    <x v="1"/>
    <n v="2.4E-2"/>
    <s v="Planeado"/>
    <n v="0"/>
    <n v="0"/>
    <n v="0"/>
    <n v="5.0000000000000001E-3"/>
    <n v="1.4999999999999999E-2"/>
    <n v="0"/>
    <n v="0"/>
    <n v="0"/>
    <n v="0"/>
    <n v="0"/>
    <n v="0"/>
    <n v="0"/>
    <n v="0.02"/>
    <s v="Ejecutado"/>
    <n v="0"/>
    <n v="0"/>
    <n v="0"/>
    <n v="5.0000000000000001E-3"/>
    <n v="1.4999999999999999E-2"/>
    <n v="0"/>
    <n v="0"/>
    <n v="0"/>
    <n v="0"/>
    <n v="0"/>
    <n v="0"/>
    <n v="0"/>
    <n v="0.02"/>
    <n v="1"/>
    <n v="0.02"/>
    <n v="1"/>
    <n v="2.4E-2"/>
    <n v="2.4E-2"/>
    <x v="0"/>
    <x v="0"/>
    <s v="OTIC-ACT_21;Oficina_de_Tecnologías_de_la_Información_y_las_Comunicaciones;Jefe_Oficina_de_Tecnologias_de_la_Información_y_las_Comunicaciones"/>
    <s v=" |201909: N/A |201908: N/A |201907: N/A |201906: N/A |201905: Invitación Sondeo de Mercado Gestor Documental V2.pdf : Sondeo de Mercado para analizar las herramientas disponibles en el mercado.  |201904: 335 abril - Invitación Sondeo de Mercado Gestor Documental.pdf : Las especificaciones técnicas se incluyeron en el sondeo de mercado. |201903: N/A |201902: N/A |201901: N/A"/>
    <s v=" |201909: 0 |201908:  |201907:  |201906:  |201905:   |201904:  |201903:  |201902:  |201901: "/>
    <s v="N/A"/>
    <m/>
    <s v="N/A"/>
    <m/>
    <s v="N/A"/>
    <m/>
    <s v="335 abril - Invitación Sondeo de Mercado Gestor Documental.pdf : Las especificaciones técnicas se incluyeron en el sondeo de mercado."/>
    <m/>
    <s v="Invitación Sondeo de Mercado Gestor Documental V2.pdf : Sondeo de Mercado para analizar las herramientas disponibles en el mercado."/>
    <m/>
    <s v="N/A"/>
    <m/>
    <s v="N/A"/>
    <m/>
    <s v="N/A"/>
    <m/>
    <s v="N/A"/>
    <n v="0"/>
    <n v="0"/>
    <n v="0"/>
    <n v="0"/>
    <n v="0"/>
    <n v="0"/>
    <n v="0"/>
  </r>
  <r>
    <s v="OTIC-ACT_22;Oficina_de_Tecnologías_de_la_Información_y_las_Comunicaciones;Jefe_Oficina_de_Tecnologias_de_la_Información_y_las_Comunicaciones"/>
    <n v="157"/>
    <s v="PES_00"/>
    <x v="4"/>
    <x v="4"/>
    <s v="PR_07"/>
    <s v="7. Implementación  sistema de gestión documental o actualizar el actual."/>
    <s v="PEI"/>
    <s v="PEI_07"/>
    <s v=" 1. Plan Estratégico Institucional - PEI"/>
    <s v="PEI_07 - Implementación  sistema de gestión documental o actualizar el actual."/>
    <x v="70"/>
    <x v="67"/>
    <s v="OTIC-ACT_22"/>
    <x v="129"/>
    <x v="8"/>
    <x v="8"/>
    <s v="Oficina de Tecnologías de la Información y las Comunicaciones"/>
    <x v="22"/>
    <x v="22"/>
    <s v="Apoyo"/>
    <s v="Administrativa"/>
    <s v="Funcionamiento"/>
    <s v="MIPG-P_00"/>
    <s v="MIPG-D_00"/>
    <n v="1"/>
    <n v="0.25"/>
    <n v="0.25"/>
    <n v="0.25"/>
    <n v="0.25"/>
    <n v="1"/>
    <n v="0.1"/>
    <s v="# de actividades realizadas/# de actividades programadas"/>
    <s v="POR_DEFINIR"/>
    <d v="2019-07-01T00:00:00"/>
    <x v="18"/>
    <n v="7"/>
    <n v="7"/>
    <n v="0.96666666666666667"/>
    <s v="Julio"/>
    <s v="Julio"/>
    <x v="3"/>
    <n v="2.4E-2"/>
    <s v="Planeado"/>
    <n v="0"/>
    <n v="0"/>
    <n v="0"/>
    <n v="0"/>
    <n v="0"/>
    <n v="0"/>
    <n v="0.1"/>
    <n v="0"/>
    <n v="0"/>
    <n v="0"/>
    <n v="0"/>
    <n v="0"/>
    <n v="0.1"/>
    <s v="Ejecutado"/>
    <n v="0"/>
    <n v="0"/>
    <n v="0"/>
    <n v="0"/>
    <n v="0"/>
    <n v="0"/>
    <n v="0"/>
    <n v="0.1"/>
    <n v="0"/>
    <n v="0"/>
    <n v="0"/>
    <n v="0"/>
    <n v="0.1"/>
    <n v="1"/>
    <n v="0.1"/>
    <n v="1"/>
    <n v="2.4E-2"/>
    <n v="2.4E-2"/>
    <x v="0"/>
    <x v="0"/>
    <s v="OTIC-ACT_22;Oficina_de_Tecnologías_de_la_Información_y_las_Comunicaciones;Jefe_Oficina_de_Tecnologias_de_la_Información_y_las_Comunicaciones"/>
    <s v=" |201909: N/A |201908: N/A |201907: se inician estudios previos : 0 |201906: N/A |201905: N/A  |201904: N/A |201903: N/A |201902: N/A |201901: N/A"/>
    <s v=" |201909: 0 |201908:  |201907:  |201906:  |201905:   |201904:  |201903:  |201902:  |201901: "/>
    <s v="N/A"/>
    <m/>
    <s v="N/A"/>
    <m/>
    <s v="N/A"/>
    <m/>
    <s v="N/A"/>
    <m/>
    <s v="N/A"/>
    <m/>
    <s v="N/A"/>
    <m/>
    <s v="se inician estudios previos : 0"/>
    <m/>
    <s v="N/A"/>
    <m/>
    <s v="N/A"/>
    <n v="0"/>
    <n v="0"/>
    <n v="0"/>
    <n v="0"/>
    <n v="0"/>
    <n v="0"/>
    <n v="0"/>
  </r>
  <r>
    <s v="OTIC-ACT_23;Oficina_de_Tecnologías_de_la_Información_y_las_Comunicaciones;Jefe_Oficina_de_Tecnologias_de_la_Información_y_las_Comunicaciones"/>
    <n v="158"/>
    <s v="PES_00"/>
    <x v="4"/>
    <x v="4"/>
    <s v="PR_07"/>
    <s v="7. Implementación  sistema de gestión documental o actualizar el actual."/>
    <s v="PEI"/>
    <s v="PEI_07"/>
    <s v=" 1. Plan Estratégico Institucional - PEI"/>
    <s v="PEI_07 - Implementación  sistema de gestión documental o actualizar el actual."/>
    <x v="70"/>
    <x v="67"/>
    <s v="OTIC-ACT_23"/>
    <x v="130"/>
    <x v="8"/>
    <x v="8"/>
    <s v="Oficina de Tecnologías de la Información y las Comunicaciones"/>
    <x v="22"/>
    <x v="22"/>
    <s v="Apoyo"/>
    <s v="Administrativa"/>
    <s v="Funcionamiento"/>
    <s v="MIPG-P_00"/>
    <s v="MIPG-D_00"/>
    <n v="1"/>
    <n v="0.25"/>
    <n v="0.25"/>
    <n v="0.25"/>
    <n v="0.25"/>
    <n v="1"/>
    <n v="0.13"/>
    <s v="# de actividades realizadas/# de actividades programadas"/>
    <s v="POR_DEFINIR"/>
    <d v="2019-05-01T00:00:00"/>
    <x v="19"/>
    <n v="5"/>
    <n v="8"/>
    <n v="4.0333333333333332"/>
    <s v="Mayo"/>
    <s v="Agosto"/>
    <x v="3"/>
    <n v="2.4E-2"/>
    <s v="Planeado"/>
    <n v="0"/>
    <n v="0"/>
    <n v="0"/>
    <n v="0"/>
    <n v="0.01"/>
    <n v="0.01"/>
    <n v="0.01"/>
    <n v="0.01"/>
    <n v="0"/>
    <n v="0"/>
    <n v="0"/>
    <n v="0"/>
    <n v="0.04"/>
    <s v="Ejecutado"/>
    <n v="0"/>
    <n v="0"/>
    <n v="0"/>
    <n v="0"/>
    <n v="0.01"/>
    <n v="0.01"/>
    <n v="0.01"/>
    <n v="0.01"/>
    <n v="0"/>
    <n v="0"/>
    <n v="0"/>
    <n v="0"/>
    <n v="0.04"/>
    <n v="1"/>
    <n v="0.04"/>
    <n v="1"/>
    <n v="2.4E-2"/>
    <n v="2.4E-2"/>
    <x v="0"/>
    <x v="0"/>
    <s v="OTIC-ACT_23;Oficina_de_Tecnologías_de_la_Información_y_las_Comunicaciones;Jefe_Oficina_de_Tecnologias_de_la_Información_y_las_Comunicaciones"/>
    <s v=" |201909: N/A |201908: N/A |201907: Inicia la generación de estudios previos. : 0 |201906: 281 junio - Presentación Comparativo soluciones de Gestión Documental.pptx : Análisis de la posible herramienta a utilizar. |201905:  Invitación Sondeo de Mercado Gestor Documental V2.pdf : Sondeo de Mercado para analizar las herramientas disponibles en el mercado.  |201904: N/A |201903: N/A |201902: N/A |201901: N/A"/>
    <s v=" |201909: 0 |201908:  |201907:  |201906:  |201905:   |201904:  |201903:  |201902:  |201901: "/>
    <s v="N/A"/>
    <m/>
    <s v="N/A"/>
    <m/>
    <s v="N/A"/>
    <m/>
    <s v="N/A"/>
    <m/>
    <s v=" Invitación Sondeo de Mercado Gestor Documental V2.pdf : Sondeo de Mercado para analizar las herramientas disponibles en el mercado."/>
    <m/>
    <s v="281 junio - Presentación Comparativo soluciones de Gestión Documental.pptx : Análisis de la posible herramienta a utilizar."/>
    <m/>
    <s v="Inicia la generación de estudios previos. : 0"/>
    <m/>
    <s v="N/A"/>
    <m/>
    <s v="N/A"/>
    <n v="0"/>
    <n v="0"/>
    <n v="0"/>
    <n v="0"/>
    <n v="0"/>
    <n v="0"/>
    <n v="0"/>
  </r>
  <r>
    <s v="OTIC-ACT_24;Oficina_de_Tecnologías_de_la_Información_y_las_Comunicaciones;Jefe_Oficina_de_Tecnologias_de_la_Información_y_las_Comunicaciones"/>
    <n v="159"/>
    <s v="PES_00"/>
    <x v="4"/>
    <x v="4"/>
    <s v="PR_07"/>
    <s v="7. Implementación  sistema de gestión documental o actualizar el actual."/>
    <s v="PEI"/>
    <s v="PEI_07"/>
    <s v=" 1. Plan Estratégico Institucional - PEI"/>
    <s v="PEI_07 - Implementación  sistema de gestión documental o actualizar el actual."/>
    <x v="70"/>
    <x v="67"/>
    <s v="OTIC-ACT_24"/>
    <x v="131"/>
    <x v="8"/>
    <x v="8"/>
    <s v="Oficina de Tecnologías de la Información y las Comunicaciones"/>
    <x v="22"/>
    <x v="22"/>
    <s v="Apoyo"/>
    <s v="Administrativa"/>
    <s v="Funcionamiento"/>
    <s v="MIPG-P_00"/>
    <s v="MIPG-D_00"/>
    <n v="1"/>
    <n v="0.25"/>
    <n v="0.25"/>
    <n v="0.25"/>
    <n v="0.25"/>
    <n v="1"/>
    <n v="0.23"/>
    <s v="# de actividades realizadas/# de actividades programadas"/>
    <s v="POR_DEFINIR"/>
    <d v="2019-11-01T00:00:00"/>
    <x v="1"/>
    <n v="11"/>
    <n v="11"/>
    <n v="0.96666666666666667"/>
    <s v="Noviembre"/>
    <s v="Noviembre"/>
    <x v="0"/>
    <n v="2.4E-2"/>
    <s v="Planeado"/>
    <n v="0"/>
    <n v="0"/>
    <n v="0"/>
    <n v="0"/>
    <n v="0"/>
    <n v="0"/>
    <n v="0"/>
    <n v="0"/>
    <n v="0"/>
    <n v="0"/>
    <n v="7.0000000000000007E-2"/>
    <n v="0"/>
    <n v="7.0000000000000007E-2"/>
    <s v="Ejecutado"/>
    <n v="0"/>
    <n v="0"/>
    <n v="0"/>
    <n v="0"/>
    <n v="0"/>
    <n v="0"/>
    <n v="0"/>
    <n v="0"/>
    <n v="0"/>
    <n v="0"/>
    <n v="0"/>
    <n v="0"/>
    <n v="0"/>
    <n v="0"/>
    <n v="0"/>
    <n v="0"/>
    <n v="0"/>
    <n v="0"/>
    <x v="3"/>
    <x v="1"/>
    <s v="OTIC-ACT_24;Oficina_de_Tecnologías_de_la_Información_y_las_Comunicaciones;Jefe_Oficina_de_Tecnologias_de_la_Información_y_las_Comunicaciones"/>
    <s v=" |201909: N/A |201908: N/A |201907: N/A |201906: Es necesario adelantar la contratación de la herramienta para iniciar esta actividad. |201905: N/A  |201904: N/A |201903: N/A |201902: N/A |201901: N/A"/>
    <s v=" |201909: 0 |201908:  |201907:  |201906:  |201905:   |201904:  |201903:  |201902:  |201901: "/>
    <s v="N/A"/>
    <m/>
    <s v="N/A"/>
    <m/>
    <s v="N/A"/>
    <m/>
    <s v="N/A"/>
    <m/>
    <s v="N/A"/>
    <m/>
    <s v="Es necesario adelantar la contratación de la herramienta para iniciar esta actividad."/>
    <m/>
    <s v="N/A"/>
    <m/>
    <s v="N/A"/>
    <m/>
    <s v="N/A"/>
    <n v="0"/>
    <n v="0"/>
    <n v="0"/>
    <n v="0"/>
    <n v="0"/>
    <n v="0"/>
    <n v="0"/>
  </r>
  <r>
    <s v="OTIC-ACT_25;Oficina_de_Tecnologías_de_la_Información_y_las_Comunicaciones;Jefe_Oficina_de_Tecnologias_de_la_Información_y_las_Comunicaciones"/>
    <n v="160"/>
    <s v="PES_Definir"/>
    <x v="4"/>
    <x v="4"/>
    <s v="PR_10"/>
    <s v="10. Plan de Acción Institucional - PAI"/>
    <s v="PAI"/>
    <s v="PAI_10"/>
    <s v="2. Plan de Acción Institucional - PAI"/>
    <s v="PAI_01 - Operacional"/>
    <x v="68"/>
    <x v="65"/>
    <s v="OTIC-ACT_25"/>
    <x v="132"/>
    <x v="8"/>
    <x v="8"/>
    <s v="Oficina de Tecnologías de la Información y las Comunicaciones"/>
    <x v="22"/>
    <x v="22"/>
    <s v="Apoyo"/>
    <s v="Financiera"/>
    <s v="Inversión / Funcionamiento"/>
    <s v="MIPG-P_05"/>
    <s v="MIPG-D_05-02"/>
    <n v="0"/>
    <n v="0"/>
    <n v="0"/>
    <n v="0"/>
    <n v="0"/>
    <n v="0"/>
    <s v="100% Creación de estanadar de procesos ETL, unificación sistema de bases de datos, desarrollar soluciones de ETL."/>
    <s v="# de actividades realizadas/# de actividades programadas"/>
    <s v="POR_DEFINIR"/>
    <d v="2019-01-01T00:00:00"/>
    <x v="0"/>
    <n v="1"/>
    <n v="12"/>
    <n v="12.1"/>
    <s v="Enero"/>
    <s v="Diciembre"/>
    <x v="0"/>
    <n v="7.1400000000000001E-4"/>
    <s v="Planeado"/>
    <n v="0.05"/>
    <n v="0.1"/>
    <n v="0.1"/>
    <n v="0.05"/>
    <n v="0.1"/>
    <n v="0.1"/>
    <n v="0.05"/>
    <n v="0.1"/>
    <n v="0.1"/>
    <n v="0.05"/>
    <n v="0.1"/>
    <n v="0.1"/>
    <n v="1"/>
    <s v="Ejecutado"/>
    <n v="0.05"/>
    <n v="0.1"/>
    <n v="0.1"/>
    <n v="0.05"/>
    <n v="0.1"/>
    <n v="0.1"/>
    <n v="0.05"/>
    <n v="0.05"/>
    <n v="0.05"/>
    <n v="0"/>
    <n v="0"/>
    <n v="0"/>
    <n v="0.65000000000000013"/>
    <n v="0.65000000000000013"/>
    <n v="0.75"/>
    <n v="0.86666666666666681"/>
    <n v="4.6410000000000011E-4"/>
    <n v="6.1880000000000008E-4"/>
    <x v="4"/>
    <x v="3"/>
    <s v="OTIC-ACT_25;Oficina_de_Tecnologías_de_la_Información_y_las_Comunicaciones;Jefe_Oficina_de_Tecnologias_de_la_Información_y_las_Comunicaciones"/>
    <s v=" |201909: N/A |201908: Se generan avances en la implementación del nuevo modelo de operación del CEMAT. |201907: se realizan ajustes al aplicativo de fuentes externas. : 0 |201906: 314 junio - INFORME DE AVANCE CEMAT - JUNIO  2019.docx : Avance en las actividades del CEMAT y la reestructuración de información. |201905: INFORME DE AVANCE CEMAT - MAYO 2019.pdf : Informe de avance en las actividades del CEMAT relacionadas con la reestructuración de reportes.  |201904: 353 abril - LOGROS CEMAT.pdf : Informe de logros CEMAT a la fecha frente a la recepción de información de fuentes externas. |201903: 353 mar - ACTIVIDADES FUENTES EXTERNAS : Redefinición de necesidades de información de fuentes externas. |201902: 353 - INFORME AVANCE CEMAT 2019.pdf : Avance de la reestructuración de fuentes externas que envian al CEMAT |201901: 353 - INFORME AVANCE CEMAT 2019.pdf : Avance de la reestructuración de fuentes externas que envian al CEMAT"/>
    <s v=" |201909: 0 |201908:  |201907:  |201906:  |201905:   |201904:  |201903:  |201902:  |201901: "/>
    <s v="353 - INFORME AVANCE CEMAT 2019.pdf : Avance de la reestructuración de fuentes externas que envian al CEMAT"/>
    <m/>
    <s v="353 - INFORME AVANCE CEMAT 2019.pdf : Avance de la reestructuración de fuentes externas que envian al CEMAT"/>
    <m/>
    <s v="353 mar - ACTIVIDADES FUENTES EXTERNAS : Redefinición de necesidades de información de fuentes externas."/>
    <m/>
    <s v="353 abril - LOGROS CEMAT.pdf : Informe de logros CEMAT a la fecha frente a la recepción de información de fuentes externas."/>
    <m/>
    <s v="INFORME DE AVANCE CEMAT - MAYO 2019.pdf : Informe de avance en las actividades del CEMAT relacionadas con la reestructuración de reportes."/>
    <m/>
    <s v="314 junio - INFORME DE AVANCE CEMAT - JUNIO  2019.docx : Avance en las actividades del CEMAT y la reestructuración de información."/>
    <m/>
    <s v="se realizan ajustes al aplicativo de fuentes externas. : 0"/>
    <m/>
    <s v="Se generan avances en la implementación del nuevo modelo de operación del CEMAT."/>
    <m/>
    <s v="N/A"/>
    <n v="0"/>
    <n v="0"/>
    <n v="0"/>
    <n v="0"/>
    <n v="0"/>
    <n v="0"/>
    <n v="0"/>
  </r>
  <r>
    <s v="OTIC-ACT_26;Oficina_de_Tecnologías_de_la_Información_y_las_Comunicaciones;Jefe_Oficina_de_Tecnologias_de_la_Información_y_las_Comunicaciones"/>
    <n v="161"/>
    <s v="PES_Definir"/>
    <x v="4"/>
    <x v="4"/>
    <s v="PR_10"/>
    <s v="10. Plan de Acción Institucional - PAI"/>
    <s v="PAI"/>
    <s v="PAI_10"/>
    <s v="2. Plan de Acción Institucional - PAI"/>
    <s v="PAI_01 - Operacional"/>
    <x v="68"/>
    <x v="65"/>
    <s v="OTIC-ACT_26"/>
    <x v="133"/>
    <x v="8"/>
    <x v="8"/>
    <s v="Oficina de Tecnologías de la Información y las Comunicaciones"/>
    <x v="22"/>
    <x v="22"/>
    <s v="Apoyo"/>
    <s v="Financiera"/>
    <s v="Inversión / Funcionamiento"/>
    <s v="MIPG-P_05"/>
    <s v="MIPG-D_05-02"/>
    <n v="0"/>
    <n v="0"/>
    <n v="0"/>
    <n v="0"/>
    <n v="0"/>
    <n v="0"/>
    <s v="100% Identificación y definición de trámites a digitalizar, implementar dos trámites digitales"/>
    <s v="# de actividades realizadas/# de actividades programadas"/>
    <s v="POR_DEFINIR"/>
    <d v="2019-03-01T00:00:00"/>
    <x v="0"/>
    <n v="3"/>
    <n v="12"/>
    <n v="10.133333333333333"/>
    <s v="Marzo"/>
    <s v="Diciembre"/>
    <x v="0"/>
    <n v="7.1400000000000001E-4"/>
    <s v="Planeado"/>
    <n v="0"/>
    <n v="0"/>
    <n v="0.25"/>
    <n v="0.05"/>
    <n v="0.1"/>
    <n v="0.1"/>
    <n v="0.05"/>
    <n v="0.1"/>
    <n v="0.1"/>
    <n v="0.05"/>
    <n v="0.1"/>
    <n v="0.1"/>
    <n v="1"/>
    <s v="Ejecutado"/>
    <n v="0"/>
    <n v="0"/>
    <n v="0.25"/>
    <n v="0.05"/>
    <n v="0.1"/>
    <n v="0.1"/>
    <n v="0.05"/>
    <n v="0.05"/>
    <n v="0.05"/>
    <n v="0"/>
    <n v="0"/>
    <n v="0"/>
    <n v="0.65000000000000013"/>
    <n v="0.65000000000000013"/>
    <n v="0.75"/>
    <n v="0.86666666666666681"/>
    <n v="4.6410000000000011E-4"/>
    <n v="6.1880000000000008E-4"/>
    <x v="4"/>
    <x v="3"/>
    <s v="OTIC-ACT_26;Oficina_de_Tecnologías_de_la_Información_y_las_Comunicaciones;Jefe_Oficina_de_Tecnologias_de_la_Información_y_las_Comunicaciones"/>
    <s v=" |201909: N/A |201908: Se implementan ajustes al modelo de información generada en el CEMAT. |201907: Actualizar de la forma de presentar reportes del CEMAT, implementando software de BI. : 0 |201906: 335 junio - Diagrama entidad relación.BMP : Generación de diagrama entidad relación para el sistema. |201905: Transformación Digital - MAYO 2019.pdf : Seguimiento a los tableros de control creados en el CEMAT.  |201904: 356 abril - reporte seguimiento temporada alta 22042019.pdf : Reportes de Seguimiento al aplicativo de temporada Alta. |201903: 356  mar - Transformación Digital.pdf : Transformación digital aplicada en el  desarrollado generado en el CEMAT para seguimiento a temporada alta. |201902: N/A |201901: N/A"/>
    <s v=" |201909: 0 |201908:  |201907:  |201906:  |201905:   |201904:  |201903:  |201902:  |201901: "/>
    <s v="N/A"/>
    <m/>
    <s v="N/A"/>
    <m/>
    <s v="356  mar - Transformación Digital.pdf : Transformación digital aplicada en el  desarrollado generado en el CEMAT para seguimiento a temporada alta."/>
    <m/>
    <s v="356 abril - reporte seguimiento temporada alta 22042019.pdf : Reportes de Seguimiento al aplicativo de temporada Alta."/>
    <m/>
    <s v="Transformación Digital - MAYO 2019.pdf : Seguimiento a los tableros de control creados en el CEMAT."/>
    <m/>
    <s v="335 junio - Diagrama entidad relación.BMP : Generación de diagrama entidad relación para el sistema."/>
    <m/>
    <s v="Actualizar de la forma de presentar reportes del CEMAT, implementando software de BI. : 0"/>
    <m/>
    <s v="Se implementan ajustes al modelo de información generada en el CEMAT."/>
    <m/>
    <s v="N/A"/>
    <n v="0"/>
    <n v="0"/>
    <n v="0"/>
    <n v="0"/>
    <n v="0"/>
    <n v="0"/>
    <n v="0"/>
  </r>
  <r>
    <s v="OTIC-ACT_27;Oficina_de_Tecnologías_de_la_Información_y_las_Comunicaciones;Jefe_Oficina_de_Tecnologias_de_la_Información_y_las_Comunicaciones"/>
    <n v="162"/>
    <s v="PES_Definir"/>
    <x v="4"/>
    <x v="4"/>
    <s v="PR_10"/>
    <s v="10. Plan de Acción Institucional - PAI"/>
    <s v="PAI"/>
    <s v="PAI_10"/>
    <s v="2. Plan de Acción Institucional - PAI"/>
    <s v="PAI_01 - Operacional"/>
    <x v="67"/>
    <x v="64"/>
    <s v="OTIC-ACT_27"/>
    <x v="134"/>
    <x v="8"/>
    <x v="8"/>
    <s v="Oficina de Tecnologías de la Información y las Comunicaciones"/>
    <x v="22"/>
    <x v="22"/>
    <s v="Apoyo"/>
    <s v="Financiera"/>
    <s v="Inversión / Funcionamiento"/>
    <s v="MIPG-P_05"/>
    <s v="MIPG-D_05-02"/>
    <n v="0"/>
    <n v="0"/>
    <n v="0"/>
    <n v="0"/>
    <n v="0"/>
    <n v="0"/>
    <s v="100% levantamiento de información, estructurar estudios previos de outsourcing de impresión con control de impresión por medio de software"/>
    <s v="# de actividades realizadas/# de actividades programadas"/>
    <s v="POR_DEFINIR"/>
    <d v="2019-02-01T00:00:00"/>
    <x v="0"/>
    <n v="2"/>
    <n v="12"/>
    <n v="11.066666666666666"/>
    <s v="Febrero"/>
    <s v="Diciembre"/>
    <x v="0"/>
    <n v="7.1400000000000001E-4"/>
    <s v="Planeado"/>
    <n v="0"/>
    <n v="0.15"/>
    <n v="0.1"/>
    <n v="0.05"/>
    <n v="0.1"/>
    <n v="0.1"/>
    <n v="0.05"/>
    <n v="0.1"/>
    <n v="0.1"/>
    <n v="0.05"/>
    <n v="0.1"/>
    <n v="0.1"/>
    <n v="1"/>
    <s v="Ejecutado"/>
    <n v="0"/>
    <n v="0.15"/>
    <n v="0.1"/>
    <n v="0.05"/>
    <n v="0.1"/>
    <n v="0.1"/>
    <n v="0.05"/>
    <n v="0.05"/>
    <n v="0.05"/>
    <n v="0"/>
    <n v="0"/>
    <n v="0"/>
    <n v="0.65000000000000013"/>
    <n v="0.65000000000000013"/>
    <n v="0.75"/>
    <n v="0.86666666666666681"/>
    <n v="4.6410000000000011E-4"/>
    <n v="6.1880000000000008E-4"/>
    <x v="4"/>
    <x v="3"/>
    <s v="OTIC-ACT_27;Oficina_de_Tecnologías_de_la_Información_y_las_Comunicaciones;Jefe_Oficina_de_Tecnologias_de_la_Información_y_las_Comunicaciones"/>
    <s v=" |201909: N/A |201908: se publica en el SECOP el proceso SASI 003 para adquirir el sistema de control de impresión. |201907: continua la solicitud de sondeos de mercado para la adquisición del software de control de impresión. : 0 |201906: 320 junio - Software control de impresión.docx : Configuración de impresoras con el demo para controlar número de impresiones por usuario. |201905: 320 mayo - EP_PAPER_CUT_2019.docx : formulación de pliegos definitivos para la adquisición.  |201904: Solicitud de cotizaciones : Realización de sondeo de mercado para adquisición de software de control de impresión. |201903: 359 Marzo - Informe seguimiento software impresión : Informe de seguimiento al funcionamiento del software de control de impresión instalado para prueba piloto. |201902: 311 feb - Soporte GLPI.png : implementación de software Piloto para el control de impresión. |201901: N/A"/>
    <s v=" |201909: 0 |201908:  |201907:  |201906:  |201905:   |201904:  |201903:  |201902:  |201901: "/>
    <s v="N/A"/>
    <m/>
    <s v="311 feb - Soporte GLPI.png : implementación de software Piloto para el control de impresión."/>
    <m/>
    <s v="359 Marzo - Informe seguimiento software impresión : Informe de seguimiento al funcionamiento del software de control de impresión instalado para prueba piloto."/>
    <m/>
    <s v="Solicitud de cotizaciones : Realización de sondeo de mercado para adquisición de software de control de impresión."/>
    <m/>
    <s v="320 mayo - EP_PAPER_CUT_2019.docx : formulación de pliegos definitivos para la adquisición."/>
    <m/>
    <s v="320 junio - Software control de impresión.docx : Configuración de impresoras con el demo para controlar número de impresiones por usuario."/>
    <m/>
    <s v="continua la solicitud de sondeos de mercado para la adquisición del software de control de impresión. : 0"/>
    <m/>
    <s v="se publica en el SECOP el proceso SASI 003 para adquirir el sistema de control de impresión."/>
    <m/>
    <s v="N/A"/>
    <n v="0"/>
    <n v="0"/>
    <n v="0"/>
    <n v="0"/>
    <n v="0"/>
    <n v="0"/>
    <n v="0"/>
  </r>
  <r>
    <s v="OTIC-ACT_28;Oficina_de_Tecnologías_de_la_Información_y_las_Comunicaciones;Jefe_Oficina_de_Tecnologias_de_la_Información_y_las_Comunicaciones"/>
    <n v="163"/>
    <s v="PES_Definir"/>
    <x v="4"/>
    <x v="4"/>
    <s v="PR_10"/>
    <s v="10. Plan de Acción Institucional - PAI"/>
    <s v="PAI"/>
    <s v="PAI_10"/>
    <s v="2. Plan de Acción Institucional - PAI"/>
    <s v="PAI_01 - Operacional"/>
    <x v="68"/>
    <x v="65"/>
    <s v="OTIC-ACT_28"/>
    <x v="135"/>
    <x v="8"/>
    <x v="8"/>
    <s v="Oficina de Tecnologías de la Información y las Comunicaciones"/>
    <x v="22"/>
    <x v="22"/>
    <s v="Apoyo"/>
    <s v="Financiera"/>
    <s v="Inversión / Funcionamiento"/>
    <s v="MIPG-P_05"/>
    <s v="MIPG-D_05-02"/>
    <n v="0"/>
    <n v="0"/>
    <n v="0"/>
    <n v="0"/>
    <n v="0"/>
    <n v="0"/>
    <s v="100% _x000a_Levantamiento de información estructuración del sistema, elaboracion de términos de referencia, prototipo, selección herramienta de desarrollo,  desarrollo e implementación de solucion, pruebas, puesta en producción"/>
    <s v="# de actividades realizadas/# de actividades programadas"/>
    <s v="POR_DEFINIR"/>
    <d v="2019-03-01T00:00:00"/>
    <x v="0"/>
    <n v="3"/>
    <n v="12"/>
    <n v="10.133333333333333"/>
    <s v="Marzo"/>
    <s v="Diciembre"/>
    <x v="0"/>
    <n v="7.1400000000000001E-4"/>
    <s v="Planeado"/>
    <n v="0"/>
    <n v="0"/>
    <n v="0.25"/>
    <n v="0.05"/>
    <n v="0.1"/>
    <n v="0.1"/>
    <n v="0.05"/>
    <n v="0.1"/>
    <n v="0.1"/>
    <n v="0.05"/>
    <n v="0.1"/>
    <n v="0.1"/>
    <n v="1"/>
    <s v="Ejecutado"/>
    <n v="0"/>
    <n v="0"/>
    <n v="0.25"/>
    <n v="0.05"/>
    <n v="0.1"/>
    <n v="0.1"/>
    <n v="0.05"/>
    <n v="0.05"/>
    <n v="0.05"/>
    <n v="0"/>
    <n v="0"/>
    <n v="0"/>
    <n v="0.65000000000000013"/>
    <n v="0.65000000000000013"/>
    <n v="0.75"/>
    <n v="0.86666666666666681"/>
    <n v="4.6410000000000011E-4"/>
    <n v="6.1880000000000008E-4"/>
    <x v="4"/>
    <x v="3"/>
    <s v="OTIC-ACT_28;Oficina_de_Tecnologías_de_la_Información_y_las_Comunicaciones;Jefe_Oficina_de_Tecnologias_de_la_Información_y_las_Comunicaciones"/>
    <s v=" |201909: N/A |201908: Ajustes a los aplicativos y herramientas de desarrollo. |201907: ajustes de desarrollo a consola Taux : 0 |201906: 677 junio - Informe de desarrollo junio 2019.pdf : Informe de desarrollos realizados y funcionalidades implementadas. |201905: 323 mayo - Desarrollo Mayo.pdf : Desarrollos realizados por la OTI para la inteconexión de aplicaciones.  |201904: 362 abril - Análisis integración de sistemas.pdf : Revisión diagrama entidad relación e integrabilidad de las bases de datos y análisis de interoperabilidad de los sistemas Vigia, consola TAUX, acciones de vigilancia e inspección y matriz de procesos administrativos de investigación. |201903: 362 mar - Informe Modulos Vigia 27 de marzo 2019.pdf : Reporte del Análisis realizado al aplicativo VIGIA. |201902: Revisión del proceso de recaudo en el aplicativo VIGIA. |201901: N/A"/>
    <s v=" |201909: 0 |201908:  |201907:  |201906:  |201905:   |201904:  |201903:  |201902:  |201901: "/>
    <s v="N/A"/>
    <m/>
    <s v="Revisión del proceso de recaudo en el aplicativo VIGIA."/>
    <m/>
    <s v="362 mar - Informe Modulos Vigia 27 de marzo 2019.pdf : Reporte del Análisis realizado al aplicativo VIGIA."/>
    <m/>
    <s v="362 abril - Análisis integración de sistemas.pdf : Revisión diagrama entidad relación e integrabilidad de las bases de datos y análisis de interoperabilidad de los sistemas Vigia, consola TAUX, acciones de vigilancia e inspección y matriz de procesos administrativos de investigación."/>
    <m/>
    <s v="323 mayo - Desarrollo Mayo.pdf : Desarrollos realizados por la OTI para la inteconexión de aplicaciones."/>
    <m/>
    <s v="677 junio - Informe de desarrollo junio 2019.pdf : Informe de desarrollos realizados y funcionalidades implementadas."/>
    <m/>
    <s v="ajustes de desarrollo a consola Taux : 0"/>
    <m/>
    <s v="Ajustes a los aplicativos y herramientas de desarrollo."/>
    <m/>
    <s v="N/A"/>
    <n v="0"/>
    <n v="0"/>
    <n v="0"/>
    <n v="0"/>
    <n v="0"/>
    <n v="0"/>
    <n v="0"/>
  </r>
  <r>
    <s v="OTIC-ACT_29;Oficina_de_Tecnologías_de_la_Información_y_las_Comunicaciones;Jefe_Oficina_de_Tecnologias_de_la_Información_y_las_Comunicaciones"/>
    <n v="164"/>
    <s v="PES_Definir"/>
    <x v="4"/>
    <x v="4"/>
    <s v="PR_10"/>
    <s v="10. Plan de Acción Institucional - PAI"/>
    <s v="PAI"/>
    <s v="PAI_10"/>
    <s v="2. Plan de Acción Institucional - PAI"/>
    <s v="PAI_01 - Operacional"/>
    <x v="68"/>
    <x v="65"/>
    <s v="OTIC-ACT_29"/>
    <x v="136"/>
    <x v="8"/>
    <x v="8"/>
    <s v="Oficina de Tecnologías de la Información y las Comunicaciones"/>
    <x v="22"/>
    <x v="22"/>
    <s v="Apoyo"/>
    <s v="Financiera"/>
    <s v="Inversión / Funcionamiento"/>
    <s v="MIPG-P_05"/>
    <s v="MIPG-D_05-02"/>
    <n v="0"/>
    <n v="0"/>
    <n v="0"/>
    <n v="0"/>
    <n v="0"/>
    <n v="0"/>
    <s v="100% _x000a_Levantamiento de información estructuración del sistema, elaboracion de términos de referencia, prototipo, selección herramienta de desarrollo, desarrollo e implementación de solucion, pruebas, puesta en producción"/>
    <s v="# de actividades realizadas/# de actividades programadas"/>
    <s v="POR_DEFINIR"/>
    <d v="2019-03-01T00:00:00"/>
    <x v="0"/>
    <n v="3"/>
    <n v="12"/>
    <n v="10.133333333333333"/>
    <s v="Marzo"/>
    <s v="Diciembre"/>
    <x v="0"/>
    <n v="7.1400000000000001E-4"/>
    <s v="Planeado"/>
    <n v="0"/>
    <n v="0"/>
    <n v="0.25"/>
    <n v="0.05"/>
    <n v="0.1"/>
    <n v="0.1"/>
    <n v="0.05"/>
    <n v="0.1"/>
    <n v="0.1"/>
    <n v="0.05"/>
    <n v="0.1"/>
    <n v="0.1"/>
    <n v="1"/>
    <s v="Ejecutado"/>
    <n v="0"/>
    <n v="0"/>
    <n v="0.25"/>
    <n v="0.05"/>
    <n v="0.1"/>
    <n v="0.1"/>
    <n v="0"/>
    <n v="0.05"/>
    <n v="0.05"/>
    <n v="0"/>
    <n v="0"/>
    <n v="0"/>
    <n v="0.60000000000000009"/>
    <n v="0.60000000000000009"/>
    <n v="0.75"/>
    <n v="0.80000000000000016"/>
    <n v="4.2840000000000006E-4"/>
    <n v="5.7120000000000011E-4"/>
    <x v="4"/>
    <x v="3"/>
    <s v="OTIC-ACT_29;Oficina_de_Tecnologías_de_la_Información_y_las_Comunicaciones;Jefe_Oficina_de_Tecnologias_de_la_Información_y_las_Comunicaciones"/>
    <s v=" |201909: N/A |201908: Avances en la implementación de Temis SGL |201907: Se encuentra en análisis el tema de automatizar, debido a que este proceso se realiza por Colombia Compra Eficiente. : 0 |201906: 281 junio - Presentación Comparativo soluciones de Gestión Documental.pptx : Análisis de la posible herramienta a utilizar. |201905: Invitación Sondeo de Mercado Gestor Documental V2.pdf : Sondeo de Mercado para analizar las herramientas disponibles en el mercado.  |201904: 314 abril - Invitación Sondeo de Mercado Gestor Documental.pdf : solicitud de Sondeo de mercado para gestión documental, donde se solicita información del BPM. |201903: 365 mar - Analisis herramientas BPM.pdf : Análisis de herramientas de BPM en el mercado, que permitan el modelamiento y automatización de la Gestión Contractual y las notificaciones electrónicas. |201902: N/A |201901: N/A"/>
    <s v=" |201909: 0 |201908:  |201907:  |201906:  |201905:   |201904:  |201903:  |201902:  |201901: "/>
    <s v="N/A"/>
    <m/>
    <s v="N/A"/>
    <m/>
    <s v="365 mar - Analisis herramientas BPM.pdf : Análisis de herramientas de BPM en el mercado, que permitan el modelamiento y automatización de la Gestión Contractual y las notificaciones electrónicas."/>
    <m/>
    <s v="314 abril - Invitación Sondeo de Mercado Gestor Documental.pdf : solicitud de Sondeo de mercado para gestión documental, donde se solicita información del BPM."/>
    <m/>
    <s v="Invitación Sondeo de Mercado Gestor Documental V2.pdf : Sondeo de Mercado para analizar las herramientas disponibles en el mercado."/>
    <m/>
    <s v="281 junio - Presentación Comparativo soluciones de Gestión Documental.pptx : Análisis de la posible herramienta a utilizar."/>
    <m/>
    <s v="Se encuentra en análisis el tema de automatizar, debido a que este proceso se realiza por Colombia Compra Eficiente. : 0"/>
    <m/>
    <s v="Avances en la implementación de Temis SGL"/>
    <m/>
    <s v="N/A"/>
    <n v="0"/>
    <n v="0"/>
    <n v="0"/>
    <n v="0"/>
    <n v="0"/>
    <n v="0"/>
    <n v="0"/>
  </r>
  <r>
    <s v="OTIC-ACT_30;Oficina_de_Tecnologías_de_la_Información_y_las_Comunicaciones;Jefe_Oficina_de_Tecnologias_de_la_Información_y_las_Comunicaciones"/>
    <n v="165"/>
    <s v="PES_Definir"/>
    <x v="4"/>
    <x v="4"/>
    <s v="PR_10"/>
    <s v="10. Plan de Acción Institucional - PAI"/>
    <s v="PAI"/>
    <s v="PAI_10"/>
    <s v="2. Plan de Acción Institucional - PAI"/>
    <s v="PAI_01 - Operacional"/>
    <x v="67"/>
    <x v="64"/>
    <s v="OTIC-ACT_30"/>
    <x v="137"/>
    <x v="8"/>
    <x v="8"/>
    <s v="Oficina de Tecnologías de la Información y las Comunicaciones"/>
    <x v="22"/>
    <x v="22"/>
    <s v="Apoyo"/>
    <s v="Financiera"/>
    <s v="Inversión / Funcionamiento"/>
    <s v="MIPG-P_05"/>
    <s v="MIPG-D_05-02"/>
    <n v="0"/>
    <n v="0"/>
    <n v="0"/>
    <n v="0"/>
    <n v="0"/>
    <n v="0"/>
    <s v="100% _x000a_Levantamiento de información estructuración del sistema, elaboracion de términos de referencia, prototipo, selección herramienta de desarrollo, desarrollo e implementación de solucion, pruebas, puesta en producción"/>
    <s v="# de actividades realizadas/# de actividades programadas"/>
    <s v="POR_DEFINIR"/>
    <d v="2019-03-01T00:00:00"/>
    <x v="0"/>
    <n v="3"/>
    <n v="12"/>
    <n v="10.133333333333333"/>
    <s v="Marzo"/>
    <s v="Diciembre"/>
    <x v="0"/>
    <n v="7.1400000000000001E-4"/>
    <s v="Planeado"/>
    <n v="0"/>
    <n v="0"/>
    <n v="0.25"/>
    <n v="0.05"/>
    <n v="0.1"/>
    <n v="0.1"/>
    <n v="0.05"/>
    <n v="0.1"/>
    <n v="0.1"/>
    <n v="0.05"/>
    <n v="0.1"/>
    <n v="0.1"/>
    <n v="1"/>
    <s v="Ejecutado"/>
    <n v="0"/>
    <n v="0"/>
    <n v="0.25"/>
    <n v="0.05"/>
    <n v="0.1"/>
    <n v="0.1"/>
    <n v="0.05"/>
    <n v="0.05"/>
    <n v="0.05"/>
    <n v="0"/>
    <n v="0"/>
    <n v="0"/>
    <n v="0.65000000000000013"/>
    <n v="0.65000000000000013"/>
    <n v="0.75"/>
    <n v="0.86666666666666681"/>
    <n v="4.6410000000000011E-4"/>
    <n v="6.1880000000000008E-4"/>
    <x v="4"/>
    <x v="3"/>
    <s v="OTIC-ACT_30;Oficina_de_Tecnologías_de_la_Información_y_las_Comunicaciones;Jefe_Oficina_de_Tecnologias_de_la_Información_y_las_Comunicaciones"/>
    <s v=" |201909: N/A |201908: Se actualiza información en el subsitio de Gestión del conocimiento de la intranet |201907: Continua la publicación de información en el sitio de Gestión de conocimiento. https://supertransporte.sharepoint.com/sites/GEL2/SitePages/Cultura-de-Innovaci%C3%B3n.aspx : 0 |201906: https://supertransporte.sharepoint.com/sites/GEL2/SitePages/Cultura-de-Innovaci%C3%B3n.aspx : Continua la administración del subsitio creado para compartir información relevante a los funcionarios a nivel de conocimiento del sector público. Se actualiza información relacionada con MIPG. |201905: https://supertransporte.sharepoint.com/sites/GEL2/SitePages/Cultura-de-Innovaci%C3%B3n.aspx : Carga de información en el subsitio creado en sharepoint para la Gestión del conocimiento y la innovación.  |201904: https://supertransporte.sharepoint.com/sites/GEL2/SitePages/Cultura-de-Innovaci%C3%B3n.aspx : Consolidación de un subsitio en la intranet para Gestión del  Conocimiento y la Innovación, donde se publica información para toda la entidad sobre innovación y gestión del conocimiento. |201903: https://docs.oracle.com/cd/A97630_01/appdev.920/a96624/01_oview.htm#708 : Se realiza capacitación al personal de la OTI en el lenguaje PL/SQL |201902: N/A |201901: N/A"/>
    <s v=" |201909: 0 |201908:  |201907:  |201906:  |201905:   |201904:  |201903:  |201902:  |201901: "/>
    <s v="N/A"/>
    <m/>
    <s v="N/A"/>
    <m/>
    <s v="https://docs.oracle.com/cd/A97630_01/appdev.920/a96624/01_oview.htm#708 : Se realiza capacitación al personal de la OTI en el lenguaje PL/SQL"/>
    <m/>
    <s v="https://supertransporte.sharepoint.com/sites/GEL2/SitePages/Cultura-de-Innovaci%C3%B3n.aspx : Consolidación de un subsitio en la intranet para Gestión del  Conocimiento y la Innovación, donde se publica información para toda la entidad sobre innovación y gestión del conocimiento."/>
    <m/>
    <s v="https://supertransporte.sharepoint.com/sites/GEL2/SitePages/Cultura-de-Innovaci%C3%B3n.aspx : Carga de información en el subsitio creado en sharepoint para la Gestión del conocimiento y la innovación."/>
    <m/>
    <s v="https://supertransporte.sharepoint.com/sites/GEL2/SitePages/Cultura-de-Innovaci%C3%B3n.aspx : Continua la administración del subsitio creado para compartir información relevante a los funcionarios a nivel de conocimiento del sector público. Se actualiza información relacionada con MIPG."/>
    <m/>
    <s v="Continua la publicación de información en el sitio de Gestión de conocimiento. https://supertransporte.sharepoint.com/sites/GEL2/SitePages/Cultura-de-Innovaci%C3%B3n.aspx : 0"/>
    <m/>
    <s v="Se actualiza información en el subsitio de Gestión del conocimiento de la intranet"/>
    <m/>
    <s v="N/A"/>
    <n v="0"/>
    <n v="0"/>
    <n v="0"/>
    <n v="0"/>
    <n v="0"/>
    <n v="0"/>
    <n v="0"/>
  </r>
  <r>
    <s v="OTIC-ACT_31;Oficina_de_Tecnologías_de_la_Información_y_las_Comunicaciones;Jefe_Oficina_de_Tecnologias_de_la_Información_y_las_Comunicaciones"/>
    <n v="166"/>
    <s v="PES_Definir"/>
    <x v="4"/>
    <x v="4"/>
    <s v="PR_10"/>
    <s v="10. Plan de Acción Institucional - PAI"/>
    <s v="PAI"/>
    <s v="PAI_10"/>
    <s v="2. Plan de Acción Institucional - PAI"/>
    <s v="PAI_01 - Operacional"/>
    <x v="67"/>
    <x v="64"/>
    <s v="OTIC-ACT_31"/>
    <x v="138"/>
    <x v="8"/>
    <x v="8"/>
    <s v="Oficina de Tecnologías de la Información y las Comunicaciones"/>
    <x v="22"/>
    <x v="22"/>
    <s v="Apoyo"/>
    <s v="Financiera"/>
    <s v="Inversión / Funcionamiento"/>
    <s v="MIPG-P_05"/>
    <s v="MIPG-D_05-02"/>
    <n v="0"/>
    <n v="0"/>
    <n v="0"/>
    <n v="0"/>
    <n v="0"/>
    <n v="0"/>
    <s v="100% _x000a_Levantamiento de información, elaboración de terminos de referencia, r estudio de mercado, estudios previos, contratación."/>
    <s v="# de actividades realizadas/# de actividades programadas"/>
    <s v="POR_DEFINIR"/>
    <d v="2019-02-01T00:00:00"/>
    <x v="0"/>
    <n v="2"/>
    <n v="12"/>
    <n v="11.066666666666666"/>
    <s v="Febrero"/>
    <s v="Diciembre"/>
    <x v="0"/>
    <n v="7.1400000000000001E-4"/>
    <s v="Planeado"/>
    <n v="0"/>
    <n v="0.1"/>
    <n v="0.15"/>
    <n v="0.05"/>
    <n v="0.1"/>
    <n v="0.1"/>
    <n v="0.05"/>
    <n v="0.1"/>
    <n v="0.1"/>
    <n v="0.05"/>
    <n v="0.1"/>
    <n v="0.1"/>
    <n v="1"/>
    <s v="Ejecutado"/>
    <n v="0"/>
    <n v="0.1"/>
    <n v="0.15"/>
    <n v="0.05"/>
    <n v="0.1"/>
    <n v="0.1"/>
    <n v="0.05"/>
    <n v="0"/>
    <n v="0"/>
    <n v="0"/>
    <n v="0"/>
    <n v="0"/>
    <n v="0.55000000000000004"/>
    <n v="0.55000000000000004"/>
    <n v="0.75"/>
    <n v="0.73333333333333339"/>
    <n v="3.9270000000000006E-4"/>
    <n v="5.2360000000000004E-4"/>
    <x v="4"/>
    <x v="3"/>
    <s v="OTIC-ACT_31;Oficina_de_Tecnologías_de_la_Información_y_las_Comunicaciones;Jefe_Oficina_de_Tecnologias_de_la_Información_y_las_Comunicaciones"/>
    <s v=" |201909: N/A |201908: en proceso de definición de solución. |201907: revisado el software gratuito, se encuentra que no es posible realizar la interfaz con el SIIF. : 0 |201906: 332 junio - herramienta almacén.png : Se realiza la configuración de la información básica en la herramienta, para realizar pruebas. Esta pendiente mostrar la herramienta al área administrativa. |201905: http://odoo.supertransporte.gov.co:8069/web#action=89&amp;active_id=channel_inbox : Revisión funcionalidades herramienta oddo  |201904: http://odoo.supertransporte.gov.co:8069/web#action=89&amp;active_id=channel_inbox : Revisión de herramientas para implemantar la solución. |201903: 371 mar - levantamiento de req soft almacen.pdf : Acta de levantamiento de requerimientos. |201902: 371 feb - acta de reunión.pdf : Acta de reunión para necesidades iniciales |201901: N/A"/>
    <s v=" |201909: 0 |201908:  |201907:  |201906:  |201905:   |201904:  |201903:  |201902:  |201901: "/>
    <s v="N/A"/>
    <m/>
    <s v="371 feb - acta de reunión.pdf : Acta de reunión para necesidades iniciales"/>
    <m/>
    <s v="371 mar - levantamiento de req soft almacen.pdf : Acta de levantamiento de requerimientos."/>
    <m/>
    <s v="http://odoo.supertransporte.gov.co:8069/web#action=89&amp;active_id=channel_inbox : Revisión de herramientas para implemantar la solución."/>
    <m/>
    <s v="http://odoo.supertransporte.gov.co:8069/web#action=89&amp;active_id=channel_inbox : Revisión funcionalidades herramienta oddo"/>
    <m/>
    <s v="332 junio - herramienta almacén.png : Se realiza la configuración de la información básica en la herramienta, para realizar pruebas. Esta pendiente mostrar la herramienta al área administrativa."/>
    <m/>
    <s v="revisado el software gratuito, se encuentra que no es posible realizar la interfaz con el SIIF. : 0"/>
    <m/>
    <s v="en proceso de definición de solución."/>
    <m/>
    <s v="N/A"/>
    <n v="0"/>
    <n v="0"/>
    <n v="0"/>
    <n v="0"/>
    <n v="0"/>
    <n v="0"/>
    <n v="0"/>
  </r>
  <r>
    <s v="OTIC-ACT_32;Oficina_de_Tecnologías_de_la_Información_y_las_Comunicaciones;Jefe_Oficina_de_Tecnologias_de_la_Información_y_las_Comunicaciones"/>
    <n v="167"/>
    <s v="PES_Definir"/>
    <x v="4"/>
    <x v="4"/>
    <s v="PR_10"/>
    <s v="10. Plan de Acción Institucional - PAI"/>
    <s v="PAI"/>
    <s v="PAI_10"/>
    <s v="2. Plan de Acción Institucional - PAI"/>
    <s v="PAI_01 - Operacional"/>
    <x v="68"/>
    <x v="65"/>
    <s v="OTIC-ACT_32"/>
    <x v="139"/>
    <x v="8"/>
    <x v="8"/>
    <s v="Oficina de Tecnologías de la Información y las Comunicaciones"/>
    <x v="22"/>
    <x v="22"/>
    <s v="Apoyo"/>
    <s v="Financiera"/>
    <s v="Inversión / Funcionamiento"/>
    <s v="MIPG-P_05"/>
    <s v="MIPG-D_05-02"/>
    <n v="0"/>
    <n v="0"/>
    <n v="0"/>
    <n v="0"/>
    <n v="0"/>
    <n v="0"/>
    <s v="100% _x000a_Levantamiento de información estructuración del sistema, elaboracion de términos de referencia, prototipo, selección herramienta de desarrollo, desarrollo e implementación de solucion, pruebas, puesta en producción"/>
    <s v="# de actividades realizadas/# de actividades programadas"/>
    <s v="POR_DEFINIR"/>
    <d v="2019-03-01T00:00:00"/>
    <x v="0"/>
    <n v="3"/>
    <n v="12"/>
    <n v="10.133333333333333"/>
    <s v="Marzo"/>
    <s v="Diciembre"/>
    <x v="0"/>
    <n v="7.1400000000000001E-4"/>
    <s v="Planeado"/>
    <n v="0"/>
    <n v="0"/>
    <n v="0.25"/>
    <n v="0.05"/>
    <n v="0.1"/>
    <n v="0.1"/>
    <n v="0.05"/>
    <n v="0.1"/>
    <n v="0.1"/>
    <n v="0.05"/>
    <n v="0.1"/>
    <n v="0.1"/>
    <n v="1"/>
    <s v="Ejecutado"/>
    <n v="0"/>
    <n v="0"/>
    <n v="0.25"/>
    <n v="0.05"/>
    <n v="0.1"/>
    <n v="0.1"/>
    <n v="0.05"/>
    <n v="0.05"/>
    <n v="0.05"/>
    <n v="0"/>
    <n v="0"/>
    <n v="0"/>
    <n v="0.65000000000000013"/>
    <n v="0.65000000000000013"/>
    <n v="0.75"/>
    <n v="0.86666666666666681"/>
    <n v="4.6410000000000011E-4"/>
    <n v="6.1880000000000008E-4"/>
    <x v="4"/>
    <x v="3"/>
    <s v="OTIC-ACT_32;Oficina_de_Tecnologías_de_la_Información_y_las_Comunicaciones;Jefe_Oficina_de_Tecnologias_de_la_Información_y_las_Comunicaciones"/>
    <s v=" |201909: N/A |201908: Desarrollo del aplicativo Temis SGL fase 2 |201907: Continua el trabajo con las demás dependencias para implementar un sistema de notificación electrónica : 0 |201906: 335 junio - Diagrama entidad relación.BMP : Generación de diagrama entidad relación para el sistema. |201905: levantamiento de información con el área de Gestión Documental- Notificaciones.  |201904: N/A |201903: 374 mar - Análisis herramientas BPM.pdf : Análisis de herramientas de BPM para la automatización de Procesos. |201902: N/A |201901: N/A"/>
    <s v=" |201909: 0 |201908:  |201907:  |201906:  |201905:   |201904:  |201903:  |201902:  |201901: "/>
    <s v="N/A"/>
    <m/>
    <s v="N/A"/>
    <m/>
    <s v="374 mar - Análisis herramientas BPM.pdf : Análisis de herramientas de BPM para la automatización de Procesos."/>
    <m/>
    <s v="N/A"/>
    <m/>
    <s v="levantamiento de información con el área de Gestión Documental- Notificaciones."/>
    <m/>
    <s v="335 junio - Diagrama entidad relación.BMP : Generación de diagrama entidad relación para el sistema."/>
    <m/>
    <s v="Continua el trabajo con las demás dependencias para implementar un sistema de notificación electrónica : 0"/>
    <m/>
    <s v="Desarrollo del aplicativo Temis SGL fase 2"/>
    <m/>
    <s v="N/A"/>
    <n v="0"/>
    <n v="0"/>
    <n v="0"/>
    <n v="0"/>
    <n v="0"/>
    <n v="0"/>
    <n v="0"/>
  </r>
  <r>
    <s v="SG-AC-ACT_01;Secretaria_General;Coordinador_Atención_al_Ciudadano"/>
    <n v="168"/>
    <s v="PES_Definir"/>
    <x v="2"/>
    <x v="2"/>
    <s v="PR_10"/>
    <s v="10. Plan de Acción Institucional - PAI"/>
    <s v="PAI"/>
    <s v="PAI_10"/>
    <s v="2. Plan de Acción Institucional - PAI"/>
    <s v="PAI_04 - Atención"/>
    <x v="71"/>
    <x v="68"/>
    <s v="SG-AC-ACT_01"/>
    <x v="140"/>
    <x v="9"/>
    <x v="9"/>
    <s v="Atención al Ciudadano"/>
    <x v="23"/>
    <x v="23"/>
    <s v="Apoyo"/>
    <s v="Administrativa"/>
    <s v="Funcionamiento"/>
    <s v="MIPG-P_03"/>
    <s v="MIPG-D-03-06"/>
    <n v="0"/>
    <n v="0"/>
    <n v="0"/>
    <n v="0"/>
    <n v="0"/>
    <n v="0"/>
    <n v="1"/>
    <s v="Documento generado"/>
    <s v="POR_DEFINIR"/>
    <d v="2019-06-01T00:00:00"/>
    <x v="0"/>
    <n v="6"/>
    <n v="12"/>
    <n v="7.0666666666666664"/>
    <s v="Junio"/>
    <s v="Diciembre"/>
    <x v="0"/>
    <n v="9.3800000000000003E-4"/>
    <s v="Planeado"/>
    <n v="0"/>
    <n v="0"/>
    <n v="0"/>
    <n v="0"/>
    <n v="0"/>
    <n v="1"/>
    <n v="1"/>
    <n v="1"/>
    <n v="2"/>
    <n v="0"/>
    <n v="0"/>
    <n v="0"/>
    <n v="5"/>
    <s v="Ejecutado"/>
    <n v="0"/>
    <n v="0"/>
    <n v="0"/>
    <n v="0"/>
    <n v="0"/>
    <n v="1"/>
    <n v="1"/>
    <n v="1"/>
    <n v="2"/>
    <n v="0"/>
    <n v="0"/>
    <n v="0"/>
    <n v="5"/>
    <n v="1"/>
    <n v="5"/>
    <n v="1"/>
    <n v="9.3800000000000003E-4"/>
    <n v="9.3800000000000003E-4"/>
    <x v="0"/>
    <x v="0"/>
    <s v="SG-AC-ACT_01;Secretaria_General;Coordinador_Atención_al_Ciudadano"/>
    <s v=" |201909: La información ha sido transmitida verbalmente a través de las capacitaciones por los líderes de los procesos (en septiembre hubo 2 capacitacione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 |201908: La información ha sido transmitida verbalmente a través de las capacitaciones por los líderes de los proceso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 |201907:   La información ha sido transmitida verbalmente a través de las capacitaciones por los líderes de los proceso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 : 0 |201906: Capacitaciones dirigidas a los funcionarios de Atención al Ciudadano,  por parte de las diferentes áreas de la Supertransporte : La información ha sido transmitida verbalmente a través de las capacitaciones por los líderes de los proceso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201905: N/A  |201904: Se han realizado  reuniones  con el call center trabajando en esta dirección   : Existen criterios dispersos  de respuesta  por los canales de atención ante las mismas preguntas.se han realizado reuniones con el call center trabajando en esta dirección. |201903: N/A |201902: N/A |201901: N/A"/>
    <s v=" |201909: 0 |201908: 0 |201907:  |201906:  |201905:   |201904:  |201903:  |201902:  |201901: "/>
    <s v="N/A"/>
    <m/>
    <s v="N/A"/>
    <m/>
    <s v="N/A"/>
    <m/>
    <s v="Se han realizado  reuniones  con el call center trabajando en esta dirección   : Existen criterios dispersos  de respuesta  por los canales de atención ante las mismas preguntas.se han realizado reuniones con el call center trabajando en esta dirección."/>
    <m/>
    <s v="N/A"/>
    <m/>
    <s v="Capacitaciones dirigidas a los funcionarios de Atención al Ciudadano,  por parte de las diferentes áreas de la Supertransporte : La información ha sido transmitida verbalmente a través de las capacitaciones por los líderes de los proceso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
    <m/>
    <s v="  La información ha sido transmitida verbalmente a través de las capacitaciones por los líderes de los proceso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 : 0"/>
    <m/>
    <s v="La información ha sido transmitida verbalmente a través de las capacitaciones por los líderes de los proceso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
    <n v="0"/>
    <s v="La información ha sido transmitida verbalmente a través de las capacitaciones por los líderes de los procesos (en septiembre hubo 2 capacitaciones); siendo estos los que dan los lineamientos para responder a las inquietudes de los ciudadanos. El documento existente a través del correo electrónico entre el call center y la atención presencial, se debe alimentar de acuerdo a las nuevas funciones asignadas a la Supertransporte; sin embargo en el siguiente link podemos evidenciar información de preguntas frecuentes https://www.supertransporte.gov.co/index.php/faq-supertransporte/"/>
    <n v="0"/>
    <n v="0"/>
    <n v="0"/>
    <n v="0"/>
    <n v="0"/>
    <n v="0"/>
    <n v="0"/>
  </r>
  <r>
    <s v="SG-AC-ACT_02;Secretaria_General;Coordinador_Atención_al_Ciudadano"/>
    <n v="169"/>
    <s v="PES_Definir"/>
    <x v="2"/>
    <x v="2"/>
    <s v="PR_10"/>
    <s v="10. Plan de Acción Institucional - PAI"/>
    <s v="PAI"/>
    <s v="PAI_10"/>
    <s v="2. Plan de Acción Institucional - PAI"/>
    <s v="PAI_04 - Atención"/>
    <x v="72"/>
    <x v="69"/>
    <s v="SG-AC-ACT_02"/>
    <x v="141"/>
    <x v="9"/>
    <x v="9"/>
    <s v="Atención al Ciudadano"/>
    <x v="23"/>
    <x v="23"/>
    <s v="Apoyo"/>
    <s v="Administrativa"/>
    <s v="Funcionamiento"/>
    <s v="MIPG-P_03"/>
    <s v="MIPG-D-03-06"/>
    <n v="0"/>
    <n v="0"/>
    <n v="0"/>
    <n v="0"/>
    <n v="0"/>
    <n v="0"/>
    <n v="1"/>
    <s v="Documento de Atención al Ciudadano homologado"/>
    <s v="POR_DEFINIR"/>
    <d v="2019-09-01T00:00:00"/>
    <x v="1"/>
    <n v="9"/>
    <n v="11"/>
    <n v="3"/>
    <s v="Septiembre"/>
    <s v="Noviembre"/>
    <x v="0"/>
    <n v="9.3800000000000003E-4"/>
    <s v="Planeado"/>
    <n v="0"/>
    <n v="0"/>
    <n v="0"/>
    <n v="0"/>
    <n v="0"/>
    <n v="0"/>
    <n v="0"/>
    <n v="0"/>
    <n v="0.6"/>
    <n v="0"/>
    <n v="0.4"/>
    <n v="0"/>
    <n v="1"/>
    <s v="Ejecutado"/>
    <n v="0"/>
    <n v="0"/>
    <n v="0"/>
    <n v="0"/>
    <n v="0"/>
    <n v="0"/>
    <n v="0"/>
    <n v="0"/>
    <n v="0.6"/>
    <n v="0"/>
    <n v="0"/>
    <n v="0"/>
    <n v="0.6"/>
    <n v="0.6"/>
    <n v="0.6"/>
    <n v="1"/>
    <n v="5.6280000000000002E-4"/>
    <n v="9.3800000000000003E-4"/>
    <x v="4"/>
    <x v="1"/>
    <s v="SG-AC-ACT_02;Secretaria_General;Coordinador_Atención_al_Ciudadano"/>
    <s v=" |201909: El documento se encuentra en proceso de elaboración y está programado para entregar en diciembre de 2019 |201908: El documento se encuentra en proceso de elaboración y está programado para entregar en diciembre de 2019 |201907:   El documento se encuentra en proceso de elaboración y está programado para entregar en diciembre de 2019 : 0 |201906: N/A |201905: N/A  |201904: El documento está en elaboración : El documento está en elaboración |201903: N/A |201902: N/A |201901: N/A"/>
    <s v=" |201909: 0 |201908: 0 |201907:  |201906:  |201905:   |201904:  |201903:  |201902:  |201901: "/>
    <s v="N/A"/>
    <m/>
    <s v="N/A"/>
    <m/>
    <s v="N/A"/>
    <m/>
    <s v="El documento está en elaboración : El documento está en elaboración"/>
    <m/>
    <s v="N/A"/>
    <m/>
    <s v="N/A"/>
    <m/>
    <s v="  El documento se encuentra en proceso de elaboración y está programado para entregar en diciembre de 2019 : 0"/>
    <m/>
    <s v="El documento se encuentra en proceso de elaboración y está programado para entregar en diciembre de 2019"/>
    <n v="0"/>
    <s v="El documento se encuentra en proceso de elaboración y está programado para entregar en diciembre de 2019"/>
    <n v="0"/>
    <n v="0"/>
    <n v="0"/>
    <n v="0"/>
    <n v="0"/>
    <n v="0"/>
    <n v="0"/>
  </r>
  <r>
    <s v="SG-AC-ACT_03;Secretaria_General;Coordinador_Atención_al_Ciudadano"/>
    <n v="170"/>
    <s v="PES_Definir"/>
    <x v="2"/>
    <x v="2"/>
    <s v="PR_10"/>
    <s v="10. Plan de Acción Institucional - PAI"/>
    <s v="PAI"/>
    <s v="PAI_10"/>
    <s v="2. Plan de Acción Institucional - PAI"/>
    <s v="PAI_04 - Atención"/>
    <x v="73"/>
    <x v="70"/>
    <s v="SG-AC-ACT_03"/>
    <x v="142"/>
    <x v="9"/>
    <x v="9"/>
    <s v="Atención al Ciudadano"/>
    <x v="23"/>
    <x v="23"/>
    <s v="Apoyo"/>
    <s v="Administrativa"/>
    <s v="Funcionamiento"/>
    <s v="MIPG-P_03"/>
    <s v="MIPG-D-03-06"/>
    <n v="0"/>
    <n v="0"/>
    <n v="0"/>
    <n v="0"/>
    <n v="0"/>
    <n v="0"/>
    <n v="1"/>
    <s v="# de ciudadanos atendidos / # de turnos asignados"/>
    <s v="POR_DEFINIR"/>
    <d v="2019-01-01T00:00:00"/>
    <x v="0"/>
    <n v="1"/>
    <n v="12"/>
    <n v="12.1"/>
    <s v="Enero"/>
    <s v="Diciembre"/>
    <x v="0"/>
    <n v="9.3800000000000003E-4"/>
    <s v="Planeado"/>
    <n v="844"/>
    <n v="793"/>
    <n v="856"/>
    <n v="793"/>
    <n v="937"/>
    <n v="640"/>
    <n v="771"/>
    <n v="724"/>
    <n v="598"/>
    <n v="0"/>
    <n v="0"/>
    <n v="0"/>
    <n v="6956"/>
    <s v="Ejecutado"/>
    <n v="810"/>
    <n v="753"/>
    <n v="829"/>
    <n v="761"/>
    <n v="913"/>
    <n v="622"/>
    <n v="765"/>
    <n v="720"/>
    <n v="594"/>
    <n v="0"/>
    <n v="0"/>
    <n v="0"/>
    <n v="6767"/>
    <n v="0.97282921219091434"/>
    <n v="6956"/>
    <n v="0.97282921219091434"/>
    <n v="9.1251380103507767E-4"/>
    <n v="9.1251380103507767E-4"/>
    <x v="0"/>
    <x v="3"/>
    <s v="SG-AC-ACT_03;Secretaria_General;Coordinador_Atención_al_Ciudadano"/>
    <s v=" |201909: Se generaron 598 turnos en septiembre y se atendieron 594, el porcentaje de atención fue de 99.33%, debido a la cancelación de 4 turnos.  |201908: Se generaron 724 turnos y se atendieron 720 ciudadanos |201907:   Se debe corregir el indicador de lo planeado, para el período de julio el total de turnos generados fue de 771 y el acumulado planeado sería 4697. El total de turnos atendidos en julio fue de 765, por eso el indicador Acumulado Ejecutado sería de 4540 : 0 |201906: Reporte del sigturno : Informes de Atención al Ciudadadano de Mayo. Radicados Orfeo 20191000067223.  Muestran la actividad de  atención presencial, junto con el informe de tickets atendidos. |201905: N/A  |201904: Reporte del sigturno : Todos los ciudadanos  atendidos reciben orientación, los 32 turnos de diferencia obeceden a que se generó un turno pero los ciudadanos abandonaron la sala.  |201903: Tirilla del sigturno : Se identifica que los turnos cancelados, obedecen a la solicitud del ticket por parte de mensajeros que no se les facilita esperar el turno |201902: Evidencia-232 : Los informes de Atención al Ciudadadano de enero y febrero (radicados Orfeo 20195700010993 y 20195700026213) muestran la actividad de  atención presencial, junto con el informe de tickets atendidos.Evidencia 232  |201901: Tirilla del sigturno : Se identifica que los turnos cancelados, obedecen a la solicitud del ticket por parte de mensajeros que no se les facilita esperar el turno"/>
    <s v=" |201909: 0 |201908: 0 |201907:  |201906:  |201905:   |201904:  |201903:  |201902:  |201901: "/>
    <s v="Tirilla del sigturno : Se identifica que los turnos cancelados, obedecen a la solicitud del ticket por parte de mensajeros que no se les facilita esperar el turno"/>
    <m/>
    <s v="Evidencia-232 : Los informes de Atención al Ciudadadano de enero y febrero (radicados Orfeo 20195700010993 y 20195700026213) muestran la actividad de  atención presencial, junto con el informe de tickets atendidos.Evidencia 232 "/>
    <m/>
    <s v="Tirilla del sigturno : Se identifica que los turnos cancelados, obedecen a la solicitud del ticket por parte de mensajeros que no se les facilita esperar el turno"/>
    <m/>
    <s v="Reporte del sigturno : Todos los ciudadanos  atendidos reciben orientación, los 32 turnos de diferencia obeceden a que se generó un turno pero los ciudadanos abandonaron la sala. "/>
    <m/>
    <s v="N/A"/>
    <m/>
    <s v="Reporte del sigturno : Informes de Atención al Ciudadadano de Mayo. Radicados Orfeo 20191000067223.  Muestran la actividad de  atención presencial, junto con el informe de tickets atendidos."/>
    <m/>
    <s v="  Se debe corregir el indicador de lo planeado, para el período de julio el total de turnos generados fue de 771 y el acumulado planeado sería 4697. El total de turnos atendidos en julio fue de 765, por eso el indicador Acumulado Ejecutado sería de 4540 : 0"/>
    <m/>
    <s v="Se generaron 724 turnos y se atendieron 720 ciudadanos"/>
    <n v="0"/>
    <s v="Se generaron 598 turnos en septiembre y se atendieron 594, el porcentaje de atención fue de 99.33%, debido a la cancelación de 4 turnos. "/>
    <n v="0"/>
    <n v="0"/>
    <n v="0"/>
    <n v="0"/>
    <n v="0"/>
    <n v="0"/>
    <n v="0"/>
  </r>
  <r>
    <s v="SG-AC-ACT_04;Secretaria_General;Coordinador_Atención_al_Ciudadano"/>
    <n v="172"/>
    <s v="PES_Definir"/>
    <x v="2"/>
    <x v="2"/>
    <s v="PR_10"/>
    <s v="10. Plan de Acción Institucional - PAI"/>
    <s v="PAI"/>
    <s v="PAI_10"/>
    <s v="2. Plan de Acción Institucional - PAI"/>
    <s v="PAI_04 - Atención"/>
    <x v="74"/>
    <x v="71"/>
    <s v="SG-AC-ACT_04"/>
    <x v="143"/>
    <x v="9"/>
    <x v="9"/>
    <s v="Atención al Ciudadano"/>
    <x v="23"/>
    <x v="23"/>
    <s v="Apoyo"/>
    <s v="Administrativa"/>
    <s v="Funcionamiento"/>
    <s v="MIPG-P_03"/>
    <s v="MIPG-D-03-06"/>
    <n v="0"/>
    <n v="0"/>
    <n v="0"/>
    <n v="0"/>
    <n v="0"/>
    <n v="0"/>
    <n v="1"/>
    <s v="Encuesta diseñada e implementada"/>
    <s v="POR_DEFINIR"/>
    <d v="2019-04-01T00:00:00"/>
    <x v="0"/>
    <n v="4"/>
    <n v="12"/>
    <n v="9.1"/>
    <s v="Abril"/>
    <s v="Diciembre"/>
    <x v="0"/>
    <n v="9.3800000000000003E-4"/>
    <s v="Planeado"/>
    <n v="0"/>
    <n v="0"/>
    <n v="0"/>
    <n v="1"/>
    <n v="1"/>
    <n v="1"/>
    <n v="1"/>
    <n v="1"/>
    <n v="1"/>
    <n v="1"/>
    <n v="1"/>
    <n v="1"/>
    <n v="9"/>
    <s v="Ejecutado"/>
    <n v="0"/>
    <n v="0"/>
    <n v="0"/>
    <n v="1"/>
    <n v="1"/>
    <n v="1"/>
    <n v="1"/>
    <n v="1"/>
    <n v="1"/>
    <n v="0"/>
    <n v="0"/>
    <n v="0"/>
    <n v="6"/>
    <n v="0.66666666666666663"/>
    <n v="6"/>
    <n v="1"/>
    <n v="6.2533333333333332E-4"/>
    <n v="9.3800000000000003E-4"/>
    <x v="2"/>
    <x v="3"/>
    <s v="SG-AC-ACT_04;Secretaria_General;Coordinador_Atención_al_Ciudadano"/>
    <s v=" |201909: La encuesta rediseñada se está aplicando actualmente y la tabulación queda registrada en los informes de gestión que se presentan mensualmente a la Secretaría General de la Superintendencia de Transporte. El informe presentado en agosto con Rad.  20191000095343, corresponde a los resultados del mes de julio.  |201908: La encuesta rediseñada se está aplicando actualmente y la tabulación queda registrada en los informes de gestión que se presentan mensualmente a la Secretaría General de la Superintendencia de Transporte. El informe presentado en agosto con Rad.  20191000085953, corresponde a los resultados del mes de julio.  |201907:   La encuesta rediseñada se está aplicando actualmente y la tabulación queda registrada en los informes de gestión que se presentan mensualmente a la Secretaría General de la Superintendencia de Transporte. El informe presentado en junio con Rad.  20191000075333, corresponde a los resultados del mes de junio.  : 0 |201906: Implementación de la nueva encuesta del Grupo Atención al Ciudadano : La encuesta rediseñada se está aplicando actualmente y la tabulación queda registrada en los informes de gestión que se presentan mensualmente a la Secretaría General de la Superintendencia de Transporte.  |201905: N/A  |201904: Diseño e implementación de la nueva encuesta del Grupo Atención a lCiudadano : La encuesta rediseñada se está aplicando actualmente y la tabulación queda registrada en los informes de gestión que se presentan mensualmente a la Secretaría General de la Superintendencia de Transporte.  |201903: N/A |201902: N/A |201901: N/A"/>
    <s v=" |201909: 0 |201908: 0 |201907:  |201906:  |201905:   |201904:  |201903:  |201902:  |201901: "/>
    <s v="N/A"/>
    <m/>
    <s v="N/A"/>
    <m/>
    <s v="N/A"/>
    <m/>
    <s v="Diseño e implementación de la nueva encuesta del Grupo Atención a lCiudadano : La encuesta rediseñada se está aplicando actualmente y la tabulación queda registrada en los informes de gestión que se presentan mensualmente a la Secretaría General de la Superintendencia de Transporte. "/>
    <m/>
    <s v="N/A"/>
    <m/>
    <s v="Implementación de la nueva encuesta del Grupo Atención al Ciudadano : La encuesta rediseñada se está aplicando actualmente y la tabulación queda registrada en los informes de gestión que se presentan mensualmente a la Secretaría General de la Superintendencia de Transporte. "/>
    <m/>
    <s v="  La encuesta rediseñada se está aplicando actualmente y la tabulación queda registrada en los informes de gestión que se presentan mensualmente a la Secretaría General de la Superintendencia de Transporte. El informe presentado en junio con Rad.  20191000075333, corresponde a los resultados del mes de junio.  : 0"/>
    <m/>
    <s v="La encuesta rediseñada se está aplicando actualmente y la tabulación queda registrada en los informes de gestión que se presentan mensualmente a la Secretaría General de la Superintendencia de Transporte. El informe presentado en agosto con Rad.  20191000085953, corresponde a los resultados del mes de julio. "/>
    <n v="0"/>
    <s v="La encuesta rediseñada se está aplicando actualmente y la tabulación queda registrada en los informes de gestión que se presentan mensualmente a la Secretaría General de la Superintendencia de Transporte. El informe presentado en agosto con Rad.  20191000095343, corresponde a los resultados del mes de julio. "/>
    <n v="0"/>
    <n v="0"/>
    <n v="0"/>
    <n v="0"/>
    <n v="0"/>
    <n v="0"/>
    <n v="0"/>
  </r>
  <r>
    <s v="SG-N-ACT_01;Secretaria_General;Lider_Notificaciones"/>
    <n v="173"/>
    <s v="PES_Definir"/>
    <x v="2"/>
    <x v="2"/>
    <s v="PR_10"/>
    <s v="10. Plan de Acción Institucional - PAI"/>
    <s v="PAI"/>
    <s v="PAI_10"/>
    <s v="2. Plan de Acción Institucional - PAI"/>
    <s v="PAI_04 - Atención"/>
    <x v="75"/>
    <x v="72"/>
    <s v="SG-N-ACT_01"/>
    <x v="144"/>
    <x v="9"/>
    <x v="9"/>
    <s v="Apoyo a la Gestión Administrativa"/>
    <x v="24"/>
    <x v="24"/>
    <s v="Apoyo"/>
    <s v="Administrativa"/>
    <s v="Funcionamiento"/>
    <s v="MIPG-P_00"/>
    <s v="MIPG-D_00"/>
    <n v="0"/>
    <n v="0"/>
    <n v="0"/>
    <n v="0"/>
    <n v="0"/>
    <n v="0"/>
    <n v="1"/>
    <s v=" (# de actos administrativos notificados/# de actos administrativos tramitados)*100"/>
    <s v="POR_DEFINIR"/>
    <d v="2019-01-01T00:00:00"/>
    <x v="0"/>
    <n v="1"/>
    <n v="12"/>
    <n v="12.1"/>
    <s v="Enero"/>
    <s v="Diciembre"/>
    <x v="0"/>
    <n v="9.3800000000000003E-4"/>
    <s v="Planeado"/>
    <n v="338"/>
    <n v="267"/>
    <n v="297"/>
    <n v="634"/>
    <n v="957"/>
    <n v="1207"/>
    <n v="1820"/>
    <n v="2307"/>
    <n v="2434"/>
    <n v="0"/>
    <n v="0"/>
    <n v="0"/>
    <n v="10261"/>
    <s v="Ejecutado"/>
    <n v="330"/>
    <n v="230"/>
    <n v="256"/>
    <n v="634"/>
    <n v="957"/>
    <n v="1207"/>
    <n v="1820"/>
    <n v="2307"/>
    <n v="2434"/>
    <n v="0"/>
    <n v="0"/>
    <n v="0"/>
    <n v="10175"/>
    <n v="0.99161875060910243"/>
    <n v="10261"/>
    <n v="0.99161875060910243"/>
    <n v="9.3013838807133814E-4"/>
    <n v="9.3013838807133814E-4"/>
    <x v="0"/>
    <x v="3"/>
    <s v="SG-N-ACT_01;Secretaria_General;Lider_Notificaciones"/>
    <s v=" |201909: Cuadro estructura Notificaciones año 2019 / ORFEO ususarios COORDINANOTIFICA y ELIZABETBULLA_x000a__x000a_Al 30 de septiembre se tiene registro de 2434 Actos Administrativos numerados (Resoluciones y Circulares), notificados y algunos en proceso de notificación. EVIDENCIA 1 y EVIDENCIA 2 |201908: Cuadro estructura Notificaciones año 2019_x000a_Al 31 de agosto se tiene registro de 2307 Actos Administrativos numerados, notificados y algunos en proceso de notificación. EVIDENCIA 1. |201907: Cuadro estructura Notificaciones año 2019. Al 31 de julio se tiene registro de 1820 Actos Administrativos numerados, notificados y algunos en proceso de notificación. EVIDENCIA 1. : 0 |201906: Cuadro estructura Notificaciones año 2019 : Al 28 de junio se tiene registro de 1207 Actos Administrativos numerados, notificados y algunos en proceso de notificación. EVIDENCIA 1. |201905: N/A  |201904: 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Al 30 de abril se tiene registro de 634 Actos Administrativos numerados. Evidencia 1. |201903: 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Al 31 de marzo se tiene registro de 816 Actos Administrativos de los cuales 86 (en curso) aún estan en trámite de Notificacion (Aviso o Publicación en pagina web). Evidencia 1. |201902: 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201901: 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s v=" |201909: 0 |201908: 0 |201907:  |201906:  |201905:   |201904:  |201903:  |201902:  |201901: "/>
    <s v="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m/>
    <s v="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m/>
    <s v="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Al 31 de marzo se tiene registro de 816 Actos Administrativos de los cuales 86 (en curso) aún estan en trámite de Notificacion (Aviso o Publicación en pagina web). Evidencia 1."/>
    <m/>
    <s v="Cuadro estructura Notificaciones año 2019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Al 30 de abril se tiene registro de 634 Actos Administrativos numerados. Evidencia 1."/>
    <m/>
    <s v="N/A"/>
    <m/>
    <s v="Cuadro estructura Notificaciones año 2019 : Al 28 de junio se tiene registro de 1207 Actos Administrativos numerados, notificados y algunos en proceso de notificación. EVIDENCIA 1."/>
    <m/>
    <s v="Cuadro estructura Notificaciones año 2019. Al 31 de julio se tiene registro de 1820 Actos Administrativos numerados, notificados y algunos en proceso de notificación. EVIDENCIA 1. : 0"/>
    <m/>
    <s v="Cuadro estructura Notificaciones año 2019_x000a_Al 31 de agosto se tiene registro de 2307 Actos Administrativos numerados, notificados y algunos en proceso de notificación. EVIDENCIA 1."/>
    <n v="0"/>
    <s v="Cuadro estructura Notificaciones año 2019 / ORFEO ususarios COORDINANOTIFICA y ELIZABETBULLA_x000a__x000a_Al 30 de septiembre se tiene registro de 2434 Actos Administrativos numerados (Resoluciones y Circulares), notificados y algunos en proceso de notificación. EVIDENCIA 1 y EVIDENCIA 2"/>
    <n v="0"/>
    <n v="0"/>
    <n v="0"/>
    <n v="0"/>
    <n v="0"/>
    <n v="0"/>
    <n v="0"/>
  </r>
  <r>
    <s v="SG-N-ACT_02;Secretaria_General;Lider_Notificaciones"/>
    <n v="174"/>
    <s v="PES_Definir"/>
    <x v="2"/>
    <x v="2"/>
    <s v="PR_10"/>
    <s v="10. Plan de Acción Institucional - PAI"/>
    <s v="PAI"/>
    <s v="PAI_10"/>
    <s v="2. Plan de Acción Institucional - PAI"/>
    <s v="PAI_04 - Atención"/>
    <x v="76"/>
    <x v="73"/>
    <s v="SG-N-ACT_02"/>
    <x v="145"/>
    <x v="9"/>
    <x v="9"/>
    <s v="Apoyo a la Gestión Administrativa"/>
    <x v="24"/>
    <x v="24"/>
    <s v="Apoyo"/>
    <s v="Administrativa"/>
    <s v="Funcionamiento"/>
    <s v="MIPG-P_00"/>
    <s v="MIPG-D_00"/>
    <n v="0"/>
    <n v="0"/>
    <n v="0"/>
    <n v="0"/>
    <n v="0"/>
    <n v="0"/>
    <n v="1"/>
    <s v="(# de actividades ejecutadas / # de actividades demandadas) *100"/>
    <s v="POR_DEFINIR"/>
    <d v="2019-01-01T00:00:00"/>
    <x v="0"/>
    <n v="1"/>
    <n v="12"/>
    <n v="12.1"/>
    <s v="Enero"/>
    <s v="Diciembre"/>
    <x v="0"/>
    <n v="9.3800000000000003E-4"/>
    <s v="Planeado"/>
    <n v="23"/>
    <n v="38"/>
    <n v="94"/>
    <n v="47"/>
    <n v="53"/>
    <n v="102"/>
    <n v="160"/>
    <n v="181"/>
    <n v="241"/>
    <n v="0"/>
    <n v="0"/>
    <n v="0"/>
    <n v="939"/>
    <s v="Ejecutado"/>
    <n v="22"/>
    <n v="32"/>
    <n v="94"/>
    <n v="44"/>
    <n v="53"/>
    <n v="78"/>
    <n v="153"/>
    <n v="154"/>
    <n v="223"/>
    <n v="0"/>
    <n v="0"/>
    <n v="0"/>
    <n v="853"/>
    <n v="0.90841320553780613"/>
    <n v="939"/>
    <n v="0.90841320553780613"/>
    <n v="8.5209158679446222E-4"/>
    <n v="8.5209158679446222E-4"/>
    <x v="1"/>
    <x v="3"/>
    <s v="SG-N-ACT_02;Secretaria_General;Lider_Notificaciones"/>
    <s v=" |201909: Correo Electronico - Orfeo_x000a__x000a_Para el mes de septiembre no fueron requeridos informes al Grupo de Apoyo a la Gestión |201908: Correo Electronico - Orfeo_x000a_Se presentaron los siguientes informes en los términos requeridos:_x000a__x000a_1. 27-08-2019: Alerta PQRs vencidas vigía notificaciones. (PQR SIS) – EVIDENCIA 2. |201907: No se tenian informes pendientes, por lo que no se presentaron informes para este mes. Correo Electronico - Orfeo : 0 |201906: Correo Electronico - Orfeo : Se presentaron los siguientes informes en los términos requeridos: _x000a_1. 06-06-2019: PAI del mes de abril de 2019. (Oficina de Planeación) – EVIDENCIA 2_x000a_2. 11-06-2019: Solicitud información de seguimiento y evaluación de riesgos de gestión y control. (Secretaría General - OCI) - EVIDENCIA 3_x000a_3. 17-06-2019: Listado de Informes AGA – NOTIFICACIONES. (Secretaría General – Planeación) – EVIDENCIA 4 |201905: N/A  |201904: Correo Electronico - Orfeo : Se presentaron los siguientes informes en los términos requeridos: _x000a_1. 01-04-2019: Organización archivos de gestión - PMA. (Gestión Documental). Evidencia 2._x000a_2. 02-04-2019: PAI 2019 por coordinación. (Oficina Asesora de Planeación). Evidencia 3._x000a_3. 03-04-2019: Observaciones - informe preliminar de seguimiento y evaluación de Riesgos de Gestión (según selectivo) del 1 de octubre a 31 de diciembre de 2018. (OCI – Secretaría General). Evidencia 4._x000a_4. 04-04-2019: Solicitud de cumplimiento de la SENTENCIA ACCIÓN DE TUTELA - RADICADO 010-2018-00711. (Oficina Asesora Jurídica). Evidencia 5._x000a_5. 05-04-2019: Diligenciamiento PAI Marzo 2019. (Oficina Asesora de Planeación). Evidencia 6._x000a_6. 11-04-2019: Compensación tiempo de semana santa 2019, Grupo de Notificaciones. (Talento Humano). Evidencia 7. |201903: Correo Electronico - Orfeo : Se presentaron los siguientes informes en los términos requeridos: 1. 05-03-2019: Solicitud de información Urgente - Procuraduría General de la Nación. (Oficina Asesora Jurídica)_x000a_2. 05-03-2019: Solicitud de Información - Informe Pormenorizado del Estado de Control Interno de la Supertransporte, período del 11 de noviembre de 2018 al 28 de febrero de 2019. (OCI)_x000a_3. 12-03-2019: Observaciones - Comunicación Informe preliminar de seguimiento y evaluación de acciones por todas las fuentes e indicadores (según selectivo) del 1 de octubre a 31 de diciembre de 2018. (OCI)_x000a_4. 20-03-2019: Observaciones - Comunicación Informe preliminar de Seguimiento y verificación al cumplimiento de la Ley de Transparencia y del Derecho al Acceso a la Información Pública. (OCI)_x000a_5. 21-03-2019: Alcance - Evaluación de acciones por todas las fuentes, Riesgos e Indicadores (según selectivo). (OCI)_x000a_6. 27-03-2019: Mensualización PAI 2019, Enero a Febrero 2019. (Oficina Asesora Jurídica)_x000a_ |201902: Correo Electronico - Orfeo : Se presentaron los siguientes informes en los términos requeridos: 1. 15-02-2019: Plan de mejoramiento archivístico Grupo de Notificaciones - IV Trimestre 2018. (OCI) |201901: Correo Electronico - Orfeo : Se presentaron los siguientes informes en los términos requeridos: 1. 03-01-2019: PAI del IV Trimestre de 2018. (Oficina de Planeación)_x000a_2. 03-01-2019: Informe de Gestión 2018. (Oficina de Planeación)_x000a_3. 08-01-2019: Evaluación institucional de gestión por dependencias. (OCI)_x000a_4. 08-01-2019: Plan de trabajo para la Evaluación de acciones por todas las fuentes e Indicadores (según selectivo). (OCI)_x000a_5. 08-01-2019: seguimiento a la implementación de las actividades consignadas en el Plan Anticorrupción y de Atención al Ciudadano y Mapas de Riesgos de corrupción y Riesgos de Gestión, del 01 de septiembre al 31 de diciembre de 2018. (OCI)_x000a_6. 25-01-2019: PAI Notificaciones 2019. (Oficina de Planeación)"/>
    <s v=" |201909: 0 |201908: 0 |201907:  |201906:  |201905:   |201904:  |201903:  |201902:  |201901: "/>
    <s v="Correo Electronico - Orfeo : Se presentaron los siguientes informes en los términos requeridos: 1. 03-01-2019: PAI del IV Trimestre de 2018. (Oficina de Planeación)_x000a_2. 03-01-2019: Informe de Gestión 2018. (Oficina de Planeación)_x000a_3. 08-01-2019: Evaluación institucional de gestión por dependencias. (OCI)_x000a_4. 08-01-2019: Plan de trabajo para la Evaluación de acciones por todas las fuentes e Indicadores (según selectivo). (OCI)_x000a_5. 08-01-2019: seguimiento a la implementación de las actividades consignadas en el Plan Anticorrupción y de Atención al Ciudadano y Mapas de Riesgos de corrupción y Riesgos de Gestión, del 01 de septiembre al 31 de diciembre de 2018. (OCI)_x000a_6. 25-01-2019: PAI Notificaciones 2019. (Oficina de Planeación)"/>
    <m/>
    <s v="Correo Electronico - Orfeo : Se presentaron los siguientes informes en los términos requeridos: 1. 15-02-2019: Plan de mejoramiento archivístico Grupo de Notificaciones - IV Trimestre 2018. (OCI)"/>
    <m/>
    <s v="Correo Electronico - Orfeo : Se presentaron los siguientes informes en los términos requeridos: 1. 05-03-2019: Solicitud de información Urgente - Procuraduría General de la Nación. (Oficina Asesora Jurídica)_x000a_2. 05-03-2019: Solicitud de Información - Informe Pormenorizado del Estado de Control Interno de la Supertransporte, período del 11 de noviembre de 2018 al 28 de febrero de 2019. (OCI)_x000a_3. 12-03-2019: Observaciones - Comunicación Informe preliminar de seguimiento y evaluación de acciones por todas las fuentes e indicadores (según selectivo) del 1 de octubre a 31 de diciembre de 2018. (OCI)_x000a_4. 20-03-2019: Observaciones - Comunicación Informe preliminar de Seguimiento y verificación al cumplimiento de la Ley de Transparencia y del Derecho al Acceso a la Información Pública. (OCI)_x000a_5. 21-03-2019: Alcance - Evaluación de acciones por todas las fuentes, Riesgos e Indicadores (según selectivo). (OCI)_x000a_6. 27-03-2019: Mensualización PAI 2019, Enero a Febrero 2019. (Oficina Asesora Jurídica)_x000a_"/>
    <m/>
    <s v="Correo Electronico - Orfeo : Se presentaron los siguientes informes en los términos requeridos: _x000a_1. 01-04-2019: Organización archivos de gestión - PMA. (Gestión Documental). Evidencia 2._x000a_2. 02-04-2019: PAI 2019 por coordinación. (Oficina Asesora de Planeación). Evidencia 3._x000a_3. 03-04-2019: Observaciones - informe preliminar de seguimiento y evaluación de Riesgos de Gestión (según selectivo) del 1 de octubre a 31 de diciembre de 2018. (OCI – Secretaría General). Evidencia 4._x000a_4. 04-04-2019: Solicitud de cumplimiento de la SENTENCIA ACCIÓN DE TUTELA - RADICADO 010-2018-00711. (Oficina Asesora Jurídica). Evidencia 5._x000a_5. 05-04-2019: Diligenciamiento PAI Marzo 2019. (Oficina Asesora de Planeación). Evidencia 6._x000a_6. 11-04-2019: Compensación tiempo de semana santa 2019, Grupo de Notificaciones. (Talento Humano). Evidencia 7."/>
    <m/>
    <s v="N/A"/>
    <m/>
    <s v="Correo Electronico - Orfeo : Se presentaron los siguientes informes en los términos requeridos: _x000a_1. 06-06-2019: PAI del mes de abril de 2019. (Oficina de Planeación) – EVIDENCIA 2_x000a_2. 11-06-2019: Solicitud información de seguimiento y evaluación de riesgos de gestión y control. (Secretaría General - OCI) - EVIDENCIA 3_x000a_3. 17-06-2019: Listado de Informes AGA – NOTIFICACIONES. (Secretaría General – Planeación) – EVIDENCIA 4"/>
    <m/>
    <s v="No se tenian informes pendientes, por lo que no se presentaron informes para este mes. Correo Electronico - Orfeo : 0"/>
    <m/>
    <s v="Correo Electronico - Orfeo_x000a_Se presentaron los siguientes informes en los términos requeridos:_x000a__x000a_1. 27-08-2019: Alerta PQRs vencidas vigía notificaciones. (PQR SIS) – EVIDENCIA 2."/>
    <n v="0"/>
    <s v="Correo Electronico - Orfeo_x000a__x000a_Para el mes de septiembre no fueron requeridos informes al Grupo de Apoyo a la Gestión"/>
    <n v="0"/>
    <n v="0"/>
    <n v="0"/>
    <n v="0"/>
    <n v="0"/>
    <n v="0"/>
    <n v="0"/>
  </r>
  <r>
    <s v="SG-N-ACT_03;Secretaria_General;Lider_Notificaciones"/>
    <n v="175"/>
    <s v="PES_Definir"/>
    <x v="2"/>
    <x v="2"/>
    <s v="PR_10"/>
    <s v="10. Plan de Acción Institucional - PAI"/>
    <s v="PAI"/>
    <s v="PAI_10"/>
    <s v="2. Plan de Acción Institucional - PAI"/>
    <s v="PAI_04 - Atención"/>
    <x v="76"/>
    <x v="73"/>
    <s v="SG-N-ACT_03"/>
    <x v="146"/>
    <x v="9"/>
    <x v="9"/>
    <s v="Apoyo a la Gestión Administrativa"/>
    <x v="24"/>
    <x v="24"/>
    <s v="Apoyo"/>
    <s v="Administrativa"/>
    <s v="Funcionamiento"/>
    <s v="MIPG-P_00"/>
    <s v="MIPG-D_00"/>
    <n v="0"/>
    <n v="0"/>
    <n v="0"/>
    <n v="0"/>
    <n v="0"/>
    <n v="0"/>
    <n v="1"/>
    <s v="(# de actividades ejecutadas / # de actividades demandadas) *100"/>
    <s v="POR_DEFINIR"/>
    <d v="2019-01-01T00:00:00"/>
    <x v="1"/>
    <n v="1"/>
    <n v="11"/>
    <n v="11.1"/>
    <s v="Enero"/>
    <s v="Noviembre"/>
    <x v="0"/>
    <n v="9.3800000000000003E-4"/>
    <s v="Planeado"/>
    <n v="37"/>
    <n v="38"/>
    <n v="42"/>
    <n v="27"/>
    <n v="15"/>
    <n v="34"/>
    <n v="29"/>
    <n v="16"/>
    <n v="16"/>
    <m/>
    <m/>
    <m/>
    <n v="254"/>
    <s v="Ejecutado"/>
    <n v="37"/>
    <n v="38"/>
    <n v="42"/>
    <n v="27"/>
    <n v="15"/>
    <n v="34"/>
    <n v="29"/>
    <n v="16"/>
    <n v="16"/>
    <m/>
    <m/>
    <m/>
    <n v="254"/>
    <n v="1"/>
    <n v="254"/>
    <n v="1"/>
    <n v="9.3800000000000003E-4"/>
    <n v="9.3800000000000003E-4"/>
    <x v="0"/>
    <x v="0"/>
    <s v="SG-N-ACT_03;Secretaria_General;Lider_Notificaciones"/>
    <s v=" |201909: Sistema de orfeo, vigia y BI_x000a__x000a_Entre el 1 y el 30 de septiembre de 2019, se han asignado y reasignado al Grupo AGA 315 radicados a la bandeja de Gestión Documental - VIGIA de las cuales se atendieron un total de 151 peticiones._x000a__x000a_Por otra parte, entre el 1 y el 30 de septiembre de 2019, se han asignado y reasignado al Grupo AGA 299 PQRS al módulo PQR – VIGIA, de las cuales se atendieron un total de 223 peticiones._x000a__x000a_Debe aclararse que el numero de reasiganciones por parte de la Delegatura de Tránsito aumento en los ultimos dias del mes de septiembre, por lo que se tiene un numero elevado en cifras como pendiente de trámite._x000a_ |201908: N/A |201907: N/A |201906: N/A |201905: N/A  |201904: N/A |201903: N/A |201902: N/A |201901: N/A"/>
    <s v=" |201909:  |201908:  |201907:  |201906:  |201905:   |201904:  |201903:  |201902:  |201901: "/>
    <s v="N/A"/>
    <m/>
    <s v="N/A"/>
    <m/>
    <s v="N/A"/>
    <m/>
    <s v="N/A"/>
    <m/>
    <s v="N/A"/>
    <m/>
    <s v="N/A"/>
    <m/>
    <s v="N/A"/>
    <m/>
    <s v="N/A"/>
    <m/>
    <s v="Sistema de orfeo, vigia y BI_x000a__x000a_Entre el 1 y el 30 de septiembre de 2019, se han asignado y reasignado al Grupo AGA 315 radicados a la bandeja de Gestión Documental - VIGIA de las cuales se atendieron un total de 151 peticiones._x000a__x000a_Por otra parte, entre el 1 y el 30 de septiembre de 2019, se han asignado y reasignado al Grupo AGA 299 PQRS al módulo PQR – VIGIA, de las cuales se atendieron un total de 223 peticiones._x000a__x000a_Debe aclararse que el numero de reasiganciones por parte de la Delegatura de Tránsito aumento en los ultimos dias del mes de septiembre, por lo que se tiene un numero elevado en cifras como pendiente de trámite._x000a_"/>
    <m/>
    <m/>
    <m/>
    <m/>
    <m/>
    <m/>
    <m/>
  </r>
  <r>
    <s v="SG-N-ACT_04;Secretaria_General;Lider_Notificaciones"/>
    <n v="176"/>
    <s v="PES_Definir"/>
    <x v="2"/>
    <x v="2"/>
    <s v="PR_10"/>
    <s v="10. Plan de Acción Institucional - PAI"/>
    <s v="PAI"/>
    <s v="PAI_10"/>
    <s v="2. Plan de Acción Institucional - PAI"/>
    <s v="PAI_04 - Atención"/>
    <x v="76"/>
    <x v="73"/>
    <s v="SG-N-ACT_04"/>
    <x v="147"/>
    <x v="9"/>
    <x v="9"/>
    <s v="Apoyo a la Gestión Administrativa"/>
    <x v="24"/>
    <x v="24"/>
    <s v="Apoyo"/>
    <s v="Administrativa"/>
    <s v="Funcionamiento"/>
    <s v="MIPG-P_00"/>
    <s v="MIPG-D_00"/>
    <n v="0"/>
    <n v="0"/>
    <n v="0"/>
    <n v="0"/>
    <n v="0"/>
    <n v="0"/>
    <n v="1"/>
    <s v="(# de actividades ejecutadas / # de actividades demandadas) *100"/>
    <s v="POR_DEFINIR"/>
    <d v="2019-01-01T00:00:00"/>
    <x v="1"/>
    <n v="1"/>
    <n v="11"/>
    <n v="11.1"/>
    <s v="Enero"/>
    <s v="Noviembre"/>
    <x v="0"/>
    <n v="9.3800000000000003E-4"/>
    <s v="Planeado"/>
    <n v="439"/>
    <n v="2249"/>
    <n v="121"/>
    <n v="116"/>
    <n v="128"/>
    <n v="99"/>
    <n v="108"/>
    <n v="123"/>
    <n v="87"/>
    <m/>
    <m/>
    <m/>
    <n v="3470"/>
    <s v="Ejecutado"/>
    <n v="9"/>
    <n v="98"/>
    <n v="90"/>
    <n v="108"/>
    <n v="96"/>
    <n v="80"/>
    <n v="108"/>
    <n v="69"/>
    <n v="137"/>
    <m/>
    <m/>
    <m/>
    <n v="795"/>
    <n v="0.22910662824207492"/>
    <n v="3470"/>
    <n v="0.22910662824207492"/>
    <n v="2.1490201729106628E-4"/>
    <n v="2.1490201729106628E-4"/>
    <x v="4"/>
    <x v="1"/>
    <s v="SG-N-ACT_04;Secretaria_General;Lider_Notificaciones"/>
    <s v=" |201909: Sistema de orfeo, vigia y BI_x000a__x000a_Entre el 1 y el 30 de septiembre de 2019, se han asignado y reasignado al Grupo AGA 315 radicados a la bandeja de Gestión Documental - VIGIA de las cuales se atendieron un total de 151 peticiones._x000a__x000a_Por otra parte, entre el 1 y el 30 de septiembre de 2019, se han asignado y reasignado al Grupo AGA 299 PQRS al módulo PQR – VIGIA, de las cuales se atendieron un total de 223 peticiones._x000a__x000a_Debe aclararse que el numero de reasiganciones por parte de la Delegatura de Tránsito aumento en los ultimos dias del mes de septiembre, por lo que se tiene un numero elevado en cifras como pendiente de trámite._x000a_ |201908: N/A |201907: N/A |201906: N/A |201905: N/A  |201904: N/A |201903: N/A |201902: N/A |201901: N/A"/>
    <s v=" |201909:  |201908:  |201907:  |201906:  |201905:   |201904:  |201903:  |201902:  |201901: "/>
    <s v="N/A"/>
    <m/>
    <s v="N/A"/>
    <m/>
    <s v="N/A"/>
    <m/>
    <s v="N/A"/>
    <m/>
    <s v="N/A"/>
    <m/>
    <s v="N/A"/>
    <m/>
    <s v="N/A"/>
    <m/>
    <s v="N/A"/>
    <m/>
    <s v="Sistema de orfeo, vigia y BI_x000a__x000a_Entre el 1 y el 30 de septiembre de 2019, se han asignado y reasignado al Grupo AGA 315 radicados a la bandeja de Gestión Documental - VIGIA de las cuales se atendieron un total de 151 peticiones._x000a__x000a_Por otra parte, entre el 1 y el 30 de septiembre de 2019, se han asignado y reasignado al Grupo AGA 299 PQRS al módulo PQR – VIGIA, de las cuales se atendieron un total de 223 peticiones._x000a__x000a_Debe aclararse que el numero de reasiganciones por parte de la Delegatura de Tránsito aumento en los ultimos dias del mes de septiembre, por lo que se tiene un numero elevado en cifras como pendiente de trámite._x000a_"/>
    <m/>
    <m/>
    <m/>
    <m/>
    <m/>
    <m/>
    <m/>
  </r>
  <r>
    <s v="SG-N-ACT_05;Secretaria_General;Lider_Notificaciones"/>
    <n v="177"/>
    <s v="PES_Definir"/>
    <x v="2"/>
    <x v="2"/>
    <s v="PR_10"/>
    <s v="10. Plan de Acción Institucional - PAI"/>
    <s v="PAI"/>
    <s v="PAI_10"/>
    <s v="2. Plan de Acción Institucional - PAI"/>
    <s v="PAI_04 - Atención"/>
    <x v="77"/>
    <x v="74"/>
    <s v="SG-N-ACT_05"/>
    <x v="148"/>
    <x v="9"/>
    <x v="9"/>
    <s v="Apoyo a la Gestión Administrativa"/>
    <x v="24"/>
    <x v="24"/>
    <s v="Apoyo"/>
    <s v="Administrativa"/>
    <s v="Funcionamiento"/>
    <s v="MIPG-P_00"/>
    <s v="MIPG-D_00"/>
    <n v="0"/>
    <n v="0"/>
    <n v="0"/>
    <n v="0"/>
    <n v="0"/>
    <n v="0"/>
    <n v="1"/>
    <s v="(#Solicitudes atendidas / # solicitudes recibidas) *100%      "/>
    <s v="POR_DEFINIR"/>
    <d v="2019-01-01T00:00:00"/>
    <x v="0"/>
    <n v="1"/>
    <n v="12"/>
    <n v="12.1"/>
    <s v="Enero"/>
    <s v="Diciembre"/>
    <x v="0"/>
    <n v="9.3800000000000003E-4"/>
    <s v="Planeado"/>
    <n v="116"/>
    <n v="202"/>
    <n v="179"/>
    <n v="191"/>
    <n v="177"/>
    <n v="188"/>
    <n v="284"/>
    <n v="264"/>
    <n v="194"/>
    <n v="0"/>
    <n v="0"/>
    <n v="0"/>
    <n v="1795"/>
    <s v="Ejecutado"/>
    <n v="98"/>
    <n v="160"/>
    <n v="150"/>
    <n v="191"/>
    <n v="177"/>
    <n v="188"/>
    <n v="284"/>
    <n v="264"/>
    <n v="194"/>
    <n v="0"/>
    <n v="0"/>
    <n v="0"/>
    <n v="1706"/>
    <n v="0.95041782729805013"/>
    <n v="1795"/>
    <n v="0.95041782729805013"/>
    <n v="8.9149192200557107E-4"/>
    <n v="8.9149192200557107E-4"/>
    <x v="1"/>
    <x v="3"/>
    <s v="SG-N-ACT_05;Secretaria_General;Lider_Notificaciones"/>
    <s v=" |201909: Sistema de orfeo, vigia y BI_x000a__x000a_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io el FUID diligenciado para el mes de junio conforme a lo solicitado hasta esa fechapor el Grupo de AGA - Gestión Documental (EVIDENCIA 3); Por lo anterior, el porcentaje de cumplimiento será siempre variable. Se adjuntan Informe presentado para el mes de junio acerca del proceso de avance en la gestión documental del archivo de la sabana. (EVIDENCIA 4) |201908: Sistema de orfeo, vigia y BI_x000a_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actos administrativos, peticiones o PQRs. 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io el FUID diligenciado para el mes de junio conforme a lo solicitado hasta esa fechapor el Grupo de AGA - Gestión Documental (EVIDENCIA 3); Por lo anterior, el porcentaje de cumplimiento será siempre variable. Se adjuntan Informe del mes de junio acerca del proceso de avance en la gestión documental del archivo de la sabana (EVIDENCIA 4). Actualmente se tienen dos abogadas en el proceso de atención y tramite de Peticiones y PQRs, y al 31 de agosto se tramitaron 110 peticiones y 154 PQRs, con un pendiente de 27 PQRs por tramitar.  |201907: Sistema de orfeo, vigia y BI.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actos administrativos, peticiones o PQRs. 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io el FUID diligenciado para el mes de junio conforme a lo solicitado hasta esa fechapor el Grupo de AGA - Gestión Documental (EVIDENCIA 2); Por lo anterior, el porcentaje de cumplimiento será siempre variable. Se adjuntan Informe del mes de junio acerca del proceso de avance en la gestión documental del archivo de la sabana (EVIDENCIA 3). Actualmente se tienen dos abogadas en el proceso de atención y tramite de Peticiones y PQRs, y al 31 de julio se tramitaron 131 peticiones y 153 PQRs. Se tendría un cumplimiento del 100%. : 0 |201906: 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actos administrativos, peticiones o PQRs. 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EVIDENCIA 5); Por lo anterior, el porcentaje de cumplimiento será siempre variable. Se adjuntan Informe del proceso de avance en la gestión documental del archivo de la sabana (EVIDENCIA 6). Actualmente se tienen dos abogadas en el proceso de atención y tramite de Peticiones y PQRs, y al 30 de junio se tramitaron 89 peticiones y 99 PQRs. Se tendría un cumplimiento del 100%. |201905: N/A  |201904: 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Se adjuntan Informe del proceso de avance en la gestión documental del archivo de la sabana (Evidencia 8). Actualmente se tienen dos abogadas en el proceso de atención y tramite de Peticiones y PQRs, y al 30 de abril se tienen 191 peticiones y PQRs asignadas, de las cuales se tramitaron o resolvieron 127 y las restantes 64 fueron reasignadas a otras dependencias por ser de su competencia. Se tendría un cumplimiento del 100%. |201903: Sistema de orfeo, vigia y BI : Debe indicarse que no alcanzó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se adjuntan evidencias fotograficas en la organizacion del Archivo en la sede la Sabana, en el cual se monto estanteria en el mes de Marzo de 2019 y se iniciaron labores de incorporar en cajas las unidades documentales correspondientes a 2018. Evidencia 2. Actualmente se tienen dos abogadas en el proceso de atención y tramite de Peticiones y PQRs, y al 31 de marzo se tienen 483 peticiones y PQRs asignadas, de las cuales se tramitaron o resolvieron 397 y las restantes 86 fueron reasignadas a otras dependencias por ser de su competencia. se tendria un cumplimiento del 100% para lo cual solicito orientacion para reflejar dicha cifra en la meta. |201902: 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Actualmente se tienen dos abogadas en el proceso de atención y tramite de Peticiones y PQRs, toda vez que para los meses de enero y principalmente en febrero de 2019 se comenzó a reasignar a esta dependencia las solicitudes de expedición de copias de expedientes completos e íntegros que eran atendidas anteriormente por las Delegadas, radicados que aumentaron el volumen de asignado y que se tramita en la medida de lo posible con las personas encargadas del proceso. |201901: 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Actualmente se tienen dos abogadas en el proceso de atención y tramite de Peticiones y PQRs, toda vez que para los meses de enero y principalmente en febrero de 2019 se comenzó a reasignar a esta dependencia las solicitudes de expedición de copias de expedientes completos e íntegros que eran atendidas anteriormente por las Delegadas, radicados que aumentaron el volumen de asignado y que se tramita en la medida de lo posible con las personas encargadas del proceso."/>
    <s v=" |201909: 0 |201908: 0 |201907:  |201906:  |201905:   |201904:  |201903:  |201902:  |201901: "/>
    <s v="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Actualmente se tienen dos abogadas en el proceso de atención y tramite de Peticiones y PQRs, toda vez que para los meses de enero y principalmente en febrero de 2019 se comenzó a reasignar a esta dependencia las solicitudes de expedición de copias de expedientes completos e íntegros que eran atendidas anteriormente por las Delegadas, radicados que aumentaron el volumen de asignado y que se tramita en la medida de lo posible con las personas encargadas del proceso."/>
    <m/>
    <s v="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Actualmente se tienen dos abogadas en el proceso de atención y tramite de Peticiones y PQRs, toda vez que para los meses de enero y principalmente en febrero de 2019 se comenzó a reasignar a esta dependencia las solicitudes de expedición de copias de expedientes completos e íntegros que eran atendidas anteriormente por las Delegadas, radicados que aumentaron el volumen de asignado y que se tramita en la medida de lo posible con las personas encargadas del proceso."/>
    <m/>
    <s v="Sistema de orfeo, vigia y BI : Debe indicarse que no alcanzó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se adjuntan evidencias fotograficas en la organizacion del Archivo en la sede la Sabana, en el cual se monto estanteria en el mes de Marzo de 2019 y se iniciaron labores de incorporar en cajas las unidades documentales correspondientes a 2018. Evidencia 2. Actualmente se tienen dos abogadas en el proceso de atención y tramite de Peticiones y PQRs, y al 31 de marzo se tienen 483 peticiones y PQRs asignadas, de las cuales se tramitaron o resolvieron 397 y las restantes 86 fueron reasignadas a otras dependencias por ser de su competencia. se tendria un cumplimiento del 100% para lo cual solicito orientacion para reflejar dicha cifra en la meta."/>
    <m/>
    <s v="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Se adjuntan Informe del proceso de avance en la gestión documental del archivo de la sabana (Evidencia 8). Actualmente se tienen dos abogadas en el proceso de atención y tramite de Peticiones y PQRs, y al 30 de abril se tienen 191 peticiones y PQRs asignadas, de las cuales se tramitaron o resolvieron 127 y las restantes 64 fueron reasignadas a otras dependencias por ser de su competencia. Se tendría un cumplimiento del 100%."/>
    <m/>
    <s v="N/A"/>
    <m/>
    <s v="Sistema de orfeo, vigia y BI :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actos administrativos, peticiones o PQRs. 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EVIDENCIA 5); Por lo anterior, el porcentaje de cumplimiento será siempre variable. Se adjuntan Informe del proceso de avance en la gestión documental del archivo de la sabana (EVIDENCIA 6). Actualmente se tienen dos abogadas en el proceso de atención y tramite de Peticiones y PQRs, y al 30 de junio se tramitaron 89 peticiones y 99 PQRs. Se tendría un cumplimiento del 100%."/>
    <m/>
    <s v="Sistema de orfeo, vigia y BI. 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actos administrativos, peticiones o PQRs. 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io el FUID diligenciado para el mes de junio conforme a lo solicitado hasta esa fechapor el Grupo de AGA - Gestión Documental (EVIDENCIA 2); Por lo anterior, el porcentaje de cumplimiento será siempre variable. Se adjuntan Informe del mes de junio acerca del proceso de avance en la gestión documental del archivo de la sabana (EVIDENCIA 3). Actualmente se tienen dos abogadas en el proceso de atención y tramite de Peticiones y PQRs, y al 31 de julio se tramitaron 131 peticiones y 153 PQRs. Se tendría un cumplimiento del 100%. : 0"/>
    <m/>
    <s v="Sistema de orfeo, vigia y BI_x000a_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actos administrativos, peticiones o PQRs. 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io el FUID diligenciado para el mes de junio conforme a lo solicitado hasta esa fechapor el Grupo de AGA - Gestión Documental (EVIDENCIA 3); Por lo anterior, el porcentaje de cumplimiento será siempre variable. Se adjuntan Informe del mes de junio acerca del proceso de avance en la gestión documental del archivo de la sabana (EVIDENCIA 4). Actualmente se tienen dos abogadas en el proceso de atención y tramite de Peticiones y PQRs, y al 31 de agosto se tramitaron 110 peticiones y 154 PQRs, con un pendiente de 27 PQRs por tramitar. "/>
    <n v="0"/>
    <s v="Sistema de orfeo, vigia y BI_x000a__x000a_La foliación de las unidades documentales Archivo de la sabana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io el FUID diligenciado para el mes de junio conforme a lo solicitado hasta esa fechapor el Grupo de AGA - Gestión Documental (EVIDENCIA 3); Por lo anterior, el porcentaje de cumplimiento será siempre variable. Se adjuntan Informe presentado para el mes de junio acerca del proceso de avance en la gestión documental del archivo de la sabana. (EVIDENCIA 4)"/>
    <n v="0"/>
    <n v="0"/>
    <n v="0"/>
    <n v="0"/>
    <n v="0"/>
    <n v="0"/>
    <n v="0"/>
  </r>
  <r>
    <s v="SG-GD-ACT_01;Secretaria_General;Lider_Gestión_Documental"/>
    <n v="178"/>
    <s v="PES_Definir"/>
    <x v="2"/>
    <x v="2"/>
    <s v="PR_10"/>
    <s v="10. Plan de Acción Institucional - PAI"/>
    <s v="PAI"/>
    <s v="PAI_10"/>
    <s v="2. Plan de Acción Institucional - PAI"/>
    <s v="PAI_04 - Atención"/>
    <x v="78"/>
    <x v="75"/>
    <s v="SG-GD-ACT_01"/>
    <x v="149"/>
    <x v="9"/>
    <x v="9"/>
    <s v="Apoyo a la Gestión Administrativa"/>
    <x v="25"/>
    <x v="25"/>
    <s v="Apoyo"/>
    <s v="Administrativa"/>
    <s v="Funcionamiento"/>
    <s v="MIPG-P_05"/>
    <s v="MIPG-D_05-01"/>
    <n v="0"/>
    <n v="0"/>
    <n v="0"/>
    <n v="0"/>
    <n v="0"/>
    <n v="0"/>
    <n v="1"/>
    <s v="(# de actividades ejecutadas / # de actividades demandadas) *100"/>
    <s v="POR_DEFINIR"/>
    <d v="2019-01-01T00:00:00"/>
    <x v="0"/>
    <n v="1"/>
    <n v="12"/>
    <n v="12.1"/>
    <s v="Enero"/>
    <s v="Diciembre"/>
    <x v="0"/>
    <n v="9.3800000000000003E-4"/>
    <s v="Planeado"/>
    <n v="7180"/>
    <n v="6945"/>
    <n v="5556"/>
    <n v="5099"/>
    <n v="9014"/>
    <n v="6722"/>
    <n v="8352"/>
    <n v="7315"/>
    <n v="7077"/>
    <n v="0"/>
    <n v="0"/>
    <n v="0"/>
    <n v="63260"/>
    <s v="Ejecutado"/>
    <n v="7180"/>
    <n v="6945"/>
    <n v="5556"/>
    <n v="5099"/>
    <n v="9014"/>
    <n v="6722"/>
    <n v="8352"/>
    <n v="7315"/>
    <n v="7077"/>
    <n v="0"/>
    <n v="0"/>
    <n v="0"/>
    <n v="63260"/>
    <n v="1"/>
    <n v="63260"/>
    <n v="1"/>
    <n v="9.3800000000000003E-4"/>
    <n v="9.3800000000000003E-4"/>
    <x v="0"/>
    <x v="0"/>
    <s v="SG-GD-ACT_01;Secretaria_General;Lider_Gestión_Documental"/>
    <s v=" |201909: ESTADISTICAS 2019 |201908: Se ejecutó el 100% de las actividades del proceso (Cuadro Estadistico)._x000a__x000a_Anexo 1_x000a_Organización, oportunidad y efectividad en la gestión  |201907: Se ejecutó el 100% de las actividades del proceso (Cuadro Estadistico).   Anexo 1 : Organización, oportunidad y efectividad en la gestión  : 0 |201906: Se ejecutó el 100% de las actividades del proceso (Cuadro Estadistico)._x000a__x000a_Anexo 1_x000a__x000a_Anexo 1_x000a__x000a_ : Organización, oportunidad y efectividad en la gestión  |201905: N/A  |201904: Se ejecutó el 100% de las actividades del proceso (Cuadro Estadistico)._x000a__x000a_Memorandos cronograma de transferencias_x000a__x000a_Anexo 1_x000a__x000a_De programción de transferencias documentales_x000a__x000a_ : Organización, oportunidad y efectividad en la gestión  |201903: Se ejecutó el 100% de las actividades del proceso : Organización, oportunidad y efectividad en la gestión  |201902: Se ejecutó el 100% de las actividades del proceso : Organización  y efectividad en la gestión  |201901: Se ejecutó el 100% de las actividades del proceso : Organización  y efectividad en la gestión "/>
    <s v=" |201909: 0 |201908: 0 |201907:  |201906:  |201905:   |201904:  |201903:  |201902:  |201901: "/>
    <s v="Se ejecutó el 100% de las actividades del proceso : Organización  y efectividad en la gestión "/>
    <m/>
    <s v="Se ejecutó el 100% de las actividades del proceso : Organización  y efectividad en la gestión "/>
    <m/>
    <s v="Se ejecutó el 100% de las actividades del proceso : Organización, oportunidad y efectividad en la gestión "/>
    <m/>
    <s v="Se ejecutó el 100% de las actividades del proceso (Cuadro Estadistico)._x000a__x000a_Memorandos cronograma de transferencias_x000a__x000a_Anexo 1_x000a__x000a_De programción de transferencias documentales_x000a__x000a_ : Organización, oportunidad y efectividad en la gestión "/>
    <m/>
    <s v="N/A"/>
    <m/>
    <s v="Se ejecutó el 100% de las actividades del proceso (Cuadro Estadistico)._x000a__x000a_Anexo 1_x000a__x000a_Anexo 1_x000a__x000a_ : Organización, oportunidad y efectividad en la gestión "/>
    <m/>
    <s v="Se ejecutó el 100% de las actividades del proceso (Cuadro Estadistico).   Anexo 1 : Organización, oportunidad y efectividad en la gestión  : 0"/>
    <m/>
    <s v="Se ejecutó el 100% de las actividades del proceso (Cuadro Estadistico)._x000a__x000a_Anexo 1_x000a_Organización, oportunidad y efectividad en la gestión "/>
    <n v="0"/>
    <s v="ESTADISTICAS 2019"/>
    <n v="0"/>
    <n v="0"/>
    <n v="0"/>
    <n v="0"/>
    <n v="0"/>
    <n v="0"/>
    <n v="0"/>
  </r>
  <r>
    <s v="SG-GD-ACT_02;Secretaria_General;Lider_Gestión_Documental"/>
    <n v="179"/>
    <s v="PES_Definir"/>
    <x v="2"/>
    <x v="2"/>
    <s v="PR_10"/>
    <s v="10. Plan de Acción Institucional - PAI"/>
    <s v="PAI"/>
    <s v="PAI_10"/>
    <s v="2. Plan de Acción Institucional - PAI"/>
    <s v="PAI_04 - Atención"/>
    <x v="78"/>
    <x v="75"/>
    <s v="SG-GD-ACT_02"/>
    <x v="150"/>
    <x v="9"/>
    <x v="9"/>
    <s v="Apoyo a la Gestión Administrativa"/>
    <x v="25"/>
    <x v="25"/>
    <s v="Apoyo"/>
    <s v="Administrativa"/>
    <s v="Funcionamiento"/>
    <s v="MIPG-P_05"/>
    <s v="MIPG-D_05-01"/>
    <n v="0"/>
    <n v="0"/>
    <n v="0"/>
    <n v="0"/>
    <n v="0"/>
    <n v="0"/>
    <n v="1"/>
    <s v="(# de actividades ejecutadas / # de actividades demandadas) *100"/>
    <s v="POR_DEFINIR"/>
    <d v="2019-01-01T00:00:00"/>
    <x v="1"/>
    <n v="1"/>
    <n v="11"/>
    <n v="11.1"/>
    <s v="Enero"/>
    <s v="Noviembre"/>
    <x v="0"/>
    <n v="9.3800000000000003E-4"/>
    <s v="Planeado"/>
    <n v="2400"/>
    <n v="2289"/>
    <n v="2730"/>
    <n v="2395"/>
    <n v="2855"/>
    <n v="2040"/>
    <n v="1924"/>
    <n v="1609"/>
    <n v="2518"/>
    <m/>
    <m/>
    <m/>
    <n v="20760"/>
    <s v="Ejecutado"/>
    <n v="2400"/>
    <n v="2289"/>
    <n v="2730"/>
    <n v="2395"/>
    <n v="2855"/>
    <n v="2040"/>
    <n v="1924"/>
    <n v="1609"/>
    <n v="2518"/>
    <m/>
    <m/>
    <m/>
    <n v="20760"/>
    <n v="1"/>
    <n v="20760"/>
    <n v="1"/>
    <n v="9.3800000000000003E-4"/>
    <n v="9.3800000000000003E-4"/>
    <x v="0"/>
    <x v="0"/>
    <s v="SG-GD-ACT_02;Secretaria_General;Lider_Gestión_Documental"/>
    <s v=" |201909: ARCHIVO ESTADISTICAS 2019 |201908: N/A |201907: N/A |201906: N/A |201905: N/A  |201904: N/A |201903: N/A |201902: N/A |201901: N/A"/>
    <s v=" |201909:  |201908:  |201907:  |201906:  |201905:   |201904:  |201903:  |201902:  |201901: "/>
    <s v="N/A"/>
    <m/>
    <s v="N/A"/>
    <m/>
    <s v="N/A"/>
    <m/>
    <s v="N/A"/>
    <m/>
    <s v="N/A"/>
    <m/>
    <s v="N/A"/>
    <m/>
    <s v="N/A"/>
    <m/>
    <s v="N/A"/>
    <m/>
    <s v="ARCHIVO ESTADISTICAS 2019"/>
    <m/>
    <m/>
    <m/>
    <m/>
    <m/>
    <m/>
    <m/>
  </r>
  <r>
    <s v="SG-GD-ACT_03;Secretaria_General;Lider_Gestión_Documental"/>
    <n v="180"/>
    <s v="PES_Definir"/>
    <x v="2"/>
    <x v="2"/>
    <s v="PR_10"/>
    <s v="10. Plan de Acción Institucional - PAI"/>
    <s v="PAI"/>
    <s v="PAI_10"/>
    <s v="2. Plan de Acción Institucional - PAI"/>
    <s v="PAI_04 - Atención"/>
    <x v="78"/>
    <x v="75"/>
    <s v="SG-GD-ACT_03"/>
    <x v="151"/>
    <x v="9"/>
    <x v="9"/>
    <s v="Apoyo a la Gestión Administrativa"/>
    <x v="25"/>
    <x v="25"/>
    <s v="Apoyo"/>
    <s v="Administrativa"/>
    <s v="Funcionamiento"/>
    <s v="MIPG-P_05"/>
    <s v="MIPG-D_05-01"/>
    <n v="0"/>
    <n v="0"/>
    <n v="0"/>
    <n v="0"/>
    <n v="0"/>
    <n v="0"/>
    <n v="1"/>
    <s v="(# de actividades ejecutadas / # de actividades demandadas) *100"/>
    <s v="POR_DEFINIR"/>
    <d v="2019-01-01T00:00:00"/>
    <x v="1"/>
    <n v="1"/>
    <n v="11"/>
    <n v="11.1"/>
    <s v="Enero"/>
    <s v="Noviembre"/>
    <x v="0"/>
    <n v="9.3800000000000003E-4"/>
    <s v="Planeado"/>
    <n v="5848"/>
    <n v="5447"/>
    <n v="6173"/>
    <n v="5257"/>
    <n v="10160"/>
    <n v="9356"/>
    <n v="14495"/>
    <n v="14651"/>
    <n v="21145"/>
    <m/>
    <m/>
    <m/>
    <n v="92532"/>
    <s v="Ejecutado"/>
    <n v="5848"/>
    <n v="5447"/>
    <n v="6173"/>
    <n v="5257"/>
    <n v="10160"/>
    <n v="9356"/>
    <n v="14495"/>
    <n v="14651"/>
    <n v="21145"/>
    <m/>
    <m/>
    <m/>
    <n v="92532"/>
    <n v="1"/>
    <n v="92532"/>
    <n v="1"/>
    <n v="9.3800000000000003E-4"/>
    <n v="9.3800000000000003E-4"/>
    <x v="0"/>
    <x v="0"/>
    <s v="SG-GD-ACT_03;Secretaria_General;Lider_Gestión_Documental"/>
    <s v=" |201909: ARCHIVO ESTADISTICAS2019 |201908: N/A |201907: N/A |201906: N/A |201905: N/A  |201904: N/A |201903: N/A |201902: N/A |201901: N/A"/>
    <s v=" |201909:  |201908:  |201907:  |201906:  |201905:   |201904:  |201903:  |201902:  |201901: "/>
    <s v="N/A"/>
    <m/>
    <s v="N/A"/>
    <m/>
    <s v="N/A"/>
    <m/>
    <s v="N/A"/>
    <m/>
    <s v="N/A"/>
    <m/>
    <s v="N/A"/>
    <m/>
    <s v="N/A"/>
    <m/>
    <s v="N/A"/>
    <m/>
    <s v="ARCHIVO ESTADISTICAS2019"/>
    <m/>
    <m/>
    <m/>
    <m/>
    <m/>
    <m/>
    <m/>
  </r>
  <r>
    <s v="SG-GD-ACT_04;Secretaria_General;Lider_Gestión_Documental"/>
    <n v="181"/>
    <s v="PES_Definir"/>
    <x v="2"/>
    <x v="2"/>
    <s v="PR_10"/>
    <s v="10. Plan de Acción Institucional - PAI"/>
    <s v="PAI"/>
    <s v="PAI_10"/>
    <s v="2. Plan de Acción Institucional - PAI"/>
    <s v="PAI_04 - Atención"/>
    <x v="79"/>
    <x v="76"/>
    <s v="SG-GD-ACT_04"/>
    <x v="152"/>
    <x v="9"/>
    <x v="9"/>
    <s v="Apoyo a la Gestión Administrativa"/>
    <x v="25"/>
    <x v="25"/>
    <s v="Apoyo"/>
    <s v="Administrativa"/>
    <s v="Funcionamiento"/>
    <s v="MIPG-P_05"/>
    <s v="MIPG-D_05-01"/>
    <n v="0"/>
    <n v="0"/>
    <n v="0"/>
    <n v="0"/>
    <n v="0"/>
    <n v="0"/>
    <n v="100"/>
    <s v="# Actividades realizadas en la estructuración del Sistema Integrado de Conservación SIC / # Actividades programadas para la estructuración del Sistema Integrado de Conservación SIC"/>
    <s v="POR_DEFINIR"/>
    <d v="2019-01-01T00:00:00"/>
    <x v="5"/>
    <n v="1"/>
    <n v="9"/>
    <n v="9.0666666666666664"/>
    <s v="Enero"/>
    <s v="Septiembre"/>
    <x v="3"/>
    <n v="9.3800000000000003E-4"/>
    <s v="Planeado"/>
    <n v="0.1"/>
    <n v="0.1"/>
    <n v="0.2"/>
    <n v="0.1"/>
    <n v="0.1"/>
    <n v="0.1"/>
    <n v="0.1"/>
    <n v="0.1"/>
    <n v="0.1"/>
    <n v="0"/>
    <n v="0"/>
    <n v="0"/>
    <n v="0.99999999999999989"/>
    <s v="Ejecutado"/>
    <n v="0.1"/>
    <n v="0.1"/>
    <n v="0.2"/>
    <n v="0.1"/>
    <n v="0"/>
    <n v="0"/>
    <n v="0"/>
    <n v="0"/>
    <n v="0"/>
    <n v="0"/>
    <n v="0"/>
    <n v="0"/>
    <n v="0.5"/>
    <n v="0.5"/>
    <n v="0.99999999999999989"/>
    <n v="0.5"/>
    <n v="4.6900000000000002E-4"/>
    <n v="4.6900000000000002E-4"/>
    <x v="4"/>
    <x v="4"/>
    <s v="SG-GD-ACT_04;Secretaria_General;Lider_Gestión_Documental"/>
    <s v=" |201909: Se recuerda al area de TIC, el tema durante reunion quedan con compromiso de entrega el 2 de octubre |201908: N/A |201907: Correos electronicos de fechas    julio de 2019.  Anexo 2: Continua pendiente estructuración del programa de preservacion digital a largo plazo por parte de la Oficina de TICs : 0 |201906: Continua pendiente estructuración del programa de preservacion digital a largo plazo por parte de la Oficina de TICs : Continua pendiente estructuración del programa de preservacion digital a largo plazo por parte de la Oficina de TICs |201905: N/A  |201904: Finalización Plan de Conservación Documental (version para aprobación y correos electronicos al grupo TICS)._x000a__x000a_Anexo 2 : Se brindo orientación al Ing. Romero, sobre el levantamiento del Programa de Preservación Digital a largo plazo)  |201903: Finalización Plan de Conservación Documental  : Lineamientos para la conservación de documentos fisicos |201902: Recolección_x000a_de información, para su estructuración : Planeación de acciones para la adecuada_x000a_conservación de los documentos generados y recibidos en la entidad |201901: Documento proyecto esquema general del SIC : Cumplimiento a lo establecido en el artículo 46 de la Ley 594_x000a_de 2000  y el Acuerdo 006 de 2014 "/>
    <s v=" |201909: 0 |201908: 0 |201907:  |201906:  |201905:   |201904:  |201903:  |201902:  |201901: "/>
    <s v="Documento proyecto esquema general del SIC : Cumplimiento a lo establecido en el artículo 46 de la Ley 594_x000a_de 2000  y el Acuerdo 006 de 2014 "/>
    <m/>
    <s v="Recolección_x000a_de información, para su estructuración : Planeación de acciones para la adecuada_x000a_conservación de los documentos generados y recibidos en la entidad"/>
    <m/>
    <s v="Finalización Plan de Conservación Documental  : Lineamientos para la conservación de documentos fisicos"/>
    <m/>
    <s v="Finalización Plan de Conservación Documental (version para aprobación y correos electronicos al grupo TICS)._x000a__x000a_Anexo 2 : Se brindo orientación al Ing. Romero, sobre el levantamiento del Programa de Preservación Digital a largo plazo) "/>
    <m/>
    <s v="N/A"/>
    <m/>
    <s v="Continua pendiente estructuración del programa de preservacion digital a largo plazo por parte de la Oficina de TICs : Continua pendiente estructuración del programa de preservacion digital a largo plazo por parte de la Oficina de TICs"/>
    <m/>
    <s v="Correos electronicos de fechas    julio de 2019.  Anexo 2: Continua pendiente estructuración del programa de preservacion digital a largo plazo por parte de la Oficina de TICs : 0"/>
    <m/>
    <s v="N/A"/>
    <n v="0"/>
    <s v="Se recuerda al area de TIC, el tema durante reunion quedan con compromiso de entrega el 2 de octubre"/>
    <n v="0"/>
    <n v="0"/>
    <n v="0"/>
    <n v="0"/>
    <n v="0"/>
    <n v="0"/>
    <n v="0"/>
  </r>
  <r>
    <s v="SG-GD-ACT_05;Secretaria_General;Lider_Gestión_Documental"/>
    <n v="182"/>
    <s v="PES_Definir"/>
    <x v="2"/>
    <x v="2"/>
    <s v="PR_10"/>
    <s v="10. Plan de Acción Institucional - PAI"/>
    <s v="PAI"/>
    <s v="PAI_10"/>
    <s v="2. Plan de Acción Institucional - PAI"/>
    <s v="PAI_04 - Atención"/>
    <x v="80"/>
    <x v="77"/>
    <s v="SG-GD-ACT_05"/>
    <x v="153"/>
    <x v="9"/>
    <x v="9"/>
    <s v="Apoyo a la Gestión Administrativa"/>
    <x v="25"/>
    <x v="25"/>
    <s v="Apoyo"/>
    <s v="Administrativa"/>
    <s v="Funcionamiento"/>
    <s v="MIPG-P_05"/>
    <s v="MIPG-D_05-01"/>
    <n v="0"/>
    <n v="0"/>
    <n v="0"/>
    <n v="0"/>
    <n v="0"/>
    <n v="0"/>
    <n v="3"/>
    <s v="# Jornadas de sensibilización realizadas / # Jornadas de sensibilización planeadas"/>
    <s v="POR_DEFINIR"/>
    <d v="2019-01-01T00:00:00"/>
    <x v="0"/>
    <n v="1"/>
    <n v="12"/>
    <n v="12.1"/>
    <s v="Enero"/>
    <s v="Diciembre"/>
    <x v="0"/>
    <n v="9.3800000000000003E-4"/>
    <s v="Planeado"/>
    <n v="1"/>
    <n v="0"/>
    <n v="0"/>
    <n v="0"/>
    <n v="0"/>
    <n v="1"/>
    <n v="0"/>
    <n v="0"/>
    <n v="1"/>
    <n v="0"/>
    <n v="0"/>
    <n v="1"/>
    <n v="4"/>
    <s v="Ejecutado"/>
    <n v="1"/>
    <n v="0"/>
    <n v="0"/>
    <n v="0"/>
    <n v="0"/>
    <n v="1"/>
    <n v="0"/>
    <n v="0"/>
    <n v="1"/>
    <n v="0"/>
    <n v="0"/>
    <n v="0"/>
    <n v="3"/>
    <n v="0.75"/>
    <n v="3"/>
    <n v="1"/>
    <n v="7.0350000000000002E-4"/>
    <n v="9.3800000000000003E-4"/>
    <x v="2"/>
    <x v="3"/>
    <s v="SG-GD-ACT_05;Secretaria_General;Lider_Gestión_Documental"/>
    <s v=" |201909: El 19 de septiembre se realiza capacitacion |201908: no esta programado para este periodo |201907: Correos electronicos de fechas    julio de 2019.  Anexo 2: Continua pendiente estructuración del programa de preservacion digital a largo plazo por parte de la Oficina de TICs. : 0 |201906: N/A |201905: N/A  |201904: N/A |201903: N/A |201902: N/A |201901: Presentación Año Nuevo Archivo Nuevo : Archivos organizados desde el inicio de la vigencia 2019"/>
    <s v=" |201909: 0 |201908: 0 |201907:  |201906:  |201905:   |201904:  |201903:  |201902:  |201901: "/>
    <s v="Presentación Año Nuevo Archivo Nuevo : Archivos organizados desde el inicio de la vigencia 2019"/>
    <m/>
    <s v="N/A"/>
    <m/>
    <s v="N/A"/>
    <m/>
    <s v="N/A"/>
    <m/>
    <s v="N/A"/>
    <m/>
    <s v="N/A"/>
    <m/>
    <s v="Correos electronicos de fechas    julio de 2019.  Anexo 2: Continua pendiente estructuración del programa de preservacion digital a largo plazo por parte de la Oficina de TICs. : 0"/>
    <m/>
    <s v="no esta programado para este periodo"/>
    <n v="0"/>
    <s v="El 19 de septiembre se realiza capacitacion"/>
    <n v="0"/>
    <n v="0"/>
    <n v="0"/>
    <n v="0"/>
    <n v="0"/>
    <n v="0"/>
    <n v="0"/>
  </r>
  <r>
    <s v="SG-GD-ACT_06;Secretaria_General;Lider_Gestión_Documental"/>
    <n v="183"/>
    <s v="PES_Definir"/>
    <x v="2"/>
    <x v="2"/>
    <s v="PR_10"/>
    <s v="10. Plan de Acción Institucional - PAI"/>
    <s v="PAI"/>
    <s v="PAI_10"/>
    <s v="2. Plan de Acción Institucional - PAI"/>
    <s v="PAI_04 - Atención"/>
    <x v="81"/>
    <x v="78"/>
    <s v="SG-GD-ACT_06"/>
    <x v="154"/>
    <x v="9"/>
    <x v="9"/>
    <s v="Apoyo a la Gestión Administrativa"/>
    <x v="25"/>
    <x v="25"/>
    <s v="Apoyo"/>
    <s v="Administrativa"/>
    <s v="Funcionamiento"/>
    <s v="MIPG-P_05"/>
    <s v="MIPG-D_05-01"/>
    <n v="0"/>
    <n v="0"/>
    <n v="0"/>
    <n v="0"/>
    <n v="0"/>
    <n v="0"/>
    <n v="3"/>
    <s v="# Jornadas de sensibilización realizadas / # Jornadas de sensibilización planeadas"/>
    <s v="POR_DEFINIR"/>
    <d v="2019-06-01T00:00:00"/>
    <x v="0"/>
    <n v="6"/>
    <n v="12"/>
    <n v="7.0666666666666664"/>
    <s v="Junio"/>
    <s v="Diciembre"/>
    <x v="0"/>
    <n v="9.3800000000000003E-4"/>
    <s v="Planeado"/>
    <n v="0"/>
    <m/>
    <m/>
    <m/>
    <m/>
    <n v="7"/>
    <n v="2"/>
    <n v="0"/>
    <n v="0"/>
    <m/>
    <m/>
    <m/>
    <n v="9"/>
    <s v="Ejecutado"/>
    <m/>
    <m/>
    <m/>
    <m/>
    <m/>
    <n v="7"/>
    <n v="2"/>
    <n v="0"/>
    <n v="0"/>
    <m/>
    <m/>
    <m/>
    <n v="9"/>
    <n v="1"/>
    <n v="9"/>
    <n v="1"/>
    <n v="9.3800000000000003E-4"/>
    <n v="9.3800000000000003E-4"/>
    <x v="0"/>
    <x v="0"/>
    <s v="SG-GD-ACT_06;Secretaria_General;Lider_Gestión_Documental"/>
    <s v=" |201909: Durante el mes de septiembre no se reciben transferencias documentales |201908: N/A |201907: N/A |201906: N/A |201905: N/A  |201904: N/A |201903: N/A |201902: N/A |201901: N/A"/>
    <s v=" |201909:  |201908:  |201907:  |201906:  |201905:   |201904:  |201903:  |201902:  |201901: "/>
    <s v="N/A"/>
    <m/>
    <s v="N/A"/>
    <m/>
    <s v="N/A"/>
    <m/>
    <s v="N/A"/>
    <m/>
    <s v="N/A"/>
    <m/>
    <s v="N/A"/>
    <m/>
    <s v="N/A"/>
    <m/>
    <s v="N/A"/>
    <m/>
    <s v="Durante el mes de septiembre no se reciben transferencias documentales"/>
    <m/>
    <m/>
    <m/>
    <m/>
    <m/>
    <m/>
    <m/>
  </r>
  <r>
    <s v="SG-GD-ACT_07;Secretaria_General;Lider_Gestión_Documental"/>
    <n v="184"/>
    <s v="PES_Definir"/>
    <x v="2"/>
    <x v="2"/>
    <s v="PR_10"/>
    <s v="10. Plan de Acción Institucional - PAI"/>
    <s v="PAI"/>
    <s v="PINAR_14"/>
    <s v="3. Plan Institucional de Archivos de la Entidad -PINAR (Gestión Documental)"/>
    <s v="2. Gestión Documental"/>
    <x v="82"/>
    <x v="79"/>
    <s v="SG-GD-ACT_07"/>
    <x v="155"/>
    <x v="9"/>
    <x v="9"/>
    <s v="Apoyo a la Gestión Administrativa"/>
    <x v="25"/>
    <x v="25"/>
    <s v="Apoyo"/>
    <s v="Administrativa"/>
    <s v="Funcionamiento"/>
    <s v="MIPG-P_05"/>
    <s v="MIPG-D_05-01"/>
    <n v="0"/>
    <n v="0"/>
    <n v="0"/>
    <n v="0"/>
    <n v="0"/>
    <n v="0"/>
    <n v="1"/>
    <s v="# Actividades realizadas para la aprobación por parte del Comité Insitucional de Gestión y Desempeño del Plan Institucional de Archivos PINAR / Actividades programadas para la aprobación por parte del Comité Insitucional de Gestión y Desempeño del Plan Institucional de Archivos PINAR"/>
    <s v="POR_DEFINIR"/>
    <d v="2019-01-01T00:00:00"/>
    <x v="3"/>
    <n v="1"/>
    <n v="6"/>
    <n v="6"/>
    <s v="Enero"/>
    <s v="Junio"/>
    <x v="1"/>
    <n v="9.3800000000000003E-4"/>
    <s v="Planeado"/>
    <n v="0.2"/>
    <n v="0.2"/>
    <n v="0.2"/>
    <n v="0.1"/>
    <n v="0.1"/>
    <n v="0.2"/>
    <n v="0"/>
    <n v="0"/>
    <n v="0"/>
    <n v="0"/>
    <n v="0"/>
    <n v="0"/>
    <n v="1"/>
    <s v="Ejecutado"/>
    <n v="0.2"/>
    <n v="0.2"/>
    <n v="0.2"/>
    <n v="0.1"/>
    <n v="0.1"/>
    <n v="0.1"/>
    <n v="0"/>
    <n v="0"/>
    <n v="0"/>
    <n v="0"/>
    <n v="0"/>
    <n v="0"/>
    <n v="0.9"/>
    <n v="0.9"/>
    <n v="1"/>
    <n v="0.9"/>
    <n v="8.4420000000000003E-4"/>
    <n v="8.4420000000000003E-4"/>
    <x v="1"/>
    <x v="6"/>
    <s v="SG-GD-ACT_07;Secretaria_General;Lider_Gestión_Documental"/>
    <s v=" |201909: Se realiza el acompñamiento de TIC |201908: Continua pendiente la aprobación del documento del PINAR_x000a__x000a_Anexo 3 |201907: Continua pendiente la aprobación del documento del PINAR.  Pendiente aprobación por parte del Comité Institucional de Gestión y Desempeño : 0 |201906: Se remitió a través de correo electronico de fecha 26 de junio de 2019, el PINAR a la OAP, para su presentación ante el Comité Institucional de Gestión y Desempeño._x000a__x000a_Anexo 2 : Se remitió a través de correo electronico de fecha 26 de junio de 2019, el PINAR a la OAP, para su presentación ante el Comité Institucional de Gestión y Desempeño |201905: N/A  |201904: Se incorporó información del proyecto de actualización del Sistema de Gestión Documental de la entidad._x000a__x000a_Anexo 3 : Diligenciamiento de la ficha tecnica para el desarrollo del proyecto  |201903: Documento Proyecto PINAR : Remision a Planeación para asignación de presupuestoa los proyectos |201902: Documento Proyecto PINAR : Ajuste a los ítems de contextualización, visión estratégica y objetivos |201901: Documento Proyecto PINAR : Actualización del diagnóstico a la situación actual"/>
    <s v=" |201909: 0 |201908: 0 |201907:  |201906:  |201905:   |201904:  |201903:  |201902:  |201901: "/>
    <s v="Documento Proyecto PINAR : Actualización del diagnóstico a la situación actual"/>
    <m/>
    <s v="Documento Proyecto PINAR : Ajuste a los ítems de contextualización, visión estratégica y objetivos"/>
    <m/>
    <s v="Documento Proyecto PINAR : Remision a Planeación para asignación de presupuestoa los proyectos"/>
    <m/>
    <s v="Se incorporó información del proyecto de actualización del Sistema de Gestión Documental de la entidad._x000a__x000a_Anexo 3 : Diligenciamiento de la ficha tecnica para el desarrollo del proyecto "/>
    <m/>
    <s v="N/A"/>
    <m/>
    <s v="Se remitió a través de correo electronico de fecha 26 de junio de 2019, el PINAR a la OAP, para su presentación ante el Comité Institucional de Gestión y Desempeño._x000a__x000a_Anexo 2 : Se remitió a través de correo electronico de fecha 26 de junio de 2019, el PINAR a la OAP, para su presentación ante el Comité Institucional de Gestión y Desempeño"/>
    <m/>
    <s v="Continua pendiente la aprobación del documento del PINAR.  Pendiente aprobación por parte del Comité Institucional de Gestión y Desempeño : 0"/>
    <m/>
    <s v="Continua pendiente la aprobación del documento del PINAR_x000a__x000a_Anexo 3"/>
    <n v="0"/>
    <s v="Se realiza el acompñamiento de TIC"/>
    <n v="0"/>
    <n v="0"/>
    <n v="0"/>
    <n v="0"/>
    <n v="0"/>
    <n v="0"/>
    <n v="0"/>
  </r>
  <r>
    <s v="SG-GD-ACT_08;Secretaria_General;Lider_Gestión_Documental"/>
    <n v="185"/>
    <s v="PES_Definir"/>
    <x v="2"/>
    <x v="2"/>
    <s v="PR_10"/>
    <s v="10. Plan de Acción Institucional - PAI"/>
    <s v="PAI"/>
    <s v="PAI_10"/>
    <s v="2. Plan de Acción Institucional - PAI"/>
    <s v="PAI_04 - Atención"/>
    <x v="83"/>
    <x v="80"/>
    <s v="SG-GD-ACT_08"/>
    <x v="156"/>
    <x v="9"/>
    <x v="9"/>
    <s v="Apoyo a la Gestión Administrativa"/>
    <x v="25"/>
    <x v="25"/>
    <s v="Apoyo"/>
    <s v="Administrativa"/>
    <s v="Funcionamiento"/>
    <s v="MIPG-P_05"/>
    <s v="MIPG-D_05-01"/>
    <n v="0"/>
    <n v="0"/>
    <n v="0"/>
    <n v="0"/>
    <n v="0"/>
    <n v="0"/>
    <n v="12"/>
    <s v="# Dependencias con acompañamiento realizado / # Dependencias con acompañamiento planeado"/>
    <s v="POR_DEFINIR"/>
    <d v="2019-01-01T00:00:00"/>
    <x v="0"/>
    <n v="1"/>
    <n v="12"/>
    <n v="12.1"/>
    <s v="Enero"/>
    <s v="Diciembre"/>
    <x v="0"/>
    <n v="9.3800000000000003E-4"/>
    <s v="Planeado"/>
    <n v="1"/>
    <n v="1"/>
    <n v="2"/>
    <n v="3"/>
    <n v="3"/>
    <n v="3"/>
    <n v="5"/>
    <n v="5"/>
    <n v="3"/>
    <n v="0"/>
    <n v="0"/>
    <n v="0"/>
    <n v="26"/>
    <s v="Ejecutado"/>
    <n v="1"/>
    <n v="1"/>
    <n v="2"/>
    <n v="3"/>
    <n v="3"/>
    <n v="3"/>
    <n v="5"/>
    <n v="5"/>
    <n v="3"/>
    <n v="0"/>
    <n v="0"/>
    <n v="0"/>
    <n v="26"/>
    <n v="1"/>
    <n v="26"/>
    <n v="1"/>
    <n v="9.3800000000000003E-4"/>
    <n v="9.3800000000000003E-4"/>
    <x v="0"/>
    <x v="0"/>
    <s v="SG-GD-ACT_08;Secretaria_General;Lider_Gestión_Documental"/>
    <s v=" |201909: Se realiza el acompañamiento revisar archivo llamado CONTROL DE PRODUCCION 2019  |201908: Apoyo en la organización de archivos de gestion de los siguientes grupos: Despacho Delegatura de Transito, Grupo Investigaciones y Control Transito, Investigaciones y Control y Vigilancia e INspección de PUertos, Proceso Notificaciones._x000a_Anexo 4_x000a_Disponibilidad y acceso a la información y gestión de los grupos |201907: Apoyo en la organización de archivos de gestion de los siguientes grupos:  Vigilancia e Inspección de Puertos, Investigaciones y Control Puertos y Concesiones, Investigaciones y Control Tánsito, Oficina Jurídica._x000a_Disponibilidad y acceso a la información y gestión de los grupos_x000a_Anexo 3 : 0 |201906: Apoyo en la organización de archivos de gestion de los siguientes grupos:  Vigilancia e Inspección de Puertos, Investigaciones y Control Puertos, Oficina Asesora Jurídica_x000a__x000a_Anexo 3 : Disponibilidad y acceso a la información y gestión de los grupos |201905: N/A  |201904: Apoyo en la organización de archivos de gestion de los siguientes grupos:  Talento Humano, IUIT, Vigilancia e Inspección de Puertos._x000a__x000a_Anexo 4 : Disponibilidad y acceso a la información y gestión de los grupos |201903: Apoyo en la organización de archivos de Secretaria General (contratos 2018) y Talento Humano (47 histyorias laborales de activos) |201902: Apoyo en la organización de archivos de la Oficina Jurídica - FUID año 2018 : 0 |201901: Apoyo en la organización de archivos del Grupo Financiera - FUID año 2018 : 0"/>
    <s v=" |201909: 0 |201908: 0 |201907:  |201906:  |201905:   |201904:  |201903:  |201902:  |201901: "/>
    <s v="Apoyo en la organización de archivos del Grupo Financiera - FUID año 2018 : 0"/>
    <m/>
    <s v="Apoyo en la organización de archivos de la Oficina Jurídica - FUID año 2018 : 0"/>
    <m/>
    <s v="Apoyo en la organización de archivos de Secretaria General (contratos 2018) y Talento Humano (47 histyorias laborales de activos)"/>
    <m/>
    <s v="Apoyo en la organización de archivos de gestion de los siguientes grupos:  Talento Humano, IUIT, Vigilancia e Inspección de Puertos._x000a__x000a_Anexo 4 : Disponibilidad y acceso a la información y gestión de los grupos"/>
    <m/>
    <s v="N/A"/>
    <m/>
    <s v="Apoyo en la organización de archivos de gestion de los siguientes grupos:  Vigilancia e Inspección de Puertos, Investigaciones y Control Puertos, Oficina Asesora Jurídica_x000a__x000a_Anexo 3 : Disponibilidad y acceso a la información y gestión de los grupos"/>
    <m/>
    <s v="Apoyo en la organización de archivos de gestion de los siguientes grupos:  Vigilancia e Inspección de Puertos, Investigaciones y Control Puertos y Concesiones, Investigaciones y Control Tánsito, Oficina Jurídica._x000a_Disponibilidad y acceso a la información y gestión de los grupos_x000a_Anexo 3 : 0"/>
    <m/>
    <s v="Apoyo en la organización de archivos de gestion de los siguientes grupos: Despacho Delegatura de Transito, Grupo Investigaciones y Control Transito, Investigaciones y Control y Vigilancia e INspección de PUertos, Proceso Notificaciones._x000a_Anexo 4_x000a_Disponibilidad y acceso a la información y gestión de los grupos"/>
    <n v="0"/>
    <s v="Se realiza el acompañamiento revisar archivo llamado CONTROL DE PRODUCCION 2019 "/>
    <n v="0"/>
    <n v="0"/>
    <n v="0"/>
    <n v="0"/>
    <n v="0"/>
    <n v="0"/>
    <n v="0"/>
  </r>
  <r>
    <s v="SG-CID-ACT_01;Secretaria_General;Coordinador_Grupo_Control_Interno_Disciplinario"/>
    <n v="188"/>
    <s v="PES_Definir"/>
    <x v="2"/>
    <x v="2"/>
    <s v="PR_10"/>
    <s v="10. Plan de Acción Institucional - PAI"/>
    <s v="PAI"/>
    <s v="PAI_10"/>
    <s v="2. Plan de Acción Institucional - PAI"/>
    <s v="PAI_03 - Gestión"/>
    <x v="84"/>
    <x v="81"/>
    <s v="SG-CID-ACT_01"/>
    <x v="157"/>
    <x v="9"/>
    <x v="9"/>
    <s v="Grupo Control Interno Disciplinario"/>
    <x v="26"/>
    <x v="26"/>
    <s v="Apoyo"/>
    <s v="Administrativa"/>
    <s v="Funcionamiento"/>
    <s v="MIPG-P_00"/>
    <s v="MIPG-D_00"/>
    <n v="0"/>
    <n v="0"/>
    <n v="0"/>
    <n v="0"/>
    <n v="0"/>
    <n v="0"/>
    <n v="4"/>
    <s v="Actividades realizadas orientadas a la prevención de faltas disciplinarias / Actividades programadas orientadas a la prevención de faltas disciplinarias "/>
    <s v="POR_DEFINIR"/>
    <d v="2019-03-01T00:00:00"/>
    <x v="0"/>
    <n v="3"/>
    <n v="12"/>
    <n v="10.133333333333333"/>
    <s v="Marzo"/>
    <s v="Diciembre"/>
    <x v="0"/>
    <n v="9.3800000000000003E-4"/>
    <s v="Planeado"/>
    <n v="0"/>
    <n v="0"/>
    <n v="1"/>
    <n v="0"/>
    <n v="0"/>
    <n v="1"/>
    <n v="0"/>
    <n v="0"/>
    <n v="1"/>
    <n v="0"/>
    <n v="0"/>
    <n v="1"/>
    <n v="4"/>
    <s v="Ejecutado"/>
    <n v="0"/>
    <n v="0"/>
    <n v="1"/>
    <n v="0"/>
    <n v="0"/>
    <n v="1"/>
    <n v="0"/>
    <n v="0"/>
    <n v="1"/>
    <n v="0"/>
    <n v="0"/>
    <n v="0"/>
    <n v="3"/>
    <n v="0.75"/>
    <n v="3"/>
    <n v="1"/>
    <n v="7.0350000000000002E-4"/>
    <n v="9.3800000000000003E-4"/>
    <x v="2"/>
    <x v="3"/>
    <s v="SG-CID-ACT_01;Secretaria_General;Coordinador_Grupo_Control_Interno_Disciplinario"/>
    <s v=" |201909: Se realizó publicacion por correo electronico a todos los funcionarios y contratistas de la entidad relacionado con los derechos de petición |201908: No se programo campaña de prevención |201907: N/A |201906: 1. Se realizó la campaña de prevención programada para este trimestre : 1. El dia 27 de junio de 2019, al correo institucional de cada servidor público, se remitio la informacion sobre los debres de los servidores públicos |201905: N/A  |201904: N/A |201903: Mensaje en correo electrónico e intranet : Se envió mensaje sobre el cumplimiento del horario laboral a través de correo electrónico e intranet, el día 28 de marzo |201902: N/A |201901: N/A"/>
    <s v=" |201909: 0 |201908: 0 |201907:  |201906:  |201905:   |201904:  |201903:  |201902:  |201901: "/>
    <s v="N/A"/>
    <m/>
    <s v="N/A"/>
    <m/>
    <s v="Mensaje en correo electrónico e intranet : Se envió mensaje sobre el cumplimiento del horario laboral a través de correo electrónico e intranet, el día 28 de marzo"/>
    <m/>
    <s v="N/A"/>
    <m/>
    <s v="N/A"/>
    <m/>
    <s v="1. Se realizó la campaña de prevención programada para este trimestre : 1. El dia 27 de junio de 2019, al correo institucional de cada servidor público, se remitio la informacion sobre los debres de los servidores públicos"/>
    <m/>
    <s v="N/A"/>
    <m/>
    <s v="No se programo campaña de prevención"/>
    <n v="0"/>
    <s v="Se realizó publicacion por correo electronico a todos los funcionarios y contratistas de la entidad relacionado con los derechos de petición"/>
    <n v="0"/>
    <n v="0"/>
    <n v="0"/>
    <n v="0"/>
    <n v="0"/>
    <n v="0"/>
    <n v="0"/>
  </r>
  <r>
    <s v="SG-CID-ACT_02;Secretaria_General;Coordinador_Grupo_Control_Interno_Disciplinario"/>
    <n v="189"/>
    <s v="PES_Definir"/>
    <x v="2"/>
    <x v="2"/>
    <s v="PR_10"/>
    <s v="10. Plan de Acción Institucional - PAI"/>
    <s v="PAI"/>
    <s v="PAI_10"/>
    <s v="2. Plan de Acción Institucional - PAI"/>
    <s v="PAI_03 - Gestión"/>
    <x v="85"/>
    <x v="82"/>
    <s v="SG-CID-ACT_02"/>
    <x v="158"/>
    <x v="9"/>
    <x v="9"/>
    <s v="Grupo Control Interno Disciplinario"/>
    <x v="26"/>
    <x v="26"/>
    <s v="Apoyo"/>
    <s v="Administrativa"/>
    <s v="Funcionamiento"/>
    <s v="MIPG-P_00"/>
    <s v="MIPG-D_00"/>
    <n v="0"/>
    <n v="0"/>
    <n v="0"/>
    <n v="0"/>
    <n v="0"/>
    <n v="0"/>
    <n v="1"/>
    <s v="(#Solicitudes atendidas / # solicitudes recibidas) *100%      "/>
    <s v="POR_DEFINIR"/>
    <d v="2019-01-01T00:00:00"/>
    <x v="0"/>
    <n v="1"/>
    <n v="12"/>
    <n v="12.1"/>
    <s v="Enero"/>
    <s v="Diciembre"/>
    <x v="0"/>
    <n v="9.3800000000000003E-4"/>
    <s v="Planeado"/>
    <n v="390"/>
    <n v="373"/>
    <n v="401"/>
    <n v="393"/>
    <n v="257"/>
    <n v="335"/>
    <n v="342"/>
    <n v="358"/>
    <n v="439"/>
    <n v="0"/>
    <n v="0"/>
    <n v="0"/>
    <n v="3288"/>
    <s v="Ejecutado"/>
    <n v="390"/>
    <n v="373"/>
    <n v="401"/>
    <n v="393"/>
    <n v="257"/>
    <n v="335"/>
    <n v="342"/>
    <n v="358"/>
    <n v="439"/>
    <n v="0"/>
    <n v="0"/>
    <n v="0"/>
    <n v="3288"/>
    <n v="1"/>
    <n v="3288"/>
    <n v="1"/>
    <n v="9.3800000000000003E-4"/>
    <n v="9.3800000000000003E-4"/>
    <x v="0"/>
    <x v="0"/>
    <s v="SG-CID-ACT_02;Secretaria_General;Coordinador_Grupo_Control_Interno_Disciplinario"/>
    <s v=" |201909: 183 radicados en orfeo,20 Atenciones presenciales,y  236 carpetas organizadas |201908: 125 radicados en orfeo,11 Atenciones presenciales,y 221 carpetas organizadas |201907:   100 radicados en orfeo,31 Atenciones presenciales,y 211 carpetas organizadas : 0 |201906: Vigia, Orfeo y FUID : 120 memorando y oficios elaborados, 7 Atención presencial, realizadas y 208 carpetas organizadas |201905: N/A  |201904: Vigia, Orfeo y FUID : 76 memorando y oficios elaborados, 9 Atención presencial, realizadas y 308 carpetas organizadas |201903: N/A |201902: Vigia_x000a_Orfeo_x000a_Archivo Físico_x000a_Archivo Físico_x000a_Atención de Usuarios externos : Se realizaron 66 radicados por orfeo solicitando información para los procesos_x000a_Se recibieron por Vigia y se tramitaron 15 quejas _x000a_Se tienen 292 carpetas de los procesos de control disciplinario_x000a_Se atendieron 10 usuarios externos |201901: Vigia_x000a_Orfeo_x000a_Archivo Físico : Se realizaron 108 radicados por orfeo solicitando información para los procesos._x000a_Se recibieron por Vigia y se tramitaron 3 quejas _x000a_Se tienen 279 carpetas de los procesos de control disciplinario_x000a_Se atendieron 8 usuarios externos"/>
    <s v=" |201909: 0 |201908: 0 |201907:  |201906:  |201905:   |201904:  |201903:  |201902:  |201901: "/>
    <s v="Vigia_x000a_Orfeo_x000a_Archivo Físico : Se realizaron 108 radicados por orfeo solicitando información para los procesos._x000a_Se recibieron por Vigia y se tramitaron 3 quejas _x000a_Se tienen 279 carpetas de los procesos de control disciplinario_x000a_Se atendieron 8 usuarios externos"/>
    <m/>
    <s v="Vigia_x000a_Orfeo_x000a_Archivo Físico_x000a_Archivo Físico_x000a_Atención de Usuarios externos : Se realizaron 66 radicados por orfeo solicitando información para los procesos_x000a_Se recibieron por Vigia y se tramitaron 15 quejas _x000a_Se tienen 292 carpetas de los procesos de control disciplinario_x000a_Se atendieron 10 usuarios externos"/>
    <m/>
    <s v="N/A"/>
    <m/>
    <s v="Vigia, Orfeo y FUID : 76 memorando y oficios elaborados, 9 Atención presencial, realizadas y 308 carpetas organizadas"/>
    <m/>
    <s v="N/A"/>
    <m/>
    <s v="Vigia, Orfeo y FUID : 120 memorando y oficios elaborados, 7 Atención presencial, realizadas y 208 carpetas organizadas"/>
    <m/>
    <s v="  100 radicados en orfeo,31 Atenciones presenciales,y 211 carpetas organizadas : 0"/>
    <m/>
    <s v="125 radicados en orfeo,11 Atenciones presenciales,y 221 carpetas organizadas"/>
    <n v="0"/>
    <s v="183 radicados en orfeo,20 Atenciones presenciales,y  236 carpetas organizadas"/>
    <n v="0"/>
    <n v="0"/>
    <n v="0"/>
    <n v="0"/>
    <n v="0"/>
    <n v="0"/>
    <n v="0"/>
  </r>
  <r>
    <s v="SG-TH-ACT_01;Secretaria_General;Coordinador_Grupo_Talento_Humano"/>
    <n v="190"/>
    <s v="PES_Definir"/>
    <x v="2"/>
    <x v="2"/>
    <s v="PR_10"/>
    <s v="10. Plan de Acción Institucional - PAI"/>
    <s v="PAI"/>
    <s v="PAI_10"/>
    <s v="2. Plan de Acción Institucional - PAI"/>
    <s v="PAI_03 - Gestión"/>
    <x v="86"/>
    <x v="83"/>
    <s v="SG-TH-ACT_01"/>
    <x v="159"/>
    <x v="9"/>
    <x v="9"/>
    <s v="Grupo Talento Humano"/>
    <x v="27"/>
    <x v="27"/>
    <s v="Apoyo"/>
    <s v="Administrativa"/>
    <s v="Funcionamiento"/>
    <s v="MIPG-P_01"/>
    <s v="MIPG-D_01-01"/>
    <n v="0"/>
    <n v="0"/>
    <n v="0"/>
    <n v="0"/>
    <n v="0"/>
    <n v="0"/>
    <n v="1"/>
    <s v="# Vinculaciones realizadas / # Vinculaciones programadas_x000a_"/>
    <s v="POR_DEFINIR"/>
    <d v="2019-05-01T00:00:00"/>
    <x v="2"/>
    <n v="5"/>
    <n v="10"/>
    <n v="6.0666666666666664"/>
    <s v="Mayo"/>
    <s v="Octubre"/>
    <x v="0"/>
    <n v="9.3800000000000003E-4"/>
    <s v="Planeado"/>
    <n v="0"/>
    <n v="0"/>
    <n v="0"/>
    <n v="0"/>
    <n v="14"/>
    <n v="10"/>
    <n v="31"/>
    <n v="62"/>
    <n v="11"/>
    <n v="7"/>
    <n v="0"/>
    <n v="0"/>
    <n v="135"/>
    <s v="Ejecutado"/>
    <n v="0"/>
    <n v="0"/>
    <n v="0"/>
    <n v="0"/>
    <n v="14"/>
    <n v="10"/>
    <n v="23"/>
    <n v="61"/>
    <n v="16"/>
    <n v="0"/>
    <n v="0"/>
    <n v="0"/>
    <n v="124"/>
    <n v="0.91851851851851851"/>
    <n v="128"/>
    <n v="0.96875"/>
    <n v="8.6157037037037042E-4"/>
    <n v="9.0868749999999999E-4"/>
    <x v="1"/>
    <x v="2"/>
    <s v="SG-TH-ACT_01;Secretaria_General;Coordinador_Grupo_Talento_Humano"/>
    <s v=" |201909: Por desición del comité directivo, la provisión de empleos de acuerdo a los decretos 2409 y 2410 de 2018, se realizará durante la vigencia fiscal 2019.Por lo tanto entre los meses de junio a diciembre serán vinculadas los nuevos 107 funcionarios. Durante el mes de septiembre fueron nombrados   y posesionados 16  nuevos funcionarios. |201908: Por desición del comité directivo, la provisión de empleos de acuerdo a los decretos 2409 y 2410 de 2018, se realizará durante la vigencia fiscal 2019.Por lo tanto entre los meses de junio a diciembre serán vinculadas los nuevos 107 funcionarios. Durante el mes de agosto fueron nombrados  61 funcionarios de los cuales se posesionaron 61. |201907: Actos administrativos_x000a_ Por desición del comité directivo, la provisión de empleos de acuerdo a los decretos 2409 y 2410 de 2018, se realizará durante la vigencia fiscal 2019.Por lo tanto entre los meses de junio a diciembre serán vinculadas los nuevos 107 funcionarios. Durante el mes de Julio fueron nombrados  25 funcionarios de los cuales se vincularon 23 cumpliendo así con un 92% de la meta establecida. : N/A |201906: Actos administrativos : por desición del comité directivo, la provisión de empleos de acuerdo a los decretos 2409 y 2410 de 2018, se realizará durante la vigencia fiscal 2019.Por lo tanto entre los meses de junio a diciembre serán vinculadas los nuevos 107 funcionarios. |201905: Resolución No.1306 del 24/04/2019_x000a_Resolución No.61796 del 20/05/2019_x000a_Resolución No.1800 del 20/05/2019 : La nueva estructura de la Supertransporte quedó conformada de la siguiente manera:_x000a_1. Despacho Superintendete de Transporte_x000a_2. Oficina Asesora Jurídica_x000a_3. Oficina Asesora de Planeación_x000a_4. Oficina de Tecnologías de la Información y las Comunicaciones_x000a_5. Oficina Control Interno_x000a_6. Superintendente Delegado para la Protección de Usuarios del Sector Transporte_x000a_7. Superintendente Delegado de Puertos_x000a_8. Superintendente Delegado de Concesiones e Infraestructura_x000a_9. Superintendente Delegado de Tránsito y Transporte Terrestre_x000a_10. Secretaria General  |201904: Se realizaran actividades a partir del mes de junio de 2019 |201903: N/A |201902: N/A |201901: N/A"/>
    <s v=" |201909: 0 |201908:  |201907:  |201906:  |201905:   |201904:  |201903:  |201902:  |201901: "/>
    <s v="N/A"/>
    <m/>
    <s v="N/A"/>
    <m/>
    <s v="N/A"/>
    <m/>
    <s v="Se realizaran actividades a partir del mes de junio de 2019"/>
    <m/>
    <s v="Resolución No.1306 del 24/04/2019_x000a_Resolución No.61796 del 20/05/2019_x000a_Resolución No.1800 del 20/05/2019 : La nueva estructura de la Supertransporte quedó conformada de la siguiente manera:_x000a_1. Despacho Superintendete de Transporte_x000a_2. Oficina Asesora Jurídica_x000a_3. Oficina Asesora de Planeación_x000a_4. Oficina de Tecnologías de la Información y las Comunicaciones_x000a_5. Oficina Control Interno_x000a_6. Superintendente Delegado para la Protección de Usuarios del Sector Transporte_x000a_7. Superintendente Delegado de Puertos_x000a_8. Superintendente Delegado de Concesiones e Infraestructura_x000a_9. Superintendente Delegado de Tránsito y Transporte Terrestre_x000a_10. Secretaria General"/>
    <m/>
    <s v="Actos administrativos : por desición del comité directivo, la provisión de empleos de acuerdo a los decretos 2409 y 2410 de 2018, se realizará durante la vigencia fiscal 2019.Por lo tanto entre los meses de junio a diciembre serán vinculadas los nuevos 107 funcionarios."/>
    <m/>
    <s v="Actos administrativos_x000a_ Por desición del comité directivo, la provisión de empleos de acuerdo a los decretos 2409 y 2410 de 2018, se realizará durante la vigencia fiscal 2019.Por lo tanto entre los meses de junio a diciembre serán vinculadas los nuevos 107 funcionarios. Durante el mes de Julio fueron nombrados  25 funcionarios de los cuales se vincularon 23 cumpliendo así con un 92% de la meta establecida. : N/A"/>
    <m/>
    <s v="Por desición del comité directivo, la provisión de empleos de acuerdo a los decretos 2409 y 2410 de 2018, se realizará durante la vigencia fiscal 2019.Por lo tanto entre los meses de junio a diciembre serán vinculadas los nuevos 107 funcionarios. Durante el mes de agosto fueron nombrados  61 funcionarios de los cuales se posesionaron 61."/>
    <m/>
    <s v="Por desición del comité directivo, la provisión de empleos de acuerdo a los decretos 2409 y 2410 de 2018, se realizará durante la vigencia fiscal 2019.Por lo tanto entre los meses de junio a diciembre serán vinculadas los nuevos 107 funcionarios. Durante el mes de septiembre fueron nombrados   y posesionados 16  nuevos funcionarios."/>
    <n v="0"/>
    <n v="0"/>
    <n v="0"/>
    <n v="0"/>
    <n v="0"/>
    <n v="0"/>
    <n v="0"/>
  </r>
  <r>
    <s v="SG-TH-ACT_02;Secretaria_General;Coordinador_Grupo_Talento_Humano"/>
    <n v="191"/>
    <s v="PES_Definir"/>
    <x v="2"/>
    <x v="2"/>
    <s v="PR_10"/>
    <s v="10. Plan de Acción Institucional - PAI"/>
    <s v="PAI"/>
    <s v="PAI_10"/>
    <s v="2. Plan de Acción Institucional - PAI"/>
    <s v="PAI_03 - Gestión"/>
    <x v="87"/>
    <x v="84"/>
    <s v="SG-TH-ACT_02"/>
    <x v="160"/>
    <x v="9"/>
    <x v="9"/>
    <s v="Grupo Talento Humano"/>
    <x v="27"/>
    <x v="27"/>
    <s v="Apoyo"/>
    <s v="Administrativa"/>
    <s v="Funcionamiento"/>
    <s v="MIPG-P_01"/>
    <s v="MIPG-D_01-01"/>
    <n v="0"/>
    <n v="0"/>
    <n v="0"/>
    <n v="0"/>
    <n v="0"/>
    <n v="0"/>
    <n v="0.5"/>
    <s v="# Etapas realizadas/#Etapas programadas_x000a_"/>
    <s v="POR_DEFINIR"/>
    <d v="2019-08-01T00:00:00"/>
    <x v="1"/>
    <n v="8"/>
    <n v="11"/>
    <n v="4.0333333333333332"/>
    <s v="Agosto"/>
    <s v="Noviembre"/>
    <x v="0"/>
    <n v="9.3800000000000003E-4"/>
    <s v="Planeado"/>
    <n v="0"/>
    <n v="0"/>
    <n v="0"/>
    <n v="0"/>
    <n v="0"/>
    <n v="0"/>
    <n v="0"/>
    <n v="0.25"/>
    <n v="0"/>
    <n v="0"/>
    <n v="0.25"/>
    <n v="0"/>
    <n v="0.5"/>
    <s v="Ejecutado"/>
    <n v="0"/>
    <n v="0"/>
    <n v="0"/>
    <n v="0"/>
    <n v="0"/>
    <n v="0"/>
    <n v="0"/>
    <n v="0"/>
    <n v="0.2"/>
    <n v="0"/>
    <n v="0"/>
    <n v="0"/>
    <n v="0.2"/>
    <n v="0.4"/>
    <n v="0.25"/>
    <n v="0.8"/>
    <n v="3.7520000000000001E-4"/>
    <n v="7.5040000000000003E-4"/>
    <x v="4"/>
    <x v="1"/>
    <s v="SG-TH-ACT_02;Secretaria_General;Coordinador_Grupo_Talento_Humano"/>
    <s v=" |201909: De conformidad con la reunion sostenida con la Oficina Asesora de Planeación, en el mes de septiembre se inició la  elaboración del documento sobre gestión del conocimiento, denominado  &quot;lineamientos para el desarrolllo de la Gestión de Conocimineto en la Superintendencia de Transporte&quot; y así avanzar  en el desarrollo de esta dimensión dentro de MIPG. |201908: Durante este periodo no se realizaron actividades relacionadas con este tema. |201907: Listados de asistencia: Para el mes de julio se llevaron  cabo las siguientes actividades:_x000a__x000a_Capacitación sobre: Contribución Especial de Vigilancia._x000a_A  cargo de: Secretaria General (santiago Villegas)_x000a_Dirigido a: Dirección Administrativa, Dirección Financiera, Grupo de Control Interno Disciplinario y Grupo de Atención al Usuario_x000a_fecha: julio 12 de 2019_x000a_Lugar: Centro de conciliación_x000a__x000a_Hora: 2:30 a 5:00 pm _x000a__x000a_Capacitación sobre: Presupuesto_x000a_A  cargo de: Dirección Financiera (Jaime Rodriguez)_x000a_Dirigido a: Dirección Administrativa (todo el equipo)_x000a_fecha: julio 19 de 2019_x000a_Lugar: Sala de Juntas_x000a_Hora: 2:30 a 4:30 pm _x000a__x000a_Capacitación sobre: SSST_x000a_A  cargo de: Grupo de Talento Humano  (Luisa Viviana Acosta)_x000a_Dirigido a: Grupo de Control Interno Disciplinario y Gestión Documental  _x000a_fecha: julio 26 de 2019_x000a_Lugar: Sala de SIS_x000a_Hora: 2:30 a 4:00 pm _x000a__x000a_Estas capacitaciones no forman parte de las programadas como Proyectos de aprendizaje en Equipo PAE en el Plan Institucional de Capacitación. : N/A |201906: N/A |201905: N/A  |201904: Las actividades están programadas para el segundo semestre de 2019 : Las actividades están programadas para el segundo semestre de 2019 |201903: N/A |201902: N/A |201901: N/A"/>
    <s v=" |201909: 0 |201908:  |201907:  |201906:  |201905:   |201904:  |201903:  |201902:  |201901: "/>
    <s v="N/A"/>
    <m/>
    <s v="N/A"/>
    <m/>
    <s v="N/A"/>
    <m/>
    <s v="Las actividades están programadas para el segundo semestre de 2019 : Las actividades están programadas para el segundo semestre de 2019"/>
    <m/>
    <s v="N/A"/>
    <m/>
    <s v="N/A"/>
    <m/>
    <s v="Listados de asistencia: Para el mes de julio se llevaron  cabo las siguientes actividades:_x000a__x000a_Capacitación sobre: Contribución Especial de Vigilancia._x000a_A  cargo de: Secretaria General (santiago Villegas)_x000a_Dirigido a: Dirección Administrativa, Dirección Financiera, Grupo de Control Interno Disciplinario y Grupo de Atención al Usuario_x000a_fecha: julio 12 de 2019_x000a_Lugar: Centro de conciliación_x000a__x000a_Hora: 2:30 a 5:00 pm _x000a__x000a_Capacitación sobre: Presupuesto_x000a_A  cargo de: Dirección Financiera (Jaime Rodriguez)_x000a_Dirigido a: Dirección Administrativa (todo el equipo)_x000a_fecha: julio 19 de 2019_x000a_Lugar: Sala de Juntas_x000a_Hora: 2:30 a 4:30 pm _x000a__x000a_Capacitación sobre: SSST_x000a_A  cargo de: Grupo de Talento Humano  (Luisa Viviana Acosta)_x000a_Dirigido a: Grupo de Control Interno Disciplinario y Gestión Documental  _x000a_fecha: julio 26 de 2019_x000a_Lugar: Sala de SIS_x000a_Hora: 2:30 a 4:00 pm _x000a__x000a_Estas capacitaciones no forman parte de las programadas como Proyectos de aprendizaje en Equipo PAE en el Plan Institucional de Capacitación. : N/A"/>
    <m/>
    <s v="Durante este periodo no se realizaron actividades relacionadas con este tema."/>
    <m/>
    <s v="De conformidad con la reunion sostenida con la Oficina Asesora de Planeación, en el mes de septiembre se inició la  elaboración del documento sobre gestión del conocimiento, denominado  &quot;lineamientos para el desarrolllo de la Gestión de Conocimineto en la Superintendencia de Transporte&quot; y así avanzar  en el desarrollo de esta dimensión dentro de MIPG."/>
    <n v="0"/>
    <n v="0"/>
    <n v="0"/>
    <n v="0"/>
    <n v="0"/>
    <n v="0"/>
    <n v="0"/>
  </r>
  <r>
    <s v="SG-TH-ACT_03;Secretaria_General;Coordinador_Grupo_Talento_Humano"/>
    <n v="192"/>
    <s v="PES_Definir"/>
    <x v="2"/>
    <x v="2"/>
    <s v="PR_10"/>
    <s v="10. Plan de Acción Institucional - PAI"/>
    <s v="PAI"/>
    <s v="PETH_15"/>
    <s v="8. Plan Institucional de Capacitación  (Talento Humano) - PIC"/>
    <s v="3. Talento Humano"/>
    <x v="88"/>
    <x v="83"/>
    <s v="SG-TH-ACT_03"/>
    <x v="161"/>
    <x v="9"/>
    <x v="9"/>
    <s v="Grupo Talento Humano"/>
    <x v="27"/>
    <x v="27"/>
    <s v="Apoyo"/>
    <s v="Administrativa"/>
    <s v="Funcionamiento"/>
    <s v="MIPG-P_01"/>
    <s v="MIPG-D_01-01"/>
    <n v="0"/>
    <n v="0"/>
    <n v="0"/>
    <n v="0"/>
    <n v="0"/>
    <n v="0"/>
    <n v="30"/>
    <s v="# de capacitaciones ejecutadas / # Total de capacitaciones programadas"/>
    <s v="POR_DEFINIR"/>
    <d v="2019-02-01T00:00:00"/>
    <x v="0"/>
    <n v="2"/>
    <n v="12"/>
    <n v="11.066666666666666"/>
    <s v="Febrero"/>
    <s v="Diciembre"/>
    <x v="0"/>
    <n v="9.3800000000000003E-4"/>
    <s v="Planeado"/>
    <n v="0"/>
    <n v="2"/>
    <n v="5"/>
    <n v="4"/>
    <n v="5"/>
    <n v="5"/>
    <n v="2"/>
    <n v="3"/>
    <n v="3"/>
    <n v="0"/>
    <n v="0"/>
    <n v="0"/>
    <n v="29"/>
    <s v="Ejecutado"/>
    <n v="0"/>
    <n v="2"/>
    <n v="5"/>
    <n v="4"/>
    <n v="5"/>
    <n v="5"/>
    <n v="2"/>
    <n v="3"/>
    <n v="3"/>
    <n v="0"/>
    <n v="0"/>
    <n v="0"/>
    <n v="29"/>
    <n v="1"/>
    <n v="29"/>
    <n v="1"/>
    <n v="9.3800000000000003E-4"/>
    <n v="9.3800000000000003E-4"/>
    <x v="0"/>
    <x v="0"/>
    <s v="SG-TH-ACT_03;Secretaria_General;Coordinador_Grupo_Talento_Humano"/>
    <s v=" |201909: Llevar registro de todas las actividades: Durante el mes de Septiembre fueron realizadas las siguientes capacitaciones  en cumplimiento del contrato N°263 del 24 de abril de 2019 celebrado con la Universidad Nacional, las cuales  forman parte del desarrollo del PIC 2019:_x000a_1.Geografía Fluvial Colombiana  (Puertos)   con intensidad de 16 horas, a la cual asistieron 15 funcionarios._x000a_2. Programa y Técnicas de Auditoría como herramienta de la Supervisión  con intensidad de 20 horas, a la cual asistieron 25 funcionarios._x000a_3. Modelamiento de Procesos en Notación BPMN  con intensidad de 16 horas, a la cual asistieron 20 funcionarios._x000a_Adicionalmente, en cumplimiento del programa de induccción a los nuevos funcionarios, fué realizada una jornada con duración de tres horas y participación de 33 nuevos funcionarios. Esto en desrrollo del programa PAE. |201908: Durante el mes de Agosto fueron realizadas las siguientes capacitaciones  en cumplimiento del contrato N°263 del 24 de abril de 2019 celebrado con la Universidad Nacional, las cuales  forman parte del desarrollo del PIC 2019:_x000a_1. Fusiones y Escisiones: formalidades y autorizaciones por parte de las Superintendencias con intensidad de 16 horas, a la cual asistieron 11 funcionarios._x000a_2. Planeación Estratégica Institucional  (objetivos estratégicos, y planes operativos ), con intensidad de 16 horas, a la cual asistieron 25 funcionarios._x000a_3. Patología en infraestructura de transporte carretero, aeroportuario y terminales de transporte; con intensidad de 18 horas, a la cual asistieron 18 funcionarios._x000a_ |201907:   Durante el mes de julio fueron realizadas las siguientes capacitaciones  que forman parte del contrato celebrado con la Universidad Nacional, las cuales  forman parte del PIC 2019:_x000a_Tema: Redacción y Argumentación de textos Juridicos con duración de 16 horas y participación de 17 funcionarios._x000a_Tema: Fundamentos de Gestión del Riesgo Basados en la Norma ISO 31000:2018 - Administración del Riesgo para las Entidades del Estado, con duración de 32 horas y participación de 12 funcionarios._x000a_Asi mismo fue realizada una capacitación por invitación de la DIAN, con duración de 2 horas y participación de 15 funcionarios.Esta jornada de capacitación se encuentra registrada por fuera del PIC. : 0 |201906: Listados de Asistencia : Durante este periodo fueron realizadas cinco jornadas de capacitación incluidas en el PIC 2019 así:_x000a_1.- Cooperativas régimen Interno, juntas y obligaciones. Se dio inicio al tema con una jornada de cuatro horas, de las 16 horas programadas con asistencia de seis participantes. (Las horas restantes serán dictadas durante el mes de julio de 2019)._x000a_2.- Actualización en Normas Internacionales y Nacionales relacionadas con infraestructura accesible -  (Concesiones e Infraestructura). Se dio inicio al tema con dos jornadas de cuatro horas, de las 16 horas programadas con asistencia de diez participantes. (Las horas restantes serán dictadas durante el mes de julio de 2019)._x000a_3.- Actualización Normativa en Derecho Administrativo y Derecho del Transporte - Se dio inicio al tema con dos jornadas de cuatro horas, de las 24 horas programadas, con asistencia de catorce participantes. (Las horas restantes serán dictadas durante el mes de julio de 2019)._x000a_4.- Derecho Societario y Derecho administrativo sancionador y práctica de pruebas. Se dio inicio al tema con una jornada de cuatro horas, de las 16 horas programadas con asistencia de seis participantes. (Las horas restantes serán dictadas durante el mes de julio de 2019)._x000a_5.- Transporte Internacional. Fué dictado en una jornada de cuatro horas con asistencia de nueve participantes._x000a_ |201905: Listados de asistencia : Durante el mes de mayo, fueron realizadas cuatro jornadas de capacitación así: _x000a__x000a_1. Tema: Seminario de Infraestructura Férrea.  Lugar: Epyca  Asistentes: 2 - Intensidad:16 horas._x000a_2. Tema: Díalogos en Derecho Disciplinario. Lugar: U. Externado  Asistentes: 1 - Intensidad: 9 horas._x000a_3. Tema: Atención al Ciudadano. Lugar: U. Nacional  Asistentes: 6 - Intensidad: 4 horas._x000a_4. Inducción General - Personal nuevo. Lugar: Sala de Juntas.  Asistentes: 14 - Intensidad: 3 horas._x000a_La capacitación de atención al ciudadano está incluida en el Plan Anticorrupción y Atención al Ciudadano PAAC y pertenece al PIC 2019, estaba programada para el mes de septiembre, pero por agenda y disponibilidad del docente fué adelantada en el mes de mayo._x000a_  |201904: Correos electrónicos de asignación de cupos para cada capacitación. : Durante este periodo se realizaron en total cuatro jornadas de capacitación las cuales fueron realizadas atendiendo invitación de otras Entidades del Estado, sin costo económico para la Entidad así:_x000a_ &quot;Primer encuentro de derecho disciplinario del sector transporte&quot; atendiendo invitación del ministerio de transporte; tuvo una duración de 8 horas y asistieron dos funcionarios de la Entidad. _x000a_&quot;Gestion del Conocimiento e Innovación&quot; atendiendo invitación del departamento administrativo de la función publica; tuvo una duración de 4 horas y asistieron cuatro funcionarios de la Entidad. _x000a_&quot;Ruta de la Felicidad - MIPG&quot; atendiendo invitación de la Esap; tuvo una duración de 4 horas y asistieron dos funcionarios de la Entidad. _x000a_&quot;Implementación del Nuevo aplicativo Evaluación desempeño Laboral&quot; atendiendo invitación del comisión nacional del servicio civil; tuvo una duración de 3 horas y asistieron cuatro funcionarios de la Entidad. _x000a__x000a_ |201903: Listado de asistencia : Durante este periodo se realizaron en total cinco jornadas de capacitación, de las cuales, cuatro correponden  al programa PAE sin costo económico para la Entidad y una correspondiente al PIC así:_x000a_CAPACITACION AMBIENTAL - SEPARA2  el 05/03/2019_x000a_NIIF APLICADAS EN LA SUPERVISIÓN  el 13 y 19 de marzo de 2019._x000a_Socialización tema Objetivo y subjetivo el 13 de marzo de 2019._x000a_Metodos Alternativos de Solución de Conflictos y Tecnicas de Negociación el 15 de marzo de 2019._x000a_La ejecución del PIC 2019 se inicia con la capacitación sobre Novedades en Seguridad Social, nomina, salarios y prestaciones sociales en el sector público _x000a__x000a__x000a__x000a__x000a__x000a__x000a__x000a_ |201902: Listado de asistencia : Durante este periodo se realizaron dos jornadas de capacitación dentro del programa PAE sin costo económico para la Entidad:_x000a_CAPACITACION AMBIENTAL - SEPARA2 el dia 13 de febrero de 2019 (23 asistentes)_x000a__x000a_VISITAS ADMINISTRATIVAS(Dr. WILMER SALAZAR) , realizada el 19 de febrero (8 asistentes)_x000a_ |201901: Durante el mes de enero no se realizaron capacitaciones"/>
    <s v=" |201909: 0 |201908:  |201907:  |201906:  |201905:   |201904:  |201903:  |201902:  |201901: "/>
    <s v="Durante el mes de enero no se realizaron capacitaciones"/>
    <m/>
    <s v="Listado de asistencia : Durante este periodo se realizaron dos jornadas de capacitación dentro del programa PAE sin costo económico para la Entidad:_x000a_CAPACITACION AMBIENTAL - SEPARA2 el dia 13 de febrero de 2019 (23 asistentes)_x000a__x000a_VISITAS ADMINISTRATIVAS(Dr. WILMER SALAZAR) , realizada el 19 de febrero (8 asistentes)_x000a_"/>
    <m/>
    <s v="Listado de asistencia : Durante este periodo se realizaron en total cinco jornadas de capacitación, de las cuales, cuatro correponden  al programa PAE sin costo económico para la Entidad y una correspondiente al PIC así:_x000a_CAPACITACION AMBIENTAL - SEPARA2  el 05/03/2019_x000a_NIIF APLICADAS EN LA SUPERVISIÓN  el 13 y 19 de marzo de 2019._x000a_Socialización tema Objetivo y subjetivo el 13 de marzo de 2019._x000a_Metodos Alternativos de Solución de Conflictos y Tecnicas de Negociación el 15 de marzo de 2019._x000a_La ejecución del PIC 2019 se inicia con la capacitación sobre Novedades en Seguridad Social, nomina, salarios y prestaciones sociales en el sector público _x000a__x000a__x000a__x000a__x000a__x000a__x000a__x000a_"/>
    <m/>
    <s v="Correos electrónicos de asignación de cupos para cada capacitación. : Durante este periodo se realizaron en total cuatro jornadas de capacitación las cuales fueron realizadas atendiendo invitación de otras Entidades del Estado, sin costo económico para la Entidad así:_x000a_ &quot;Primer encuentro de derecho disciplinario del sector transporte&quot; atendiendo invitación del ministerio de transporte; tuvo una duración de 8 horas y asistieron dos funcionarios de la Entidad. _x000a_&quot;Gestion del Conocimiento e Innovación&quot; atendiendo invitación del departamento administrativo de la función publica; tuvo una duración de 4 horas y asistieron cuatro funcionarios de la Entidad. _x000a_&quot;Ruta de la Felicidad - MIPG&quot; atendiendo invitación de la Esap; tuvo una duración de 4 horas y asistieron dos funcionarios de la Entidad. _x000a_&quot;Implementación del Nuevo aplicativo Evaluación desempeño Laboral&quot; atendiendo invitación del comisión nacional del servicio civil; tuvo una duración de 3 horas y asistieron cuatro funcionarios de la Entidad. _x000a__x000a_"/>
    <m/>
    <s v="Listados de asistencia : Durante el mes de mayo, fueron realizadas cuatro jornadas de capacitación así: _x000a__x000a_1. Tema: Seminario de Infraestructura Férrea.  Lugar: Epyca  Asistentes: 2 - Intensidad:16 horas._x000a_2. Tema: Díalogos en Derecho Disciplinario. Lugar: U. Externado  Asistentes: 1 - Intensidad: 9 horas._x000a_3. Tema: Atención al Ciudadano. Lugar: U. Nacional  Asistentes: 6 - Intensidad: 4 horas._x000a_4. Inducción General - Personal nuevo. Lugar: Sala de Juntas.  Asistentes: 14 - Intensidad: 3 horas._x000a_La capacitación de atención al ciudadano está incluida en el Plan Anticorrupción y Atención al Ciudadano PAAC y pertenece al PIC 2019, estaba programada para el mes de septiembre, pero por agenda y disponibilidad del docente fué adelantada en el mes de mayo._x000a_"/>
    <m/>
    <s v="Listados de Asistencia : Durante este periodo fueron realizadas cinco jornadas de capacitación incluidas en el PIC 2019 así:_x000a_1.- Cooperativas régimen Interno, juntas y obligaciones. Se dio inicio al tema con una jornada de cuatro horas, de las 16 horas programadas con asistencia de seis participantes. (Las horas restantes serán dictadas durante el mes de julio de 2019)._x000a_2.- Actualización en Normas Internacionales y Nacionales relacionadas con infraestructura accesible -  (Concesiones e Infraestructura). Se dio inicio al tema con dos jornadas de cuatro horas, de las 16 horas programadas con asistencia de diez participantes. (Las horas restantes serán dictadas durante el mes de julio de 2019)._x000a_3.- Actualización Normativa en Derecho Administrativo y Derecho del Transporte - Se dio inicio al tema con dos jornadas de cuatro horas, de las 24 horas programadas, con asistencia de catorce participantes. (Las horas restantes serán dictadas durante el mes de julio de 2019)._x000a_4.- Derecho Societario y Derecho administrativo sancionador y práctica de pruebas. Se dio inicio al tema con una jornada de cuatro horas, de las 16 horas programadas con asistencia de seis participantes. (Las horas restantes serán dictadas durante el mes de julio de 2019)._x000a_5.- Transporte Internacional. Fué dictado en una jornada de cuatro horas con asistencia de nueve participantes._x000a_"/>
    <m/>
    <s v="  Durante el mes de julio fueron realizadas las siguientes capacitaciones  que forman parte del contrato celebrado con la Universidad Nacional, las cuales  forman parte del PIC 2019:_x000a_Tema: Redacción y Argumentación de textos Juridicos con duración de 16 horas y participación de 17 funcionarios._x000a_Tema: Fundamentos de Gestión del Riesgo Basados en la Norma ISO 31000:2018 - Administración del Riesgo para las Entidades del Estado, con duración de 32 horas y participación de 12 funcionarios._x000a_Asi mismo fue realizada una capacitación por invitación de la DIAN, con duración de 2 horas y participación de 15 funcionarios.Esta jornada de capacitación se encuentra registrada por fuera del PIC. : 0"/>
    <m/>
    <s v="Durante el mes de Agosto fueron realizadas las siguientes capacitaciones  en cumplimiento del contrato N°263 del 24 de abril de 2019 celebrado con la Universidad Nacional, las cuales  forman parte del desarrollo del PIC 2019:_x000a_1. Fusiones y Escisiones: formalidades y autorizaciones por parte de las Superintendencias con intensidad de 16 horas, a la cual asistieron 11 funcionarios._x000a_2. Planeación Estratégica Institucional  (objetivos estratégicos, y planes operativos ), con intensidad de 16 horas, a la cual asistieron 25 funcionarios._x000a_3. Patología en infraestructura de transporte carretero, aeroportuario y terminales de transporte; con intensidad de 18 horas, a la cual asistieron 18 funcionarios._x000a_"/>
    <m/>
    <s v="Llevar registro de todas las actividades: Durante el mes de Septiembre fueron realizadas las siguientes capacitaciones  en cumplimiento del contrato N°263 del 24 de abril de 2019 celebrado con la Universidad Nacional, las cuales  forman parte del desarrollo del PIC 2019:_x000a_1.Geografía Fluvial Colombiana  (Puertos)   con intensidad de 16 horas, a la cual asistieron 15 funcionarios._x000a_2. Programa y Técnicas de Auditoría como herramienta de la Supervisión  con intensidad de 20 horas, a la cual asistieron 25 funcionarios._x000a_3. Modelamiento de Procesos en Notación BPMN  con intensidad de 16 horas, a la cual asistieron 20 funcionarios._x000a_Adicionalmente, en cumplimiento del programa de induccción a los nuevos funcionarios, fué realizada una jornada con duración de tres horas y participación de 33 nuevos funcionarios. Esto en desrrollo del programa PAE."/>
    <n v="0"/>
    <n v="0"/>
    <n v="0"/>
    <n v="0"/>
    <n v="0"/>
    <n v="0"/>
    <n v="0"/>
  </r>
  <r>
    <s v="SG-TH-ACT_04;Secretaria_General;Coordinador_Grupo_Talento_Humano"/>
    <n v="193"/>
    <s v="PES_Definir"/>
    <x v="2"/>
    <x v="2"/>
    <s v="PR_10"/>
    <s v="10. Plan de Acción Institucional - PAI"/>
    <s v="PAI"/>
    <s v="PETH_15"/>
    <s v="7. Plan Estratégico de Talento Humano  (Talento Humano)"/>
    <s v="3. Talento Humano"/>
    <x v="88"/>
    <x v="83"/>
    <s v="SG-TH-ACT_04"/>
    <x v="162"/>
    <x v="9"/>
    <x v="9"/>
    <s v="Grupo Talento Humano"/>
    <x v="27"/>
    <x v="27"/>
    <s v="Apoyo"/>
    <s v="Administrativa"/>
    <s v="Funcionamiento"/>
    <s v="MIPG-P_01"/>
    <s v="MIPG-D_01-01"/>
    <n v="0"/>
    <n v="0"/>
    <n v="0"/>
    <n v="0"/>
    <n v="0"/>
    <n v="0"/>
    <n v="29"/>
    <s v="# de Actividades realizadas / # de Actividades programadas"/>
    <s v="POR_DEFINIR"/>
    <d v="2019-03-01T00:00:00"/>
    <x v="0"/>
    <n v="3"/>
    <n v="12"/>
    <n v="10.133333333333333"/>
    <s v="Marzo"/>
    <s v="Diciembre"/>
    <x v="0"/>
    <n v="9.3800000000000003E-4"/>
    <s v="Planeado"/>
    <n v="0"/>
    <n v="0"/>
    <n v="1"/>
    <n v="5"/>
    <n v="2"/>
    <n v="5"/>
    <n v="1"/>
    <n v="1"/>
    <n v="4"/>
    <n v="4"/>
    <n v="0"/>
    <n v="6"/>
    <n v="29"/>
    <s v="Ejecutado"/>
    <n v="0"/>
    <n v="0"/>
    <n v="1"/>
    <n v="5"/>
    <n v="2"/>
    <n v="5"/>
    <n v="1"/>
    <n v="0"/>
    <n v="5"/>
    <n v="0"/>
    <n v="0"/>
    <n v="0"/>
    <n v="19"/>
    <n v="0.65517241379310343"/>
    <n v="19"/>
    <n v="1"/>
    <n v="6.1455172413793101E-4"/>
    <n v="9.3800000000000003E-4"/>
    <x v="4"/>
    <x v="3"/>
    <s v="SG-TH-ACT_04;Secretaria_General;Coordinador_Grupo_Talento_Humano"/>
    <s v=" |201909: De acuerdo al informe recibido de la funcionaria que coordina estas actividades, durante el mes de septiembre se realizaron cinco actividades que se relacionan a continuación:_x000a_Celebración del día de amor y amistad con participación de 226 funcionarios._x000a_CAMINATA ECOLOGICA (segudo semestre) con participación de treinta funcionarios con su respectivo acompañante._x000a_YOGA Y TERAPIA DE LA RISA  con participación de 226 funcionarios._x000a_MINIFERIA DE EMPRENDIMIENTO  con participación de 226 funcionarios._x000a_Celebración de CUMPLEAÑOS tercer TRIMESTRE  con participación de 48 funcionario |201908: De acuerdo al informe recibido de la funcionaria que coordina estas actividades, para el mes de agosto se tenía programado un taller con los funcionarios clasificados dentro del grupo de prepensionados; debido a que la facilitadora tuvo un inconveniente,su realización se debió aplazar para el mes de septiembre y así fué informado a la Oficina Asesora de Planeación. |201907:   El 16 de julio fue celebrado el día del conductor con participación de los cuatro funcinarios que desempeñan esta labor. : 0 |201906: Listados de Asistencia : Se realizaron cinco actividades, que estaban programadas para este mes: _x000a_1.- Campeonato de tenis de mesa, con participacion de 25 funcionarios._x000a_2.- Celebración del dia del servidor público, con participación de 145 funcionarios de la Entidad._x000a_3.- Vacaciones recreativas, celebras con 20 hijos de funcionarios._x000a_4.- Celebración de cumpleaños correspondiente al segundo trimestre, beneficiando a 26 funcionarios._x000a_5.- Se conformaron los equipos que van a participar en las olimpiadas del sector Transporte y mediante correo electrónico se informó a la Dirección de las olimpiadas |201905: Listado de asistencia y registro fotográfico : Durante el mes fueron realizadas dos actividades:_x000a_Aplicación de 85 Vacunas contra la influenza  a igual número de funcionarios y celebración del día de la familia en las instalaciones de Compensar con asistencia de 100 funcionarios con su nucleo familiar para un total de 196 beneficiarios.  |201904: Listado de asistencia, registro fotográfico. : Caminata ecológica con asistencia de 23 funcionarios con su acompañante._x000a_Se entregó dos boletas para asistir a cine a 44 funcionarios que cumplieron años durante el primer trimestre del año._x000a_Taller sobre &quot;Como preparar alimentos saludables&quot; en desarrollo del programa de prevención y promoción de la salud,  con asistencia de 16 funcionarios._x000a_Celebración del día de la secretaria con asistencia de 19 funcionarias._x000a_Jornada de reinducción con asistencia de 123 funcionarios._x000a__x000a__x000a__x000a_ |201903: Registro Fotografico : Durante el mes de marzose realizó la celebración del día de la mujer, con la participación de las funcionarias y contratistas de la Entidad. |201902: Durante el mes de febrero no se realizaron actividades de bienestar. |201901: Durante el mes de enero no se realizaron actividades de bienestar."/>
    <s v=" |201909: 0 |201908:  |201907:  |201906:  |201905:   |201904:  |201903:  |201902:  |201901: "/>
    <s v="Durante el mes de enero no se realizaron actividades de bienestar."/>
    <m/>
    <s v="Durante el mes de febrero no se realizaron actividades de bienestar."/>
    <m/>
    <s v="Registro Fotografico : Durante el mes de marzose realizó la celebración del día de la mujer, con la participación de las funcionarias y contratistas de la Entidad."/>
    <m/>
    <s v="Listado de asistencia, registro fotográfico. : Caminata ecológica con asistencia de 23 funcionarios con su acompañante._x000a_Se entregó dos boletas para asistir a cine a 44 funcionarios que cumplieron años durante el primer trimestre del año._x000a_Taller sobre &quot;Como preparar alimentos saludables&quot; en desarrollo del programa de prevención y promoción de la salud,  con asistencia de 16 funcionarios._x000a_Celebración del día de la secretaria con asistencia de 19 funcionarias._x000a_Jornada de reinducción con asistencia de 123 funcionarios._x000a__x000a__x000a__x000a_"/>
    <m/>
    <s v="Listado de asistencia y registro fotográfico : Durante el mes fueron realizadas dos actividades:_x000a_Aplicación de 85 Vacunas contra la influenza  a igual número de funcionarios y celebración del día de la familia en las instalaciones de Compensar con asistencia de 100 funcionarios con su nucleo familiar para un total de 196 beneficiarios."/>
    <m/>
    <s v="Listados de Asistencia : Se realizaron cinco actividades, que estaban programadas para este mes: _x000a_1.- Campeonato de tenis de mesa, con participacion de 25 funcionarios._x000a_2.- Celebración del dia del servidor público, con participación de 145 funcionarios de la Entidad._x000a_3.- Vacaciones recreativas, celebras con 20 hijos de funcionarios._x000a_4.- Celebración de cumpleaños correspondiente al segundo trimestre, beneficiando a 26 funcionarios._x000a_5.- Se conformaron los equipos que van a participar en las olimpiadas del sector Transporte y mediante correo electrónico se informó a la Dirección de las olimpiadas"/>
    <m/>
    <s v="  El 16 de julio fue celebrado el día del conductor con participación de los cuatro funcinarios que desempeñan esta labor. : 0"/>
    <m/>
    <s v="De acuerdo al informe recibido de la funcionaria que coordina estas actividades, para el mes de agosto se tenía programado un taller con los funcionarios clasificados dentro del grupo de prepensionados; debido a que la facilitadora tuvo un inconveniente,su realización se debió aplazar para el mes de septiembre y así fué informado a la Oficina Asesora de Planeación."/>
    <m/>
    <s v="De acuerdo al informe recibido de la funcionaria que coordina estas actividades, durante el mes de septiembre se realizaron cinco actividades que se relacionan a continuación:_x000a_Celebración del día de amor y amistad con participación de 226 funcionarios._x000a_CAMINATA ECOLOGICA (segudo semestre) con participación de treinta funcionarios con su respectivo acompañante._x000a_YOGA Y TERAPIA DE LA RISA  con participación de 226 funcionarios._x000a_MINIFERIA DE EMPRENDIMIENTO  con participación de 226 funcionarios._x000a_Celebración de CUMPLEAÑOS tercer TRIMESTRE  con participación de 48 funcionario"/>
    <n v="0"/>
    <n v="0"/>
    <n v="0"/>
    <n v="0"/>
    <n v="0"/>
    <n v="0"/>
    <n v="0"/>
  </r>
  <r>
    <s v="SG-TH-ACT_05;Secretaria_General;Coordinador_Grupo_Talento_Humano"/>
    <n v="194"/>
    <s v="PES_Definir"/>
    <x v="2"/>
    <x v="2"/>
    <s v="PR_10"/>
    <s v="10. Plan de Acción Institucional - PAI"/>
    <s v="PAI"/>
    <s v="PETH_15"/>
    <s v="9. Plan de Incentivos Institucionales  (Talento Humano)"/>
    <s v="3. Talento Humano"/>
    <x v="88"/>
    <x v="83"/>
    <s v="SG-TH-ACT_05"/>
    <x v="163"/>
    <x v="9"/>
    <x v="9"/>
    <s v="Grupo Talento Humano"/>
    <x v="27"/>
    <x v="27"/>
    <s v="Apoyo"/>
    <s v="Administrativa"/>
    <s v="Funcionamiento"/>
    <s v="MIPG-P_01"/>
    <s v="MIPG-D_01-01"/>
    <n v="0"/>
    <n v="0"/>
    <n v="0"/>
    <n v="0"/>
    <n v="0"/>
    <n v="0"/>
    <n v="5"/>
    <s v="# de Actividades realizadas / # de Actividades programadas"/>
    <s v="POR_DEFINIR"/>
    <d v="2019-05-01T00:00:00"/>
    <x v="0"/>
    <n v="5"/>
    <n v="12"/>
    <n v="8.1"/>
    <s v="Mayo"/>
    <s v="Diciembre"/>
    <x v="0"/>
    <n v="9.3800000000000003E-4"/>
    <s v="Planeado"/>
    <n v="0"/>
    <n v="0"/>
    <n v="0"/>
    <n v="0"/>
    <n v="1"/>
    <n v="0"/>
    <n v="0"/>
    <n v="0"/>
    <n v="0"/>
    <n v="0"/>
    <n v="2"/>
    <n v="2"/>
    <n v="5"/>
    <s v="Ejecutado"/>
    <n v="0"/>
    <n v="0"/>
    <n v="0"/>
    <n v="0"/>
    <n v="1"/>
    <n v="0"/>
    <n v="0"/>
    <n v="0"/>
    <n v="0"/>
    <n v="0"/>
    <n v="0"/>
    <n v="0"/>
    <n v="1"/>
    <n v="0.2"/>
    <n v="1"/>
    <n v="1"/>
    <n v="1.8760000000000001E-4"/>
    <n v="9.3800000000000003E-4"/>
    <x v="4"/>
    <x v="3"/>
    <s v="SG-TH-ACT_05;Secretaria_General;Coordinador_Grupo_Talento_Humano"/>
    <s v=" |201909: No hay reporte para el periodo |201908: Durante este mes no fueron otorgados estímulos ni  incentivos. |201907:   Durante este mes no fueron otorgados estímulos e incentivos. : 0 |201906: Durante este periodo no fue otorgado ningún estímulo. |201905: Memorando N°20195200049043  : Memorando N°20195200049043 :_x000a_Se realizó convocatoria a los funcionarios de carrera administrativa para que accedieran a los estímulos educativos para educación formal a la cual se presentaron tres aspirantes, la aprobación está sujeta al cumplimineto de requisitos y se definirá en el mes de junio.  |201904: Las actividades se iniciarán a partir del mes de mayo de 2019. : Las actividades se iniciarán a partir del mes de mayo de 2019. |201903: Estas actividades estan programadas para el segundo semestre del año en curso |201902: Estas actividades estan programadas para el segundo semestre del año en curso |201901: Estas actividades estan programadas para el segundo semestre del año en curso"/>
    <s v=" |201909: 0 |201908:  |201907:  |201906:  |201905:   |201904:  |201903:  |201902:  |201901: "/>
    <s v="Estas actividades estan programadas para el segundo semestre del año en curso"/>
    <m/>
    <s v="Estas actividades estan programadas para el segundo semestre del año en curso"/>
    <m/>
    <s v="Estas actividades estan programadas para el segundo semestre del año en curso"/>
    <m/>
    <s v="Las actividades se iniciarán a partir del mes de mayo de 2019. : Las actividades se iniciarán a partir del mes de mayo de 2019."/>
    <m/>
    <s v="Memorando N°20195200049043  : Memorando N°20195200049043 :_x000a_Se realizó convocatoria a los funcionarios de carrera administrativa para que accedieran a los estímulos educativos para educación formal a la cual se presentaron tres aspirantes, la aprobación está sujeta al cumplimineto de requisitos y se definirá en el mes de junio."/>
    <m/>
    <s v="Durante este periodo no fue otorgado ningún estímulo."/>
    <m/>
    <s v="  Durante este mes no fueron otorgados estímulos e incentivos. : 0"/>
    <m/>
    <s v="Durante este mes no fueron otorgados estímulos ni  incentivos."/>
    <m/>
    <s v="No hay reporte para el periodo"/>
    <n v="0"/>
    <n v="0"/>
    <n v="0"/>
    <n v="0"/>
    <n v="0"/>
    <n v="0"/>
    <n v="0"/>
  </r>
  <r>
    <s v="SG-TH-ACT_06;Secretaria_General;Coordinador_Grupo_Talento_Humano"/>
    <n v="195"/>
    <s v="PES_Definir"/>
    <x v="2"/>
    <x v="2"/>
    <s v="PR_10"/>
    <s v="10. Plan de Acción Institucional - PAI"/>
    <s v="PAI"/>
    <s v="PETH_15"/>
    <s v="7. Plan Estratégico de Talento Humano  (Talento Humano)"/>
    <s v="3. Talento Humano"/>
    <x v="88"/>
    <x v="83"/>
    <s v="SG-TH-ACT_06"/>
    <x v="164"/>
    <x v="9"/>
    <x v="9"/>
    <s v="Grupo Talento Humano"/>
    <x v="27"/>
    <x v="27"/>
    <s v="Apoyo"/>
    <s v="Administrativa"/>
    <s v="Funcionamiento"/>
    <s v="MIPG-P_01"/>
    <s v="MIPG-D_01-01"/>
    <n v="0"/>
    <n v="0"/>
    <n v="0"/>
    <n v="0"/>
    <n v="0"/>
    <n v="0"/>
    <n v="2"/>
    <s v="# de actividades implementadas  / # de actividades aprobadas para implementación"/>
    <s v="POR_DEFINIR"/>
    <d v="2019-06-01T00:00:00"/>
    <x v="0"/>
    <n v="6"/>
    <n v="12"/>
    <n v="7.0666666666666664"/>
    <s v="Junio"/>
    <s v="Diciembre"/>
    <x v="0"/>
    <n v="9.3800000000000003E-4"/>
    <s v="Planeado"/>
    <n v="0"/>
    <n v="0"/>
    <n v="0"/>
    <n v="0"/>
    <n v="0"/>
    <n v="1"/>
    <n v="0"/>
    <n v="0"/>
    <n v="2"/>
    <n v="0"/>
    <n v="0"/>
    <n v="1"/>
    <n v="4"/>
    <s v="Ejecutado"/>
    <n v="0"/>
    <n v="0"/>
    <n v="0"/>
    <n v="0"/>
    <n v="0"/>
    <n v="1"/>
    <n v="0"/>
    <n v="0"/>
    <n v="2"/>
    <n v="0"/>
    <n v="0"/>
    <n v="0"/>
    <n v="3"/>
    <n v="0.75"/>
    <n v="3"/>
    <n v="1"/>
    <n v="7.0350000000000002E-4"/>
    <n v="9.3800000000000003E-4"/>
    <x v="2"/>
    <x v="3"/>
    <s v="SG-TH-ACT_06;Secretaria_General;Coordinador_Grupo_Talento_Humano"/>
    <s v=" |201909:  Para contribuir al mejoramiento del clima laboral fueron realizadas dos actividades así:_x000a_Taller Gourmet Directivos con asistencia de 12 funcionarios._x000a_Talleres Experienciales de Coaching - Focus Group - denominadado el Cambio como oportunidad, con asistencia de 90 participantes. |201908: Como resultado de la realización del seminario taller &quot;El cambio como oportunidad&quot; fueron entregadas por la facilitadora unas conclusiones que se resumen así: _x000a_En resumen… TOP 3_x000a_• Crear un plan de comunicación integral: donde se escuche al_x000a_funcionario, se cascade la información y se transfiera conocimiento_x000a_Mejorar los canales de comunicación: Café con la Super, escuchar a_x000a_los funcionarios, construir en equipo _x000a_• Crear mesas de trabajo: para generar una comunicación dinámica,_x000a_generando objetivos claros con planes de acción concretos_x000a_• Programa de capacitacion: auto formación, ser los generadores del_x000a_cambio, gestionar el conocimiento, hay muchas personas que saben_x000a_mucho y otras que no. Entremianiento cruzado |201907:   Durante este mes no estaba programada ninguna actividad. : 0 |201906: Listado de asistencia e informe correspondiente al primer semestre. : Se realizó el seminario taller &quot;el cambio como oportunidad” con la participación de 60 funcionarios. Adicionalmente, fue elaborado un informe sobre clima laboral correspondiente a la actividad del mes de mayo. |201905: Listado de asistencia. : Se realizó un seminario taller titulado: &quot;El cambio como oportunidad&quot; en las instalaciones de la caja de compensación familiar Compensar con asistencia de 60 funcionarios._x000a_Esta actividad estaba programada para el segundo semestre y fue adelantada por disponibilidad de la facilitadora, quien entregará informe a finales del mes de junio.  |201904: Las actividades se iniciarán a partir del mes de mayo de 2019. : Las actividades se iniciarán a partir del mes de mayo de 2019. |201903: Las actividades se desarrollaran a partir del segundo semestre del año en curso |201902: Las actividades se desarrollaran a partir del segundo semestre del año en curso |201901: Las actividades se desarrollaran a partir del segundo semestre del año en curso"/>
    <s v=" |201909: 0 |201908:  |201907:  |201906:  |201905:   |201904:  |201903:  |201902:  |201901: "/>
    <s v="Las actividades se desarrollaran a partir del segundo semestre del año en curso"/>
    <m/>
    <s v="Las actividades se desarrollaran a partir del segundo semestre del año en curso"/>
    <m/>
    <s v="Las actividades se desarrollaran a partir del segundo semestre del año en curso"/>
    <m/>
    <s v="Las actividades se iniciarán a partir del mes de mayo de 2019. : Las actividades se iniciarán a partir del mes de mayo de 2019."/>
    <m/>
    <s v="Listado de asistencia. : Se realizó un seminario taller titulado: &quot;El cambio como oportunidad&quot; en las instalaciones de la caja de compensación familiar Compensar con asistencia de 60 funcionarios._x000a_Esta actividad estaba programada para el segundo semestre y fue adelantada por disponibilidad de la facilitadora, quien entregará informe a finales del mes de junio."/>
    <m/>
    <s v="Listado de asistencia e informe correspondiente al primer semestre. : Se realizó el seminario taller &quot;el cambio como oportunidad” con la participación de 60 funcionarios. Adicionalmente, fue elaborado un informe sobre clima laboral correspondiente a la actividad del mes de mayo."/>
    <m/>
    <s v="  Durante este mes no estaba programada ninguna actividad. : 0"/>
    <m/>
    <s v="Como resultado de la realización del seminario taller &quot;El cambio como oportunidad&quot; fueron entregadas por la facilitadora unas conclusiones que se resumen así: _x000a_En resumen… TOP 3_x000a_• Crear un plan de comunicación integral: donde se escuche al_x000a_funcionario, se cascade la información y se transfiera conocimiento_x000a_Mejorar los canales de comunicación: Café con la Super, escuchar a_x000a_los funcionarios, construir en equipo _x000a_• Crear mesas de trabajo: para generar una comunicación dinámica,_x000a_generando objetivos claros con planes de acción concretos_x000a_• Programa de capacitacion: auto formación, ser los generadores del_x000a_cambio, gestionar el conocimiento, hay muchas personas que saben_x000a_mucho y otras que no. Entremianiento cruzado"/>
    <m/>
    <s v=" Para contribuir al mejoramiento del clima laboral fueron realizadas dos actividades así:_x000a_Taller Gourmet Directivos con asistencia de 12 funcionarios._x000a_Talleres Experienciales de Coaching - Focus Group - denominadado el Cambio como oportunidad, con asistencia de 90 participantes."/>
    <n v="0"/>
    <n v="0"/>
    <n v="0"/>
    <n v="0"/>
    <n v="0"/>
    <n v="0"/>
    <n v="0"/>
  </r>
  <r>
    <s v="SG-TH-ACT_07;Secretaria_General;Coordinador_Grupo_Talento_Humano"/>
    <n v="196"/>
    <s v="PES_Definir"/>
    <x v="2"/>
    <x v="2"/>
    <s v="PR_10"/>
    <s v="10. Plan de Acción Institucional - PAI"/>
    <s v="PAI"/>
    <s v="PETH_15"/>
    <s v="10. Plan de Trabajo Anual en Seguridad y Salud en el Trabajo  (Talento Humano) - SST"/>
    <s v="3. Talento Humano"/>
    <x v="89"/>
    <x v="85"/>
    <s v="SG-TH-ACT_07"/>
    <x v="165"/>
    <x v="9"/>
    <x v="9"/>
    <s v="Grupo Talento Humano"/>
    <x v="27"/>
    <x v="27"/>
    <s v="Apoyo"/>
    <s v="Administrativa"/>
    <s v="Funcionamiento"/>
    <s v="MIPG-P_01"/>
    <s v="MIPG-D_01-01"/>
    <n v="0"/>
    <n v="0"/>
    <n v="0"/>
    <n v="0"/>
    <n v="0"/>
    <n v="0"/>
    <n v="3"/>
    <s v="# de dotaciones entregadas / # Total dotaciones obligatorias"/>
    <s v="POR_DEFINIR"/>
    <d v="2019-05-01T00:00:00"/>
    <x v="0"/>
    <n v="5"/>
    <n v="12"/>
    <n v="8.1"/>
    <s v="Mayo"/>
    <s v="Diciembre"/>
    <x v="0"/>
    <n v="9.3800000000000003E-4"/>
    <s v="Planeado"/>
    <n v="0"/>
    <n v="0"/>
    <n v="0"/>
    <n v="0"/>
    <n v="1"/>
    <n v="0"/>
    <n v="0"/>
    <n v="0"/>
    <n v="1"/>
    <n v="0"/>
    <n v="0"/>
    <n v="1"/>
    <n v="3"/>
    <s v="Ejecutado"/>
    <n v="0"/>
    <n v="0"/>
    <n v="0"/>
    <n v="0"/>
    <n v="1"/>
    <n v="0"/>
    <n v="0"/>
    <n v="0"/>
    <n v="0"/>
    <n v="0"/>
    <n v="0"/>
    <n v="0"/>
    <n v="1"/>
    <n v="0.33333333333333331"/>
    <n v="2"/>
    <n v="0.5"/>
    <n v="3.1266666666666666E-4"/>
    <n v="4.6900000000000002E-4"/>
    <x v="4"/>
    <x v="3"/>
    <s v="SG-TH-ACT_07;Secretaria_General;Coordinador_Grupo_Talento_Humano"/>
    <s v=" |201909: A partir de los acercamientos que fueron realizados con la dirección administrativa se adoptó la modalidad de contratación por mínima cuantía, a futuro será esta la que se utilice para la adquisición de los elementos de dotación. La contratación referida a la segunda dotación de la presente vigencia fiscal se encuentra en la etapa de estudios previos. |201908: Fue elaborada la orden de compra N°67809 el día 29 de agosto de 2019 y se legalizó mediante trámites internos para beneficiar a 29 funcionarios que tienen derecho. La compra se realizó cumpliendo con los lineamientos de Colombia Compra eficiente. La entrega de la dotación será realizada durante el mes de septiembre. |201907:   La dotación se entraga a los funcionarios que tienen derecho a ella, en las fechas determinadas por la legislación vigente. Este periodo no coincide con la fecha determinada. : 0 |201906: Este mes no se realiza entrega de dotación puesto que esta tiene fechas definidas durante la vigencia fiscal. |201905: Registro control  de entrega de bonos. : SE realizo ante Colombia compra eficiente CCE el tramite para la dotación de los funcionarios con derecho a la misma  , O.C. No. 37385 emitida por FALABELLA DE COLOMBIA S.A. - TVEC GRANDES SUPERFICIES, por medio de la cual se adquiere Kit - Dotación Empresarial (1era Dotación del Año 2019). Fueron beneficiados 33 funcionarios con derecho a la misma de acuerdo a la normatividad vigente.  |201904: N/A |201903: En cumplimiento de la norma la Dotación será entregada en los meses de Mayo, Septiembre y Diciembre |201902: En cumplimiento de la norma la Dotación será entregada en los meses de Mayo, Septiembre y Diciembre |201901: En cumplimiento de la norma la Dotación será entregada en los meses de Mayo, Septiembre y Diciembre"/>
    <s v=" |201909: 0 |201908:  |201907:  |201906:  |201905:   |201904:  |201903:  |201902:  |201901: "/>
    <s v="En cumplimiento de la norma la Dotación será entregada en los meses de Mayo, Septiembre y Diciembre"/>
    <m/>
    <s v="En cumplimiento de la norma la Dotación será entregada en los meses de Mayo, Septiembre y Diciembre"/>
    <m/>
    <s v="En cumplimiento de la norma la Dotación será entregada en los meses de Mayo, Septiembre y Diciembre"/>
    <m/>
    <s v="N/A"/>
    <m/>
    <s v="Registro control  de entrega de bonos. : SE realizo ante Colombia compra eficiente CCE el tramite para la dotación de los funcionarios con derecho a la misma  , O.C. No. 37385 emitida por FALABELLA DE COLOMBIA S.A. - TVEC GRANDES SUPERFICIES, por medio de la cual se adquiere Kit - Dotación Empresarial (1era Dotación del Año 2019). Fueron beneficiados 33 funcionarios con derecho a la misma de acuerdo a la normatividad vigente."/>
    <m/>
    <s v="Este mes no se realiza entrega de dotación puesto que esta tiene fechas definidas durante la vigencia fiscal."/>
    <m/>
    <s v="  La dotación se entraga a los funcionarios que tienen derecho a ella, en las fechas determinadas por la legislación vigente. Este periodo no coincide con la fecha determinada. : 0"/>
    <m/>
    <s v="Fue elaborada la orden de compra N°67809 el día 29 de agosto de 2019 y se legalizó mediante trámites internos para beneficiar a 29 funcionarios que tienen derecho. La compra se realizó cumpliendo con los lineamientos de Colombia Compra eficiente. La entrega de la dotación será realizada durante el mes de septiembre."/>
    <m/>
    <s v="A partir de los acercamientos que fueron realizados con la dirección administrativa se adoptó la modalidad de contratación por mínima cuantía, a futuro será esta la que se utilice para la adquisición de los elementos de dotación. La contratación referida a la segunda dotación de la presente vigencia fiscal se encuentra en la etapa de estudios previos."/>
    <n v="0"/>
    <n v="0"/>
    <n v="0"/>
    <n v="0"/>
    <n v="0"/>
    <n v="0"/>
    <n v="0"/>
  </r>
  <r>
    <s v="SG-TH-ACT_08;Secretaria_General;Coordinador_Grupo_Talento_Humano"/>
    <n v="197"/>
    <s v="PES_Definir"/>
    <x v="2"/>
    <x v="2"/>
    <s v="PR_10"/>
    <s v="10. Plan de Acción Institucional - PAI"/>
    <s v="PAI"/>
    <s v="PETH_15"/>
    <s v="10. Plan de Trabajo Anual en Seguridad y Salud en el Trabajo  (Talento Humano) - SST"/>
    <s v="3. Talento Humano"/>
    <x v="90"/>
    <x v="86"/>
    <s v="SG-TH-ACT_08"/>
    <x v="166"/>
    <x v="9"/>
    <x v="9"/>
    <s v="Grupo Talento Humano"/>
    <x v="27"/>
    <x v="27"/>
    <s v="Apoyo"/>
    <s v="Administrativa"/>
    <s v="Funcionamiento"/>
    <s v="MIPG-P_01"/>
    <s v="MIPG-D_01-01"/>
    <n v="0"/>
    <n v="0"/>
    <n v="0"/>
    <n v="0"/>
    <n v="0"/>
    <n v="0"/>
    <n v="41"/>
    <s v="# de Actividades realizadas / # de Actividades programadas"/>
    <s v="POR_DEFINIR"/>
    <d v="2019-01-01T00:00:00"/>
    <x v="0"/>
    <n v="1"/>
    <n v="12"/>
    <n v="12.1"/>
    <s v="Enero"/>
    <s v="Diciembre"/>
    <x v="0"/>
    <n v="9.3800000000000003E-4"/>
    <s v="Planeado"/>
    <n v="3"/>
    <n v="4"/>
    <n v="3"/>
    <n v="3"/>
    <n v="3"/>
    <n v="3"/>
    <n v="3"/>
    <n v="4"/>
    <n v="3"/>
    <n v="4"/>
    <n v="4"/>
    <n v="4"/>
    <n v="41"/>
    <s v="Ejecutado"/>
    <n v="3"/>
    <n v="4"/>
    <n v="3"/>
    <n v="3"/>
    <n v="3"/>
    <n v="3"/>
    <n v="3"/>
    <n v="4"/>
    <n v="3"/>
    <n v="0"/>
    <n v="0"/>
    <n v="0"/>
    <n v="29"/>
    <n v="0.70731707317073167"/>
    <n v="29"/>
    <n v="1"/>
    <n v="6.6346341463414634E-4"/>
    <n v="9.3800000000000003E-4"/>
    <x v="2"/>
    <x v="3"/>
    <s v="SG-TH-ACT_08;Secretaria_General;Coordinador_Grupo_Talento_Humano"/>
    <s v=" |201909: Reunión Copasst._x000a__x000a_Revisión pagos seguridad social contratistas._x000a__x000a_Revisión matriz balance score card. |201908: Reunión Copasst._x000a_Revisión pagos seguridad social contratistas._x000a_Actualización de matriz._x000a_Seguimiento modalidad de teletrabajo. |201907:   Reunión Copasst._x000a_Revisión pagos seguridad social contratistas._x000a_Actualización de matriz : 0 |201906: Acta de reunión _x000a_Matriz de seguimiento _x000a_Acta de reunión : Revisar aleatoriamente los soportes de pago planilla de Seguridad Social de los funcionarios y contratistas._x000a_Seguimiento Balance Scord Card (AT- EL - Objetivos - Metas - Indicadores - etc)_x000a_Seguimiento Reuniones Comité paritario de seguridad y salud en el trabajo |201905: Acta de reunión _x000a_Matriz de seguimiento _x000a_Acta de reunión : Revisar aleatoriamente los soportes de pago planilla de Seguridad Social de los funcionarios y contratistas._x000a_Seguimiento Balance Scord Card (AT- EL - Objetivos - Metas - Indicadores - etc)_x000a_Seguimiento Reuniones Comité paritario de seguridad y salud en el trabajo  |201904: Enviado por comunicaciones a correos electrónicos_x000a_Actualización documento excel, _x000a_Actualización documento excel   : Campaña riesgo público_x000a_Actualización de matriz de peligros donde se incluyen regionales_x000a_Actualización datos de emergencia regionales.  |201903: Actas_x000a_Archivo excel : Seguimiento Reuniones Comité paritario de seguridad y salud en el trabajo,seguimiento indicadores, Seguimiento matriz subprogramas de gestión |201902: Listado de asistencia_x000a_Actas de reuniones : Seguimiento a reuniones del COPASST,Actualización y elaboración documental documental del SG,Seguimiento Balance Scord Card,Revisar aleatoriamente los soportes de pago planilla de Seguridad Social de los funcionarios y contratistas (extensivo a regionales,Envío de documentos al área de planeación para validación,Seguimiento matriz subprogramas de gestión.  |201901: Listado de asistencia_x000a_Actas de Reunión : Seguimiento a reuniones del COPASST,Actualización y elaboración documental documental del SG - SST,Revision y actualización requisitos legales SST, Seguimiento Balance Scord Card,Reunión del representante de la alta dirección para aprobación de documentos,  Reunión con representante de la alta dirección y coordinador del grupo de talento humano para aprobación plan de trabajo del SG-SST,Revisar aleatoriamente los soportes de pago planilla de Seguridad Social de los funcionarios y contratistas (extensivo a regionales),Seguimiento a modalidad de teletrabajo,Seguimiento matriz subprogramas de gestión. "/>
    <s v=" |201909: 0 |201908:  |201907:  |201906:  |201905:   |201904:  |201903:  |201902:  |201901: "/>
    <s v="Listado de asistencia_x000a_Actas de Reunión : Seguimiento a reuniones del COPASST,Actualización y elaboración documental documental del SG - SST,Revision y actualización requisitos legales SST, Seguimiento Balance Scord Card,Reunión del representante de la alta dirección para aprobación de documentos,  Reunión con representante de la alta dirección y coordinador del grupo de talento humano para aprobación plan de trabajo del SG-SST,Revisar aleatoriamente los soportes de pago planilla de Seguridad Social de los funcionarios y contratistas (extensivo a regionales),Seguimiento a modalidad de teletrabajo,Seguimiento matriz subprogramas de gestión. "/>
    <m/>
    <s v="Listado de asistencia_x000a_Actas de reuniones : Seguimiento a reuniones del COPASST,Actualización y elaboración documental documental del SG,Seguimiento Balance Scord Card,Revisar aleatoriamente los soportes de pago planilla de Seguridad Social de los funcionarios y contratistas (extensivo a regionales,Envío de documentos al área de planeación para validación,Seguimiento matriz subprogramas de gestión. "/>
    <m/>
    <s v="Actas_x000a_Archivo excel : Seguimiento Reuniones Comité paritario de seguridad y salud en el trabajo,seguimiento indicadores, Seguimiento matriz subprogramas de gestión"/>
    <m/>
    <s v="Enviado por comunicaciones a correos electrónicos_x000a_Actualización documento excel, _x000a_Actualización documento excel   : Campaña riesgo público_x000a_Actualización de matriz de peligros donde se incluyen regionales_x000a_Actualización datos de emergencia regionales. "/>
    <m/>
    <s v="Acta de reunión _x000a_Matriz de seguimiento _x000a_Acta de reunión : Revisar aleatoriamente los soportes de pago planilla de Seguridad Social de los funcionarios y contratistas._x000a_Seguimiento Balance Scord Card (AT- EL - Objetivos - Metas - Indicadores - etc)_x000a_Seguimiento Reuniones Comité paritario de seguridad y salud en el trabajo"/>
    <m/>
    <s v="Acta de reunión _x000a_Matriz de seguimiento _x000a_Acta de reunión : Revisar aleatoriamente los soportes de pago planilla de Seguridad Social de los funcionarios y contratistas._x000a_Seguimiento Balance Scord Card (AT- EL - Objetivos - Metas - Indicadores - etc)_x000a_Seguimiento Reuniones Comité paritario de seguridad y salud en el trabajo"/>
    <m/>
    <s v="  Reunión Copasst._x000a_Revisión pagos seguridad social contratistas._x000a_Actualización de matriz : 0"/>
    <m/>
    <s v="Reunión Copasst._x000a_Revisión pagos seguridad social contratistas._x000a_Actualización de matriz._x000a_Seguimiento modalidad de teletrabajo."/>
    <m/>
    <s v="Reunión Copasst._x000a__x000a_Revisión pagos seguridad social contratistas._x000a__x000a_Revisión matriz balance score card."/>
    <n v="0"/>
    <n v="0"/>
    <n v="0"/>
    <n v="0"/>
    <n v="0"/>
    <n v="0"/>
    <n v="0"/>
  </r>
  <r>
    <s v="SG-TH-ACT_09;Secretaria_General;Coordinador_Grupo_Talento_Humano"/>
    <n v="198"/>
    <s v="PES_Definir"/>
    <x v="2"/>
    <x v="2"/>
    <s v="PR_10"/>
    <s v="10. Plan de Acción Institucional - PAI"/>
    <s v="PAI"/>
    <s v="PETH_15"/>
    <s v="10. Plan de Trabajo Anual en Seguridad y Salud en el Trabajo  (Talento Humano) - SST"/>
    <s v="3. Talento Humano"/>
    <x v="90"/>
    <x v="86"/>
    <s v="SG-TH-ACT_09"/>
    <x v="167"/>
    <x v="9"/>
    <x v="9"/>
    <s v="Grupo Talento Humano"/>
    <x v="27"/>
    <x v="27"/>
    <s v="Apoyo"/>
    <s v="Administrativa"/>
    <s v="Funcionamiento"/>
    <s v="MIPG-P_01"/>
    <s v="MIPG-D_01-01"/>
    <n v="0"/>
    <n v="0"/>
    <n v="0"/>
    <n v="0"/>
    <n v="0"/>
    <n v="0"/>
    <n v="48"/>
    <s v="# de Actividades realizadas / # de Actividades programadas"/>
    <s v="POR_DEFINIR"/>
    <d v="2019-02-01T00:00:00"/>
    <x v="0"/>
    <n v="2"/>
    <n v="12"/>
    <n v="11.066666666666666"/>
    <s v="Febrero"/>
    <s v="Diciembre"/>
    <x v="0"/>
    <n v="9.3800000000000003E-4"/>
    <s v="Planeado"/>
    <n v="0"/>
    <n v="4"/>
    <n v="4"/>
    <n v="7"/>
    <n v="4"/>
    <n v="4"/>
    <n v="4"/>
    <n v="5"/>
    <n v="4"/>
    <n v="4"/>
    <n v="4"/>
    <n v="4"/>
    <n v="48"/>
    <s v="Ejecutado"/>
    <n v="0"/>
    <n v="6"/>
    <n v="4"/>
    <n v="7"/>
    <n v="4"/>
    <n v="4"/>
    <n v="4"/>
    <n v="5"/>
    <n v="3"/>
    <n v="0"/>
    <n v="0"/>
    <n v="0"/>
    <n v="37"/>
    <n v="0.77083333333333337"/>
    <n v="36"/>
    <n v="1.0277777777777777"/>
    <n v="7.2304166666666675E-4"/>
    <n v="9.3800000000000003E-4"/>
    <x v="2"/>
    <x v="3"/>
    <s v="SG-TH-ACT_09;Secretaria_General;Coordinador_Grupo_Talento_Humano"/>
    <s v=" |201909: Inspección y entrega  EPP._x000a__x000a_Seguimiento recomendaciones ARL._x000a__x000a_Actualización plan de emergencias. |201908: Actualización matriz de peligros._x000a_Seguimiento de reporte actos y condiciones inseguras._x000a_Entrega de elementos de protección personal._x000a_Inspecciones copasst._x000a_Investigación AT. |201907:   Actualización matriz de peligros._x000a_Instructivo de compras con parámetros de SST para proveedores._x000a_Solicitud documentos de alturas para proveedores._x000a_Inspecciones SST (extintores Vehículos) : 0 |201906: Formato inspección _x000a_Matriz de seguimiento y formatos especificos. _x000a_Acta reunión. _x000a_Revisión GLPI : Inspección uso de elementos de protección personal. _x000a_Investigación accidentes de trabajo. _x000a_Seguimiento a recomendaciones de la ARL a enfermedades profesionales. _x000a_Seguimiento a reportes y actos inseguros  |201905: Seguimiento plataforma GLPI_x000a_Formato inspección _x000a_Listado asistencia _x000a_Matriz de seguimiento : Seguimiento  Reporte de actos y condiciones subestandar._x000a_Inspecciones orden -  aseo y locativas por parte del COPASST._x000a_Invitación conformación nuevos Brigadistas._x000a_Seguimiento a matriz de hallazgos de inspecciones realizadas  |201904: Informe archivo Word, _x000a_listados de asistencias, actualización de documentación archivo excel, diligenciamiento de formatos específicos.  : Informe inspección gerencial de las instalaciones de la Entidad, Documento actualización Plan de emergencias, _x000a_invitación para nuevos brigadistas, inspección a vehiculos, _x000a_sensibiliación en prevención de caidas a nivel, _x000a_investigación accidentes laborales, actualización matriz de peligros.  |201903: Formatos de Inspecciones_x000a_Informes : Seguimiento  Reporte de actos y condiciones subestandar;_x000a_Inspecciones orden -  aseo (COPASST)_x000a_locativas (COPASST)_x000a_Inspección de extintores (Realizada por Brigadistas) |201902: Listado de asistencia : De las actividades programadas dejó de realizarse una, la cual fue aplazada para el segundo trimestre. |201901: Listado de asistencia : Durante este mes no se ejecutaron actividades ."/>
    <s v=" |201909: 0 |201908:  |201907:  |201906:  |201905:   |201904:  |201903:  |201902:  |201901: "/>
    <s v="Listado de asistencia : Durante este mes no se ejecutaron actividades ."/>
    <m/>
    <s v="Listado de asistencia : De las actividades programadas dejó de realizarse una, la cual fue aplazada para el segundo trimestre."/>
    <m/>
    <s v="Formatos de Inspecciones_x000a_Informes : Seguimiento  Reporte de actos y condiciones subestandar;_x000a_Inspecciones orden -  aseo (COPASST)_x000a_locativas (COPASST)_x000a_Inspección de extintores (Realizada por Brigadistas)"/>
    <m/>
    <s v="Informe archivo Word, _x000a_listados de asistencias, actualización de documentación archivo excel, diligenciamiento de formatos específicos.  : Informe inspección gerencial de las instalaciones de la Entidad, Documento actualización Plan de emergencias, _x000a_invitación para nuevos brigadistas, inspección a vehiculos, _x000a_sensibiliación en prevención de caidas a nivel, _x000a_investigación accidentes laborales, actualización matriz de peligros. "/>
    <m/>
    <s v="Seguimiento plataforma GLPI_x000a_Formato inspección _x000a_Listado asistencia _x000a_Matriz de seguimiento : Seguimiento  Reporte de actos y condiciones subestandar._x000a_Inspecciones orden -  aseo y locativas por parte del COPASST._x000a_Invitación conformación nuevos Brigadistas._x000a_Seguimiento a matriz de hallazgos de inspecciones realizadas"/>
    <m/>
    <s v="Formato inspección _x000a_Matriz de seguimiento y formatos especificos. _x000a_Acta reunión. _x000a_Revisión GLPI : Inspección uso de elementos de protección personal. _x000a_Investigación accidentes de trabajo. _x000a_Seguimiento a recomendaciones de la ARL a enfermedades profesionales. _x000a_Seguimiento a reportes y actos inseguros "/>
    <m/>
    <s v="  Actualización matriz de peligros._x000a_Instructivo de compras con parámetros de SST para proveedores._x000a_Solicitud documentos de alturas para proveedores._x000a_Inspecciones SST (extintores Vehículos) : 0"/>
    <m/>
    <s v="Actualización matriz de peligros._x000a_Seguimiento de reporte actos y condiciones inseguras._x000a_Entrega de elementos de protección personal._x000a_Inspecciones copasst._x000a_Investigación AT."/>
    <m/>
    <s v="Inspección y entrega  EPP._x000a__x000a_Seguimiento recomendaciones ARL._x000a__x000a_Actualización plan de emergencias."/>
    <n v="0"/>
    <n v="0"/>
    <n v="0"/>
    <n v="0"/>
    <n v="0"/>
    <n v="0"/>
    <n v="0"/>
  </r>
  <r>
    <s v="SG-TH-ACT_10;Secretaria_General;Coordinador_Grupo_Talento_Humano"/>
    <n v="199"/>
    <s v="PES_Definir"/>
    <x v="2"/>
    <x v="2"/>
    <s v="PR_10"/>
    <s v="10. Plan de Acción Institucional - PAI"/>
    <s v="PAI"/>
    <s v="PETH_15"/>
    <s v="10. Plan de Trabajo Anual en Seguridad y Salud en el Trabajo  (Talento Humano) - SST"/>
    <s v="3. Talento Humano"/>
    <x v="90"/>
    <x v="86"/>
    <s v="SG-TH-ACT_10"/>
    <x v="168"/>
    <x v="9"/>
    <x v="9"/>
    <s v="Grupo Talento Humano"/>
    <x v="27"/>
    <x v="27"/>
    <s v="Apoyo"/>
    <s v="Administrativa"/>
    <s v="Funcionamiento"/>
    <s v="MIPG-P_01"/>
    <s v="MIPG-D_01-01"/>
    <n v="0"/>
    <n v="0"/>
    <n v="0"/>
    <n v="0"/>
    <n v="0"/>
    <n v="0"/>
    <n v="2"/>
    <s v="# de Actividades realizadas / # de Actividades programadas"/>
    <s v="POR_DEFINIR"/>
    <d v="2019-08-01T00:00:00"/>
    <x v="1"/>
    <n v="8"/>
    <n v="11"/>
    <n v="4.0333333333333332"/>
    <s v="Agosto"/>
    <s v="Noviembre"/>
    <x v="0"/>
    <n v="9.3800000000000003E-4"/>
    <s v="Planeado"/>
    <n v="0"/>
    <n v="0"/>
    <n v="0"/>
    <n v="0"/>
    <n v="0"/>
    <n v="0"/>
    <n v="0"/>
    <n v="1"/>
    <n v="0"/>
    <n v="0"/>
    <n v="1"/>
    <n v="0"/>
    <n v="2"/>
    <s v="Ejecutado"/>
    <n v="0"/>
    <n v="0"/>
    <n v="0"/>
    <n v="0"/>
    <n v="0"/>
    <n v="0"/>
    <n v="0"/>
    <n v="1"/>
    <n v="0"/>
    <n v="0"/>
    <n v="0"/>
    <n v="0"/>
    <n v="1"/>
    <n v="0.5"/>
    <n v="1"/>
    <n v="1"/>
    <n v="4.6900000000000002E-4"/>
    <n v="9.3800000000000003E-4"/>
    <x v="4"/>
    <x v="1"/>
    <s v="SG-TH-ACT_10;Secretaria_General;Coordinador_Grupo_Talento_Humano"/>
    <s v=" |201909: No hay reporte |201908: Medición higiénica de material particulado sede la Sabana. |201907:   No se realizó programación de actividades. : 0 |201906: No se tiene programadas actividades |201905: No se tienen programadas actividades  |201904: N/A |201903: En este periodo no fueron programadas actividades. |201902: En este periodo no fueron programadas actividades. |201901: En este periodo no fueron programadas actividades."/>
    <s v=" |201909: 0 |201908:  |201907:  |201906:  |201905:   |201904:  |201903:  |201902:  |201901: "/>
    <s v="En este periodo no fueron programadas actividades."/>
    <m/>
    <s v="En este periodo no fueron programadas actividades."/>
    <m/>
    <s v="En este periodo no fueron programadas actividades."/>
    <m/>
    <s v="N/A"/>
    <m/>
    <s v="No se tienen programadas actividades"/>
    <m/>
    <s v="No se tiene programadas actividades"/>
    <m/>
    <s v="  No se realizó programación de actividades. : 0"/>
    <m/>
    <s v="Medición higiénica de material particulado sede la Sabana."/>
    <m/>
    <s v="No hay reporte"/>
    <n v="0"/>
    <n v="0"/>
    <n v="0"/>
    <n v="0"/>
    <n v="0"/>
    <n v="0"/>
    <n v="0"/>
  </r>
  <r>
    <s v="SG-TH-ACT_11;Secretaria_General;Coordinador_Grupo_Talento_Humano"/>
    <n v="200"/>
    <s v="PES_Definir"/>
    <x v="2"/>
    <x v="2"/>
    <s v="PR_10"/>
    <s v="10. Plan de Acción Institucional - PAI"/>
    <s v="PAI"/>
    <s v="PETH_15"/>
    <s v="10. Plan de Trabajo Anual en Seguridad y Salud en el Trabajo  (Talento Humano) - SST"/>
    <s v="3. Talento Humano"/>
    <x v="90"/>
    <x v="86"/>
    <s v="SG-TH-ACT_11"/>
    <x v="169"/>
    <x v="9"/>
    <x v="9"/>
    <s v="Grupo Talento Humano"/>
    <x v="27"/>
    <x v="27"/>
    <s v="Apoyo"/>
    <s v="Administrativa"/>
    <s v="Funcionamiento"/>
    <s v="MIPG-P_01"/>
    <s v="MIPG-D_01-01"/>
    <n v="0"/>
    <n v="0"/>
    <n v="0"/>
    <n v="0"/>
    <n v="0"/>
    <n v="0"/>
    <n v="43"/>
    <s v="# de Actividades realizadas / # de Actividades programadas"/>
    <s v="POR_DEFINIR"/>
    <d v="2019-01-01T00:00:00"/>
    <x v="0"/>
    <n v="1"/>
    <n v="12"/>
    <n v="12.1"/>
    <s v="Enero"/>
    <s v="Diciembre"/>
    <x v="0"/>
    <n v="9.3800000000000003E-4"/>
    <s v="Planeado"/>
    <n v="4"/>
    <n v="4"/>
    <n v="4"/>
    <n v="4"/>
    <n v="3"/>
    <n v="4"/>
    <n v="4"/>
    <n v="3"/>
    <n v="3"/>
    <n v="4"/>
    <n v="3"/>
    <n v="3"/>
    <n v="43"/>
    <s v="Ejecutado"/>
    <n v="4"/>
    <n v="4"/>
    <n v="4"/>
    <n v="4"/>
    <n v="3"/>
    <n v="4"/>
    <n v="4"/>
    <n v="3"/>
    <n v="3"/>
    <n v="0"/>
    <n v="0"/>
    <n v="0"/>
    <n v="33"/>
    <n v="0.76744186046511631"/>
    <n v="33"/>
    <n v="1"/>
    <n v="7.1986046511627916E-4"/>
    <n v="9.3800000000000003E-4"/>
    <x v="2"/>
    <x v="3"/>
    <s v="SG-TH-ACT_11;Secretaria_General;Coordinador_Grupo_Talento_Humano"/>
    <s v=" |201909:  Matriz ausentismo,_x000a__x000a_Formato asistencia._x000a__x000a_Acta Reunión y seguimientos a correos electrónicos. |201908: Actualización de matriz._x000a_Citaciones exámenes médicos._x000a_Capacitación PVE Riesgo auditivo. |201907:   Actualización de matriz._x000a_Seguimiento PVE riesgo Psicosocial._x000a_Inclusión de información en PVE derivado de los exámenes médicos._x000a_Seguimiento PVE Riesgo Cardiovascular. : 0 |201906: Matriz de seguimiento _x000a_Documento Word y excel. _x000a_Formato de inspección _x000a_Listado asistencia._x000a_ : Seguimiento al ausentismo (por enfermedad general o laboral)._x000a_Seguimiento PVE Riesgo Cardiovascular._x000a_Seguimiento extintores (Realizado por los Brigadistas)._x000a_Seguimiento PVE Riesgo visual. |201905: Matriz de seguimiento _x000a_Listado asistencia _x000a_Formato de inspecci : Seguimiento al ausentismo (por enfermedad general o laboral)._x000a_PVE Riesgo Psicosocial._x000a_Seguimiento Consumo Botiquines (Realizado por los Brigadistas)._x000a_  |201904: Actas de reunión, _x000a_listados de asistencias, actualización de documentación archivo excel. : Seguimiento al ausentismo, _x000a_Seguimiento a casos médicos, programación examenes médico periodicos laborales, _x000a_sensibilización en  prevención de enfermedad laboral.  |201903: Listado de asistencia_x000a_Actas de seguimiento_x000a_Formatos de Inspecciones : Seguimiento al ausentismo, _x000a_Seguimiento a casos médicos especiales, _x000a_Semana de la Seguridad y Salud en el Trabajo (Organización de la Semana de la Salud)_x000a_Seguimiento Consumo Botiquines (Brigadistas) |201902: Listado de asistencia : Seguimiento al ausentismo,Implementación y seguimiento a pausas activas,Seguimiento a casos médicos especiales,,Seguimiento Consumo Botiquines |201901: Listado de asistencia_x000a_Actas de Reuniones : Seguimiento al ausentismo,PVE Riesgo Psicosocial,PVE Ergonomia- musculo esqueletico,Seguimiento a casos médicos especiales,PVE Riesgo Cardiovascular."/>
    <s v=" |201909: 0 |201908:  |201907:  |201906:  |201905:   |201904:  |201903:  |201902:  |201901: "/>
    <s v="Listado de asistencia_x000a_Actas de Reuniones : Seguimiento al ausentismo,PVE Riesgo Psicosocial,PVE Ergonomia- musculo esqueletico,Seguimiento a casos médicos especiales,PVE Riesgo Cardiovascular."/>
    <m/>
    <s v="Listado de asistencia : Seguimiento al ausentismo,Implementación y seguimiento a pausas activas,Seguimiento a casos médicos especiales,,Seguimiento Consumo Botiquines"/>
    <m/>
    <s v="Listado de asistencia_x000a_Actas de seguimiento_x000a_Formatos de Inspecciones : Seguimiento al ausentismo, _x000a_Seguimiento a casos médicos especiales, _x000a_Semana de la Seguridad y Salud en el Trabajo (Organización de la Semana de la Salud)_x000a_Seguimiento Consumo Botiquines (Brigadistas)"/>
    <m/>
    <s v="Actas de reunión, _x000a_listados de asistencias, actualización de documentación archivo excel. : Seguimiento al ausentismo, _x000a_Seguimiento a casos médicos, programación examenes médico periodicos laborales, _x000a_sensibilización en  prevención de enfermedad laboral. "/>
    <m/>
    <s v="Matriz de seguimiento _x000a_Listado asistencia _x000a_Formato de inspecci : Seguimiento al ausentismo (por enfermedad general o laboral)._x000a_PVE Riesgo Psicosocial._x000a_Seguimiento Consumo Botiquines (Realizado por los Brigadistas)._x000a_"/>
    <m/>
    <s v="Matriz de seguimiento _x000a_Documento Word y excel. _x000a_Formato de inspección _x000a_Listado asistencia._x000a_ : Seguimiento al ausentismo (por enfermedad general o laboral)._x000a_Seguimiento PVE Riesgo Cardiovascular._x000a_Seguimiento extintores (Realizado por los Brigadistas)._x000a_Seguimiento PVE Riesgo visual."/>
    <m/>
    <s v="  Actualización de matriz._x000a_Seguimiento PVE riesgo Psicosocial._x000a_Inclusión de información en PVE derivado de los exámenes médicos._x000a_Seguimiento PVE Riesgo Cardiovascular. : 0"/>
    <m/>
    <s v="Actualización de matriz._x000a_Citaciones exámenes médicos._x000a_Capacitación PVE Riesgo auditivo."/>
    <m/>
    <s v=" Matriz ausentismo,_x000a__x000a_Formato asistencia._x000a__x000a_Acta Reunión y seguimientos a correos electrónicos."/>
    <n v="0"/>
    <n v="0"/>
    <n v="0"/>
    <n v="0"/>
    <n v="0"/>
    <n v="0"/>
    <n v="0"/>
  </r>
  <r>
    <s v="SG-TH-ACT_12;Secretaria_General;Coordinador_Grupo_Talento_Humano"/>
    <n v="201"/>
    <s v="PES_Definir"/>
    <x v="2"/>
    <x v="2"/>
    <s v="PR_10"/>
    <s v="10. Plan de Acción Institucional - PAI"/>
    <s v="PAI"/>
    <s v="PETH_15"/>
    <s v="10. Plan de Trabajo Anual en Seguridad y Salud en el Trabajo  (Talento Humano) - SST"/>
    <s v="3. Talento Humano"/>
    <x v="90"/>
    <x v="86"/>
    <s v="SG-TH-ACT_12"/>
    <x v="170"/>
    <x v="9"/>
    <x v="9"/>
    <s v="Grupo Talento Humano"/>
    <x v="27"/>
    <x v="27"/>
    <s v="Apoyo"/>
    <s v="Administrativa"/>
    <s v="Funcionamiento"/>
    <s v="MIPG-P_01"/>
    <s v="MIPG-D_01-01"/>
    <n v="0"/>
    <n v="0"/>
    <n v="0"/>
    <n v="0"/>
    <n v="0"/>
    <n v="0"/>
    <n v="18"/>
    <s v="# de Actividades realizadas / # de Actividades programadas"/>
    <s v="POR_DEFINIR"/>
    <d v="2019-02-01T00:00:00"/>
    <x v="0"/>
    <n v="2"/>
    <n v="12"/>
    <n v="11.066666666666666"/>
    <s v="Febrero"/>
    <s v="Diciembre"/>
    <x v="0"/>
    <n v="9.3800000000000003E-4"/>
    <s v="Planeado"/>
    <n v="0"/>
    <n v="2"/>
    <n v="2"/>
    <n v="2"/>
    <n v="2"/>
    <n v="3"/>
    <n v="2"/>
    <n v="0"/>
    <n v="2"/>
    <n v="1"/>
    <n v="1"/>
    <n v="1"/>
    <n v="18"/>
    <s v="Ejecutado"/>
    <n v="0"/>
    <n v="2"/>
    <n v="2"/>
    <n v="2"/>
    <n v="2"/>
    <n v="3"/>
    <n v="2"/>
    <n v="0"/>
    <n v="2"/>
    <n v="0"/>
    <n v="0"/>
    <n v="0"/>
    <n v="15"/>
    <n v="0.83333333333333337"/>
    <n v="15"/>
    <n v="1"/>
    <n v="7.8166666666666673E-4"/>
    <n v="9.3800000000000003E-4"/>
    <x v="2"/>
    <x v="3"/>
    <s v="SG-TH-ACT_12;Secretaria_General;Coordinador_Grupo_Talento_Humano"/>
    <s v=" |201909: Campaña procedimientos operativos normalizados  para emergencias (PONS). Que hacer en caso de las diferentes Emergencias._x000a__x000a_Campaña prevención de accidentes. |201908: No se programaron ni realizaron actividades. |201907:   Prevención del riesgo locativo._x000a_Prevención del riesgo Cardiovascular. : 0 |201906: Documento word _x000a_Listado asistencia _x000a_Documento word : Elaboración programa- instructivo prevención de tabaco alcohol y drogas._x000a_Actualización documento estilos de vida saludable. _x000a_Actualización y elaboración documental del SG - SST. |201905: Documento word _x000a_Documento word : Elaboración y ejecución del Plan estratégico de seguridad vial. _x000a_Actualización y elaboración documental documental del SG - SST.  |201904: Listados de asistencia  : Campáña para la conservación visual, _x000a_Campaña estilos de vida saludables.   |201903: Documentos de word_x000a_Campañas divultagadas por medio de comunicaciones : Elaboración del Plan Estratégico de Seguridad Vial - PESV, _x000a_Campaña Prevención Riesgo Publico |201902: Listado de asistencia_x000a_Actas de Reunión : Elaboración PESV,Campaña protocolo para el reporte de accidente laboral (extensivo a regionales),Campaña prevención de accidentes por riesgo locativo (extensivo a regionales), Campaña Prevención Riesgo Publico (extensivo a regionales)  |201901: En este periodo no fueron programadas actividades."/>
    <s v=" |201909: 0 |201908:  |201907:  |201906:  |201905:   |201904:  |201903:  |201902:  |201901: "/>
    <s v="En este periodo no fueron programadas actividades."/>
    <m/>
    <s v="Listado de asistencia_x000a_Actas de Reunión : Elaboración PESV,Campaña protocolo para el reporte de accidente laboral (extensivo a regionales),Campaña prevención de accidentes por riesgo locativo (extensivo a regionales), Campaña Prevención Riesgo Publico (extensivo a regionales) "/>
    <m/>
    <s v="Documentos de word_x000a_Campañas divultagadas por medio de comunicaciones : Elaboración del Plan Estratégico de Seguridad Vial - PESV, _x000a_Campaña Prevención Riesgo Publico"/>
    <m/>
    <s v="Listados de asistencia  : Campáña para la conservación visual, _x000a_Campaña estilos de vida saludables.  "/>
    <m/>
    <s v="Documento word _x000a_Documento word : Elaboración y ejecución del Plan estratégico de seguridad vial. _x000a_Actualización y elaboración documental documental del SG - SST."/>
    <m/>
    <s v="Documento word _x000a_Listado asistencia _x000a_Documento word : Elaboración programa- instructivo prevención de tabaco alcohol y drogas._x000a_Actualización documento estilos de vida saludable. _x000a_Actualización y elaboración documental del SG - SST."/>
    <m/>
    <s v="  Prevención del riesgo locativo._x000a_Prevención del riesgo Cardiovascular. : 0"/>
    <m/>
    <s v="No se programaron ni realizaron actividades."/>
    <m/>
    <s v="Campaña procedimientos operativos normalizados  para emergencias (PONS). Que hacer en caso de las diferentes Emergencias._x000a__x000a_Campaña prevención de accidentes."/>
    <n v="0"/>
    <n v="0"/>
    <n v="0"/>
    <n v="0"/>
    <n v="0"/>
    <n v="0"/>
    <n v="0"/>
  </r>
  <r>
    <s v="SG-TH-ACT_13;Secretaria_General;Coordinador_Grupo_Talento_Humano"/>
    <n v="202"/>
    <s v="PES_Definir"/>
    <x v="2"/>
    <x v="2"/>
    <s v="PR_10"/>
    <s v="10. Plan de Acción Institucional - PAI"/>
    <s v="PAI"/>
    <s v="PETH_15"/>
    <s v="7. Plan Estratégico de Talento Humano  (Talento Humano)"/>
    <s v="3. Talento Humano"/>
    <x v="88"/>
    <x v="83"/>
    <s v="SG-TH-ACT_13"/>
    <x v="171"/>
    <x v="9"/>
    <x v="9"/>
    <s v="Grupo Talento Humano"/>
    <x v="27"/>
    <x v="27"/>
    <s v="Apoyo"/>
    <s v="Administrativa"/>
    <s v="Funcionamiento"/>
    <s v="MIPG-P_01"/>
    <s v="MIPG-D_01-01"/>
    <n v="0"/>
    <n v="0"/>
    <n v="0"/>
    <n v="0"/>
    <n v="0"/>
    <n v="0"/>
    <n v="454"/>
    <s v="# de evaluaciones archivadas / # de evaluaciones entregadas"/>
    <s v="POR_DEFINIR"/>
    <d v="2019-01-01T00:00:00"/>
    <x v="2"/>
    <n v="1"/>
    <n v="10"/>
    <n v="10.066666666666666"/>
    <s v="Enero"/>
    <s v="Octubre"/>
    <x v="0"/>
    <n v="9.3800000000000003E-4"/>
    <s v="Planeado"/>
    <n v="43"/>
    <n v="0"/>
    <n v="61"/>
    <n v="72"/>
    <n v="13"/>
    <n v="61"/>
    <n v="90"/>
    <n v="148"/>
    <n v="51"/>
    <n v="68"/>
    <n v="0"/>
    <n v="0"/>
    <n v="607"/>
    <s v="Ejecutado"/>
    <n v="43"/>
    <n v="0"/>
    <n v="61"/>
    <n v="72"/>
    <n v="13"/>
    <n v="53"/>
    <n v="90"/>
    <n v="148"/>
    <n v="51"/>
    <n v="0"/>
    <n v="0"/>
    <n v="0"/>
    <n v="531"/>
    <n v="0.87479406919275127"/>
    <n v="539"/>
    <n v="0.98515769944341369"/>
    <n v="8.205568369028007E-4"/>
    <n v="9.2407792207792208E-4"/>
    <x v="1"/>
    <x v="2"/>
    <s v="SG-TH-ACT_13;Secretaria_General;Coordinador_Grupo_Talento_Humano"/>
    <s v=" |201909: Funcionarios nombrados en provisionalidad:_x000a_formularios de evaluación de rendimiento laboral 7_x000a_Formularios de concertación 18_x000a__x000a_Funcionarios de carrera administrativa:_x000a_Concertación primer semestre  5 formularios_x000a_Calificación primer semestre 9 formularios._x000a_Funcionarios de libre nombramiento y remoción:_x000a_Calificación primer semestre 12 formularios._x000a_Gerentes Públicos:_x000a_Acuerdos de gestión cinco formularios. |201908: Durante el periodo fueron recibidos los formularios correspondientes de la siguiente forma:_x000a_Funcionarios nombrados en provisionalidad; formularios de evaluación de rendimiento laboral 9_x000a_Formularios de conceertación 53_x000a__x000a_Funcionarios de carrera administrativa:_x000a_Concertación primer semestre  33 formularios_x000a_Calificación primer semestre 25 formularios._x000a_Concertación segundo semestre 28 formularios_x000a_ |201907:   Fueron recibidos los formularios de concertación de compromisos funcionales y competencias comportamentales de funcionarios de carrera adminstrativa y nombrados en provisionalidad. Dichos formularios serán incorporados a las carpetas de historia laboral de cada funcionario. : 0 |201906: Formatos de concertación y rendimiento laboral. : En el mes de junio fueron recibidos los formatos de calificación correspondiente al primer cuatrimestre de 2019 y la concertación de compromisos laborales del segundo cuatrimestre de los funcionarios nombrados en provisionalidad. |201905: Formatos de concertación y evaluación de desempeño laboral : Durante este mes se recibieron 13 formatos de concertación de objetivos de funcionarios nombrados en provisionalidad.  |201904: Formulación concertación de compromisos y evaluación de desempeño : Se logro la entrega de la totalidad de  formularios de concertación los funcionarios nombrados en provisionalidad. Pendiente la gestión con los funcionarios de carrera; toda vez que la CNSC no se ha pronunciado sobre el procedimiento a seguir en relación con la implemetación del aplicativo previsto para tal efecto. |201903: Formularios de calificación : Durante este mes, 61  funcionarios nombrados en provisionalidad allegaron al Grupo de Talento Humano los formularios correspondientes a la calificación del tercer cuatrimestre del 2018. |201902: En este periodo no fueron entregados evaluaciones  |201901: Formularios de calificación : En este periodo, 43  funcionarios de carrera administrativa allegaron al Grupo de Talento Humano los formularios correspondientes a la calificación del segundo semestre de 2018 y la calificación definitiva correspondiente a la misma vigencia fiscal."/>
    <s v=" |201909: 0 |201908:  |201907:  |201906:  |201905:   |201904:  |201903:  |201902:  |201901: "/>
    <s v="Formularios de calificación : En este periodo, 43  funcionarios de carrera administrativa allegaron al Grupo de Talento Humano los formularios correspondientes a la calificación del segundo semestre de 2018 y la calificación definitiva correspondiente a la misma vigencia fiscal."/>
    <m/>
    <s v="En este periodo no fueron entregados evaluaciones "/>
    <m/>
    <s v="Formularios de calificación : Durante este mes, 61  funcionarios nombrados en provisionalidad allegaron al Grupo de Talento Humano los formularios correspondientes a la calificación del tercer cuatrimestre del 2018."/>
    <m/>
    <s v="Formulación concertación de compromisos y evaluación de desempeño : Se logro la entrega de la totalidad de  formularios de concertación los funcionarios nombrados en provisionalidad. Pendiente la gestión con los funcionarios de carrera; toda vez que la CNSC no se ha pronunciado sobre el procedimiento a seguir en relación con la implemetación del aplicativo previsto para tal efecto."/>
    <m/>
    <s v="Formatos de concertación y evaluación de desempeño laboral : Durante este mes se recibieron 13 formatos de concertación de objetivos de funcionarios nombrados en provisionalidad."/>
    <m/>
    <s v="Formatos de concertación y rendimiento laboral. : En el mes de junio fueron recibidos los formatos de calificación correspondiente al primer cuatrimestre de 2019 y la concertación de compromisos laborales del segundo cuatrimestre de los funcionarios nombrados en provisionalidad."/>
    <m/>
    <s v="  Fueron recibidos los formularios de concertación de compromisos funcionales y competencias comportamentales de funcionarios de carrera adminstrativa y nombrados en provisionalidad. Dichos formularios serán incorporados a las carpetas de historia laboral de cada funcionario. : 0"/>
    <m/>
    <s v="Durante el periodo fueron recibidos los formularios correspondientes de la siguiente forma:_x000a_Funcionarios nombrados en provisionalidad; formularios de evaluación de rendimiento laboral 9_x000a_Formularios de conceertación 53_x000a__x000a_Funcionarios de carrera administrativa:_x000a_Concertación primer semestre  33 formularios_x000a_Calificación primer semestre 25 formularios._x000a_Concertación segundo semestre 28 formularios_x000a_"/>
    <m/>
    <s v="Funcionarios nombrados en provisionalidad:_x000a_formularios de evaluación de rendimiento laboral 7_x000a_Formularios de concertación 18_x000a__x000a_Funcionarios de carrera administrativa:_x000a_Concertación primer semestre  5 formularios_x000a_Calificación primer semestre 9 formularios._x000a_Funcionarios de libre nombramiento y remoción:_x000a_Calificación primer semestre 12 formularios._x000a_Gerentes Públicos:_x000a_Acuerdos de gestión cinco formularios."/>
    <n v="0"/>
    <n v="0"/>
    <n v="0"/>
    <n v="0"/>
    <n v="0"/>
    <n v="0"/>
    <n v="0"/>
  </r>
  <r>
    <s v="SG-TH-ACT_14;Secretaria_General;Coordinador_Grupo_Talento_Humano"/>
    <n v="203"/>
    <s v="PES_Definir"/>
    <x v="2"/>
    <x v="2"/>
    <s v="PR_10"/>
    <s v="10. Plan de Acción Institucional - PAI"/>
    <s v="PAI"/>
    <s v="PETH_15"/>
    <s v="7. Plan Estratégico de Talento Humano  (Talento Humano)"/>
    <s v="3. Talento Humano"/>
    <x v="88"/>
    <x v="83"/>
    <s v="SG-TH-ACT_14"/>
    <x v="172"/>
    <x v="9"/>
    <x v="9"/>
    <s v="Grupo Talento Humano"/>
    <x v="27"/>
    <x v="27"/>
    <s v="Apoyo"/>
    <s v="Administrativa"/>
    <s v="Funcionamiento"/>
    <s v="MIPG-P_01"/>
    <s v="MIPG-D_01-01"/>
    <n v="0"/>
    <n v="0"/>
    <n v="0"/>
    <n v="0"/>
    <n v="0"/>
    <n v="0"/>
    <n v="4"/>
    <s v="# de verificaciones efectuadas/ # de acuerdos de gestión programados"/>
    <s v="POR_DEFINIR"/>
    <d v="2019-01-01T00:00:00"/>
    <x v="22"/>
    <n v="1"/>
    <n v="1"/>
    <n v="0.96666666666666667"/>
    <s v="Enero"/>
    <s v="Enero"/>
    <x v="2"/>
    <n v="9.3800000000000003E-4"/>
    <s v="Planeado"/>
    <n v="4"/>
    <n v="0"/>
    <n v="0"/>
    <n v="0"/>
    <n v="0"/>
    <n v="0"/>
    <n v="0"/>
    <n v="0"/>
    <n v="0"/>
    <n v="0"/>
    <n v="0"/>
    <n v="0"/>
    <n v="4"/>
    <s v="Ejecutado"/>
    <n v="4"/>
    <n v="0"/>
    <n v="0"/>
    <n v="0"/>
    <n v="0"/>
    <n v="0"/>
    <n v="0"/>
    <n v="0"/>
    <n v="0"/>
    <n v="0"/>
    <n v="0"/>
    <n v="0"/>
    <n v="4"/>
    <n v="1"/>
    <n v="4"/>
    <n v="1"/>
    <n v="9.3800000000000003E-4"/>
    <n v="9.3800000000000003E-4"/>
    <x v="0"/>
    <x v="0"/>
    <s v="SG-TH-ACT_14;Secretaria_General;Coordinador_Grupo_Talento_Humano"/>
    <s v=" |201909: Ejecutada 100% |201908: Los acuerdos de Gestión son definidos a principios de cada vigencia fiscal. |201907:   Los acuerdos de Gestión son definidos a principios de cada vigencia fiscal. : 0 |201906: Solo se realizan a principio de cada vigencia fiscal. |201905: El seguimiento lo realiza la representante legal con periodicidad semestral.  |201904: Formatos de Acuerdos de Gestión : Los gerentes públicos firman acuerdos de gestión en enero de cada vigencia y les realizan seguimiento al cumplimineto de sus compromisos cada semestre. |201903: N/A |201902: N/A |201901: Formulario : A la fecha los gerentes publicos concertaron los objetivos para la vigencia fiscal 2019"/>
    <s v=" |201909: 0 |201908:  |201907:  |201906:  |201905:   |201904:  |201903:  |201902:  |201901: "/>
    <s v="Formulario : A la fecha los gerentes publicos concertaron los objetivos para la vigencia fiscal 2019"/>
    <m/>
    <s v="N/A"/>
    <m/>
    <s v="N/A"/>
    <m/>
    <s v="Formatos de Acuerdos de Gestión : Los gerentes públicos firman acuerdos de gestión en enero de cada vigencia y les realizan seguimiento al cumplimineto de sus compromisos cada semestre."/>
    <m/>
    <s v="El seguimiento lo realiza la representante legal con periodicidad semestral."/>
    <m/>
    <s v="Solo se realizan a principio de cada vigencia fiscal."/>
    <m/>
    <s v="  Los acuerdos de Gestión son definidos a principios de cada vigencia fiscal. : 0"/>
    <m/>
    <s v="Los acuerdos de Gestión son definidos a principios de cada vigencia fiscal."/>
    <m/>
    <s v="Ejecutada 100%"/>
    <n v="0"/>
    <n v="0"/>
    <n v="0"/>
    <n v="0"/>
    <n v="0"/>
    <n v="0"/>
    <n v="0"/>
  </r>
  <r>
    <s v="SG-TH-ACT_15;Secretaria_General;Coordinador_Grupo_Talento_Humano"/>
    <n v="204"/>
    <s v="PES_Definir"/>
    <x v="2"/>
    <x v="2"/>
    <s v="PR_10"/>
    <s v="10. Plan de Acción Institucional - PAI"/>
    <s v="PAI"/>
    <s v="PETH_15"/>
    <s v="6. Plan de Previsión de Recursos Humanos  (Talento Humano)"/>
    <s v="3. Talento Humano"/>
    <x v="88"/>
    <x v="83"/>
    <s v="SG-TH-ACT_15"/>
    <x v="173"/>
    <x v="9"/>
    <x v="9"/>
    <s v="Grupo Talento Humano"/>
    <x v="27"/>
    <x v="27"/>
    <s v="Apoyo"/>
    <s v="Administrativa"/>
    <s v="Funcionamiento"/>
    <s v="MIPG-P_01"/>
    <s v="MIPG-D_01-01"/>
    <n v="0"/>
    <n v="0"/>
    <n v="0"/>
    <n v="0"/>
    <n v="0"/>
    <n v="0"/>
    <n v="1"/>
    <s v="#  de resoluciones de movimiento de personal / # de funcionarios en movimiento"/>
    <s v="POR_DEFINIR"/>
    <d v="2019-01-01T00:00:00"/>
    <x v="0"/>
    <n v="1"/>
    <n v="12"/>
    <n v="12.1"/>
    <s v="Enero"/>
    <s v="Diciembre"/>
    <x v="0"/>
    <n v="9.3800000000000003E-4"/>
    <s v="Planeado"/>
    <n v="4"/>
    <n v="53"/>
    <n v="1"/>
    <n v="5"/>
    <n v="37"/>
    <n v="32"/>
    <n v="37"/>
    <n v="67"/>
    <n v="33"/>
    <n v="0"/>
    <n v="0"/>
    <n v="0"/>
    <n v="269"/>
    <s v="Ejecutado"/>
    <n v="4"/>
    <n v="53"/>
    <n v="1"/>
    <n v="5"/>
    <n v="37"/>
    <n v="32"/>
    <n v="37"/>
    <n v="67"/>
    <n v="33"/>
    <n v="0"/>
    <n v="0"/>
    <n v="0"/>
    <n v="269"/>
    <n v="1"/>
    <n v="269"/>
    <n v="1"/>
    <n v="9.3800000000000003E-4"/>
    <n v="9.3800000000000003E-4"/>
    <x v="0"/>
    <x v="0"/>
    <s v="SG-TH-ACT_15;Secretaria_General;Coordinador_Grupo_Talento_Humano"/>
    <s v=" |201909: Durante el mes de septiembre fueron Nombrados 21 funcionarios._x000a_Se retiraron dos funcionarios un Delegado  y un profesional universitario._x000a_Fueron renovadas diez  provisionalidades y nueve encargos. |201908: Durante el mes de agosto fueron Nombrados 61 funcionarios._x000a_Se retiraron dos funcionarios una directora y un auxiliar administrativo._x000a_Fueron renovadas cuatro  provisionalidades._x000a__x000a_ |201907:   Durante el mes de julio se realizaron 25 nombramientos, 6 encargos y 4 prorrogas._x000a_Así mismo, en este periodo  fueron desvinculados dos funcionarios por renuncia de los mismos funcionarios. : 0 |201906: Resoluciones y memorandos : Durante el mes se presentaron las siguientes situaciones administrativas:_x000a_Renovaciones encargos funcionarios de carrera         7_x000a_Renovaciones encargos funcionarios provisionales 12_x000a_Nombramientos 10_x000a_Renuncias 3 |201905: Resoluciones : Fueron nombrados y se posesionaron 14 funcionarios, así mismo durante el mismo periodo se retiraron de la Entidad 3 funcionarios._x000a_Se renovaron 12 prórrogas de encargo a funcionarios de carrera administrativa y fueron prorrogados 8 nombramientos en provisionalidad.  |201904: Actos administrativos : Durante el mes de abril se presentó el retiro de 1 asesor de despacho y se prorrogaron cuatro nombramientos en provisionalidad._x000a_No se presentaron vinculaciones ni prórrogas de encargos a funcionarios de carrera administrativa.  |201903: Actos administrativos : Durante el mes de marzo se presentó un ingreso a la planta de personal |201902: Actos administrativos : En este mes renunció una funcionaria a su cargo y fueron renovados 18 encargos y 34 provisionalidades. |201901: Actos administrativos : Durante este mes, ingresaron dos funcionarios y se retiraron dos."/>
    <s v=" |201909: 0 |201908:  |201907:  |201906:  |201905:   |201904:  |201903:  |201902:  |201901: "/>
    <s v="Actos administrativos : Durante este mes, ingresaron dos funcionarios y se retiraron dos."/>
    <m/>
    <s v="Actos administrativos : En este mes renunció una funcionaria a su cargo y fueron renovados 18 encargos y 34 provisionalidades."/>
    <m/>
    <s v="Actos administrativos : Durante el mes de marzo se presentó un ingreso a la planta de personal"/>
    <m/>
    <s v="Actos administrativos : Durante el mes de abril se presentó el retiro de 1 asesor de despacho y se prorrogaron cuatro nombramientos en provisionalidad._x000a_No se presentaron vinculaciones ni prórrogas de encargos a funcionarios de carrera administrativa. "/>
    <m/>
    <s v="Resoluciones : Fueron nombrados y se posesionaron 14 funcionarios, así mismo durante el mismo periodo se retiraron de la Entidad 3 funcionarios._x000a_Se renovaron 12 prórrogas de encargo a funcionarios de carrera administrativa y fueron prorrogados 8 nombramientos en provisionalidad."/>
    <m/>
    <s v="Resoluciones y memorandos : Durante el mes se presentaron las siguientes situaciones administrativas:_x000a_Renovaciones encargos funcionarios de carrera         7_x000a_Renovaciones encargos funcionarios provisionales 12_x000a_Nombramientos 10_x000a_Renuncias 3"/>
    <m/>
    <s v="  Durante el mes de julio se realizaron 25 nombramientos, 6 encargos y 4 prorrogas._x000a_Así mismo, en este periodo  fueron desvinculados dos funcionarios por renuncia de los mismos funcionarios. : 0"/>
    <m/>
    <s v="Durante el mes de agosto fueron Nombrados 61 funcionarios._x000a_Se retiraron dos funcionarios una directora y un auxiliar administrativo._x000a_Fueron renovadas cuatro  provisionalidades._x000a__x000a_"/>
    <m/>
    <s v="Durante el mes de septiembre fueron Nombrados 21 funcionarios._x000a_Se retiraron dos funcionarios un Delegado  y un profesional universitario._x000a_Fueron renovadas diez  provisionalidades y nueve encargos."/>
    <n v="0"/>
    <n v="0"/>
    <n v="0"/>
    <n v="0"/>
    <n v="0"/>
    <n v="0"/>
    <n v="0"/>
  </r>
  <r>
    <s v="SG-TH-ACT_16;Secretaria_General;Coordinador_Grupo_Talento_Humano"/>
    <n v="205"/>
    <s v="PES_Definir"/>
    <x v="2"/>
    <x v="2"/>
    <s v="PR_10"/>
    <s v="10. Plan de Acción Institucional - PAI"/>
    <s v="PAI"/>
    <s v="PETH_15"/>
    <s v="7. Plan Estratégico de Talento Humano  (Talento Humano)"/>
    <s v="3. Talento Humano"/>
    <x v="89"/>
    <x v="85"/>
    <s v="SG-TH-ACT_16"/>
    <x v="174"/>
    <x v="9"/>
    <x v="9"/>
    <s v="Grupo Talento Humano"/>
    <x v="27"/>
    <x v="27"/>
    <s v="Apoyo"/>
    <s v="Administrativa"/>
    <s v="Funcionamiento"/>
    <s v="MIPG-P_01"/>
    <s v="MIPG-D_01-01"/>
    <n v="0"/>
    <n v="0"/>
    <n v="0"/>
    <n v="0"/>
    <n v="0"/>
    <n v="0"/>
    <n v="1"/>
    <s v="#  de Funcionarios incorporados en la estadistica / # Total de funcionarios de planta "/>
    <s v="POR_DEFINIR"/>
    <d v="2019-01-01T00:00:00"/>
    <x v="0"/>
    <n v="1"/>
    <n v="12"/>
    <n v="12.1"/>
    <s v="Enero"/>
    <s v="Diciembre"/>
    <x v="0"/>
    <n v="9.3800000000000003E-4"/>
    <s v="Planeado"/>
    <n v="4"/>
    <n v="1"/>
    <n v="1"/>
    <n v="0"/>
    <n v="1"/>
    <n v="1"/>
    <n v="1"/>
    <n v="1"/>
    <n v="1"/>
    <n v="0"/>
    <n v="0"/>
    <n v="0"/>
    <n v="11"/>
    <s v="Ejecutado"/>
    <n v="4"/>
    <n v="1"/>
    <n v="1"/>
    <n v="1"/>
    <n v="1"/>
    <n v="1"/>
    <n v="1"/>
    <n v="0"/>
    <n v="1"/>
    <n v="0"/>
    <n v="0"/>
    <n v="0"/>
    <n v="11"/>
    <n v="1"/>
    <n v="11"/>
    <n v="1"/>
    <n v="9.3800000000000003E-4"/>
    <n v="9.3800000000000003E-4"/>
    <x v="0"/>
    <x v="0"/>
    <s v="SG-TH-ACT_16;Secretaria_General;Coordinador_Grupo_Talento_Humano"/>
    <s v=" |201909: Se actualizaron los archivos en Excel, en los que se registra la caracterización de los funcionarios de la Entidad. |201908: Se actualizaron los archivos en Excel, en los que se registra la caracterización de los funcionarios de la Entidad. |201907:   Se actualizaron los archivos en Excel, en los que se registra la caracterización de los funcionarios de la Entidad. : 0 |201906: Planilla : Se actualizaron los archivos en Excel, en los que se registra la caracterización de los funcionarios de la Entidad. |201905: Resoluciones : Durante el mes de mayo se materializó la reestructuración de la Entidad con las resoluciones N°1795 se crean los grupos funcionales, con la N°1796 se asumen y con la N°1800 se adopta el nuevo manual de funciones para cada uno de los cargos de la nueva planta de personal.   |201904: La actualización de la caracterización será elaborada con base en la nueva planta de cargos |201903: Archivo en excel : Se actualizó la caracterización con los datos de ingresos. |201902: Archivo en excel : Se actualizó la caracterización con los datos de  retiros. |201901: Archivo en excel : Se actualizó la caracterización con los datos de ingresos y retiros."/>
    <s v=" |201909: 0 |201908:  |201907:  |201906:  |201905:   |201904:  |201903:  |201902:  |201901: "/>
    <s v="Archivo en excel : Se actualizó la caracterización con los datos de ingresos y retiros."/>
    <m/>
    <s v="Archivo en excel : Se actualizó la caracterización con los datos de  retiros."/>
    <m/>
    <s v="Archivo en excel : Se actualizó la caracterización con los datos de ingresos."/>
    <m/>
    <s v="La actualización de la caracterización será elaborada con base en la nueva planta de cargos"/>
    <m/>
    <s v="Resoluciones : Durante el mes de mayo se materializó la reestructuración de la Entidad con las resoluciones N°1795 se crean los grupos funcionales, con la N°1796 se asumen y con la N°1800 se adopta el nuevo manual de funciones para cada uno de los cargos de la nueva planta de personal. "/>
    <m/>
    <s v="Planilla : Se actualizaron los archivos en Excel, en los que se registra la caracterización de los funcionarios de la Entidad."/>
    <m/>
    <s v="  Se actualizaron los archivos en Excel, en los que se registra la caracterización de los funcionarios de la Entidad. : 0"/>
    <m/>
    <s v="Se actualizaron los archivos en Excel, en los que se registra la caracterización de los funcionarios de la Entidad."/>
    <m/>
    <s v="Se actualizaron los archivos en Excel, en los que se registra la caracterización de los funcionarios de la Entidad."/>
    <n v="0"/>
    <n v="0"/>
    <n v="0"/>
    <n v="0"/>
    <n v="0"/>
    <n v="0"/>
    <n v="0"/>
  </r>
  <r>
    <s v="SG-TH-ACT_17;Secretaria_General;Coordinador_Grupo_Talento_Humano"/>
    <n v="206"/>
    <s v="PES_Definir"/>
    <x v="2"/>
    <x v="2"/>
    <s v="PR_10"/>
    <s v="10. Plan de Acción Institucional - PAI"/>
    <s v="PAI"/>
    <s v="PETH_15"/>
    <s v="6. Plan de Previsión de Recursos Humanos  (Talento Humano)"/>
    <s v="3. Talento Humano"/>
    <x v="88"/>
    <x v="83"/>
    <s v="SG-TH-ACT_17"/>
    <x v="175"/>
    <x v="9"/>
    <x v="9"/>
    <s v="Grupo Talento Humano"/>
    <x v="27"/>
    <x v="27"/>
    <s v="Apoyo"/>
    <s v="Administrativa"/>
    <s v="Funcionamiento"/>
    <s v="MIPG-P_01"/>
    <s v="MIPG-D_01-01"/>
    <n v="0"/>
    <n v="0"/>
    <n v="0"/>
    <n v="0"/>
    <n v="0"/>
    <n v="0"/>
    <n v="1"/>
    <s v="#  de verificaciones efectuadas  / # de funcionarios incorporados en un nuevo cargo"/>
    <s v="POR_DEFINIR"/>
    <d v="2019-01-01T00:00:00"/>
    <x v="0"/>
    <n v="1"/>
    <n v="12"/>
    <n v="12.1"/>
    <s v="Enero"/>
    <s v="Diciembre"/>
    <x v="0"/>
    <n v="9.3800000000000003E-4"/>
    <s v="Planeado"/>
    <n v="2"/>
    <n v="0"/>
    <n v="1"/>
    <n v="0"/>
    <n v="14"/>
    <n v="10"/>
    <n v="10"/>
    <n v="61"/>
    <n v="21"/>
    <n v="0"/>
    <n v="0"/>
    <n v="0"/>
    <n v="119"/>
    <s v="Ejecutado"/>
    <n v="2"/>
    <n v="0"/>
    <n v="1"/>
    <n v="0"/>
    <n v="14"/>
    <n v="10"/>
    <n v="10"/>
    <n v="61"/>
    <n v="21"/>
    <n v="0"/>
    <n v="0"/>
    <n v="0"/>
    <n v="119"/>
    <n v="1"/>
    <n v="119"/>
    <n v="1"/>
    <n v="9.3800000000000003E-4"/>
    <n v="9.3800000000000003E-4"/>
    <x v="0"/>
    <x v="0"/>
    <s v="SG-TH-ACT_17;Secretaria_General;Coordinador_Grupo_Talento_Humano"/>
    <s v=" |201909: Fueron recibidos 21 formatos de entrenamiento en los puestos de trabajo debidamente firmados por los jefes inmediatos en cada una de las areas funcionales. |201908: Fueron recibidos 61 formatos de entrenamiento en los puestos de trabajo debidamente firmados por los jefes inmediatos en cada una de las areas funcionales. |201907:   Durante este periodo fueron remitidos al Grupo de Talento Humano 10 formatos de seguimiento a la inducción en el puesto de trabajo realizado por los jefes de las diferentes áreas. De igual manera el día 30 de julio fueron entregados 9 formatos para que los jefes realicen dicho seguimiento. : 0 |201906: Archivo en Excel URL: Talento_Humano (172.16.1.140) (Z:) Helena_ Moncada PAI 2019 : En el mes de junio se realizó seguimiento a diez casos correspondientes a igual numero de vinculaciones. |201905: Cuadro control : Se diligencia un cuadro para controlar el cumplimiento de las actividades de ingreso a la Entidad, incluida la capacitación por parte de los jefes del área a la cual es asignado el nuevo funcionario.  |201904: No se presentaron vinculaciones durante este periodo. : No se presentaron vinculaciones durante este periodo. |201903: Formato de inducción al puesto de trabajo codigo 14-Dif- 19 que se encuentra en la cadena de valor. : Fue diligenciado un  formato, correspondiente a la funcionaria Gloria Díaz |201902: En este periodo no se presentaron ingresos de personal. |201901: Formato de inducción al puesto de trabajo codigo 14-Dif- 19 que se encuentra en la cadena de valor. : Fueron diligenciados dos formatos, correspondientes a las funcionarias Eliana Quiontero, Gloria Ortiz"/>
    <s v=" |201909: 0 |201908:  |201907:  |201906:  |201905:   |201904:  |201903:  |201902:  |201901: "/>
    <s v="Formato de inducción al puesto de trabajo codigo 14-Dif- 19 que se encuentra en la cadena de valor. : Fueron diligenciados dos formatos, correspondientes a las funcionarias Eliana Quiontero, Gloria Ortiz"/>
    <m/>
    <s v="En este periodo no se presentaron ingresos de personal."/>
    <m/>
    <s v="Formato de inducción al puesto de trabajo codigo 14-Dif- 19 que se encuentra en la cadena de valor. : Fue diligenciado un  formato, correspondiente a la funcionaria Gloria Díaz"/>
    <m/>
    <s v="No se presentaron vinculaciones durante este periodo. : No se presentaron vinculaciones durante este periodo."/>
    <m/>
    <s v="Cuadro control : Se diligencia un cuadro para controlar el cumplimiento de las actividades de ingreso a la Entidad, incluida la capacitación por parte de los jefes del área a la cual es asignado el nuevo funcionario."/>
    <m/>
    <s v="Archivo en Excel URL: Talento_Humano (172.16.1.140) (Z:) Helena_ Moncada PAI 2019 : En el mes de junio se realizó seguimiento a diez casos correspondientes a igual numero de vinculaciones."/>
    <m/>
    <s v="  Durante este periodo fueron remitidos al Grupo de Talento Humano 10 formatos de seguimiento a la inducción en el puesto de trabajo realizado por los jefes de las diferentes áreas. De igual manera el día 30 de julio fueron entregados 9 formatos para que los jefes realicen dicho seguimiento. : 0"/>
    <m/>
    <s v="Fueron recibidos 61 formatos de entrenamiento en los puestos de trabajo debidamente firmados por los jefes inmediatos en cada una de las areas funcionales."/>
    <m/>
    <s v="Fueron recibidos 21 formatos de entrenamiento en los puestos de trabajo debidamente firmados por los jefes inmediatos en cada una de las areas funcionales."/>
    <n v="0"/>
    <n v="0"/>
    <n v="0"/>
    <n v="0"/>
    <n v="0"/>
    <n v="0"/>
    <n v="0"/>
  </r>
  <r>
    <s v="SG-TH-ACT_18;Secretaria_General;Coordinador_Grupo_Talento_Humano"/>
    <n v="207"/>
    <s v="PES_Definir"/>
    <x v="2"/>
    <x v="2"/>
    <s v="PR_10"/>
    <s v="10. Plan de Acción Institucional - PAI"/>
    <s v="PAI"/>
    <s v="PAI_10"/>
    <s v="2. Plan de Acción Institucional - PAI"/>
    <s v="PAI_03 - Gestión"/>
    <x v="89"/>
    <x v="85"/>
    <s v="SG-TH-ACT_18"/>
    <x v="176"/>
    <x v="9"/>
    <x v="9"/>
    <s v="Grupo Talento Humano"/>
    <x v="27"/>
    <x v="27"/>
    <s v="Apoyo"/>
    <s v="Administrativa"/>
    <s v="Funcionamiento"/>
    <s v="MIPG-P_01"/>
    <s v="MIPG-D_01-01"/>
    <n v="0"/>
    <n v="0"/>
    <n v="0"/>
    <n v="0"/>
    <n v="0"/>
    <n v="0"/>
    <n v="12"/>
    <s v="# de nóminas liquidadas / # Total de nóminas a pagar"/>
    <s v="POR_DEFINIR"/>
    <d v="2019-01-01T00:00:00"/>
    <x v="0"/>
    <n v="1"/>
    <n v="12"/>
    <n v="12.1"/>
    <s v="Enero"/>
    <s v="Diciembre"/>
    <x v="0"/>
    <n v="9.3800000000000003E-4"/>
    <s v="Planeado"/>
    <n v="1"/>
    <n v="1"/>
    <n v="1"/>
    <n v="1"/>
    <n v="1"/>
    <n v="1"/>
    <n v="1"/>
    <n v="1"/>
    <n v="1"/>
    <n v="1"/>
    <n v="1"/>
    <n v="1"/>
    <n v="12"/>
    <s v="Ejecutado"/>
    <n v="1"/>
    <n v="1"/>
    <n v="1"/>
    <n v="1"/>
    <n v="1"/>
    <n v="1"/>
    <n v="1"/>
    <n v="1"/>
    <n v="1"/>
    <n v="0"/>
    <n v="0"/>
    <n v="0"/>
    <n v="9"/>
    <n v="0.75"/>
    <n v="9"/>
    <n v="1"/>
    <n v="7.0350000000000002E-4"/>
    <n v="9.3800000000000003E-4"/>
    <x v="2"/>
    <x v="3"/>
    <s v="SG-TH-ACT_18;Secretaria_General;Coordinador_Grupo_Talento_Humano"/>
    <s v=" |201909: Fue liquidada la nómina del mes de septiembre de 2019. Su monto ascendió a la suma de $ 1.279.554.548 _x000a__x000a_ _x000a__x000a_ |201908: Fue liquidada la nómina del mes de julio de 2019. Su monto ascendió a la suma de $    $1.067.574.154 |201907:   Fue liquidada la nómina del mes de julio de 2019. Su monto ascendió a la suma de $ $1.268.188.133 El total supera los promedios mensuales puesto que en este periodo se liquidó la prima de servicios y la planta pasó de 136 a 166 funcionarios. : 0 |201906: Memorando N°20195200069973 : Se liquidó y canceló la nómina correspondiente al mes de junio de 2019, la cual ascendió a la suma de $815,623,087. Los documentos de liquidación y calculo para el pago de parafiscales fueron remitidos a la Dirección Financiera. |201905: Memorando. : La nómina correspondiente al mes de mayo fue liquidada por un monto de $806,126,810   |201904: Memorando enviado al Grupo de financiera. : Se liquidó la nómina correspondiente al mes de abril  por un valor de $ 715,349,385,  con los anexos de parafiscales. |201903: Memorando y  planillas de liquidación : Se liquidó la nomina del mes por un valor de $728,907,765 y fue enviado el memorando informativo  y el listado de la liquidación, firmado por la secretaria general al grupo de financiera. |201902: Memorando y  planillas de liquidación : Se liquidó la nomina del mes por un valor de $713,382,870 y fue enviado el memorando informativo  y el listado de la liquidación, firmado por la secretaria general al grupo de financiera. |201901: Memorando y  planillas de liquidación : Se liquidó la nomina del mes por un valor de $491,394,152 y fue enviado el memorando informativo  y el listado de la liquidación, firmado por la secretaria general al grupo de financiera."/>
    <s v=" |201909: 0 |201908:  |201907:  |201906:  |201905:   |201904:  |201903:  |201902:  |201901: "/>
    <s v="Memorando y  planillas de liquidación : Se liquidó la nomina del mes por un valor de $491,394,152 y fue enviado el memorando informativo  y el listado de la liquidación, firmado por la secretaria general al grupo de financiera."/>
    <m/>
    <s v="Memorando y  planillas de liquidación : Se liquidó la nomina del mes por un valor de $713,382,870 y fue enviado el memorando informativo  y el listado de la liquidación, firmado por la secretaria general al grupo de financiera."/>
    <m/>
    <s v="Memorando y  planillas de liquidación : Se liquidó la nomina del mes por un valor de $728,907,765 y fue enviado el memorando informativo  y el listado de la liquidación, firmado por la secretaria general al grupo de financiera."/>
    <m/>
    <s v="Memorando enviado al Grupo de financiera. : Se liquidó la nómina correspondiente al mes de abril  por un valor de $ 715,349,385,  con los anexos de parafiscales."/>
    <m/>
    <s v="Memorando. : La nómina correspondiente al mes de mayo fue liquidada por un monto de $806,126,810 "/>
    <m/>
    <s v="Memorando N°20195200069973 : Se liquidó y canceló la nómina correspondiente al mes de junio de 2019, la cual ascendió a la suma de $815,623,087. Los documentos de liquidación y calculo para el pago de parafiscales fueron remitidos a la Dirección Financiera."/>
    <m/>
    <s v="  Fue liquidada la nómina del mes de julio de 2019. Su monto ascendió a la suma de $ $1.268.188.133 El total supera los promedios mensuales puesto que en este periodo se liquidó la prima de servicios y la planta pasó de 136 a 166 funcionarios. : 0"/>
    <m/>
    <s v="Fue liquidada la nómina del mes de julio de 2019. Su monto ascendió a la suma de $    $1.067.574.154"/>
    <m/>
    <s v="Fue liquidada la nómina del mes de septiembre de 2019. Su monto ascendió a la suma de $ 1.279.554.548 _x000a__x000a_ _x000a__x000a_"/>
    <n v="0"/>
    <n v="0"/>
    <n v="0"/>
    <n v="0"/>
    <n v="0"/>
    <n v="0"/>
    <n v="0"/>
  </r>
  <r>
    <s v="SG-TH-ACT_19;Secretaria_General;Coordinador_Grupo_Talento_Humano"/>
    <n v="208"/>
    <s v="PES_Definir"/>
    <x v="2"/>
    <x v="2"/>
    <s v="PR_10"/>
    <s v="10. Plan de Acción Institucional - PAI"/>
    <s v="PAI"/>
    <s v="PAI_10"/>
    <s v="2. Plan de Acción Institucional - PAI"/>
    <s v="PAI_03 - Gestión"/>
    <x v="89"/>
    <x v="85"/>
    <s v="SG-TH-ACT_19"/>
    <x v="177"/>
    <x v="9"/>
    <x v="9"/>
    <s v="Grupo Talento Humano"/>
    <x v="27"/>
    <x v="27"/>
    <s v="Apoyo"/>
    <s v="Administrativa"/>
    <s v="Funcionamiento"/>
    <s v="MIPG-P_01"/>
    <s v="MIPG-D_01-01"/>
    <n v="0"/>
    <n v="0"/>
    <n v="0"/>
    <n v="0"/>
    <n v="0"/>
    <n v="0"/>
    <n v="1"/>
    <s v="# de incapacidades recobradas/ # Total de incapacidades presentadas"/>
    <s v="POR_DEFINIR"/>
    <d v="2019-01-01T00:00:00"/>
    <x v="0"/>
    <n v="1"/>
    <n v="12"/>
    <n v="12.1"/>
    <s v="Enero"/>
    <s v="Diciembre"/>
    <x v="0"/>
    <n v="9.3800000000000003E-4"/>
    <s v="Planeado"/>
    <n v="1"/>
    <n v="5"/>
    <n v="7"/>
    <n v="0"/>
    <n v="5"/>
    <n v="4"/>
    <n v="4"/>
    <n v="3"/>
    <n v="3"/>
    <n v="0"/>
    <n v="0"/>
    <n v="0"/>
    <n v="32"/>
    <s v="Ejecutado"/>
    <n v="1"/>
    <n v="5"/>
    <n v="7"/>
    <n v="0"/>
    <n v="5"/>
    <n v="4"/>
    <n v="4"/>
    <n v="3"/>
    <n v="3"/>
    <n v="0"/>
    <n v="0"/>
    <n v="0"/>
    <n v="32"/>
    <n v="1"/>
    <n v="32"/>
    <n v="1"/>
    <n v="9.3800000000000003E-4"/>
    <n v="9.3800000000000003E-4"/>
    <x v="0"/>
    <x v="0"/>
    <s v="SG-TH-ACT_19;Secretaria_General;Coordinador_Grupo_Talento_Humano"/>
    <s v=" |201909: Fueron elaboradas 3 resoluciones de incapacidades de las cuales se aportó documentación ante las EPS para el respectivo recobro. |201908: Fueron elaboradas 5 resoluciones de incapacidades de las cuales se aportó documentación de tres ante las EPS para el respectivo recobro. Las dos restantes serán presentadas en el transcurso del mes de septiembre. |201907:   Fueron elaboradas 4 resoluciones de incapacidades de las cuales se aportó documentación de tres ante las EPS para el respectivo recobro.  : 0 |201906: Radicado de documentos : Se elaboraron 8 resoluciones de incapacidades de las cuales fueron realizados cuatro recobros de incapacidades a las diferentes EPS. |201905: Formularios sellados por las diferentes EPS : Durante el mes se presentaron cinco incapacidades y fueron recobradas cuatro. La incapacidad que faltó por recobro está dentro del plazo otorgado por la EPS para hacerlo.  |201904: Durante el mes de ABRIL no se realizaron gestiones de recobro ante las EPS. |201903: Incapacidades : Durante este mes, fueron presentados los documentos para siete recobros ante las EPS. |201902: Planillas de radicación : Durante este mes, fueron presentados los documentos para cinco recobros ante las EPS. |201901: Planillas de radicación : Durante este mes, fueron presentados los documentos para un recobro ante la EPS."/>
    <s v=" |201909: 0 |201908:  |201907:  |201906:  |201905:   |201904:  |201903:  |201902:  |201901: "/>
    <s v="Planillas de radicación : Durante este mes, fueron presentados los documentos para un recobro ante la EPS."/>
    <m/>
    <s v="Planillas de radicación : Durante este mes, fueron presentados los documentos para cinco recobros ante las EPS."/>
    <m/>
    <s v="Incapacidades : Durante este mes, fueron presentados los documentos para siete recobros ante las EPS."/>
    <m/>
    <s v="Durante el mes de ABRIL no se realizaron gestiones de recobro ante las EPS."/>
    <m/>
    <s v="Formularios sellados por las diferentes EPS : Durante el mes se presentaron cinco incapacidades y fueron recobradas cuatro. La incapacidad que faltó por recobro está dentro del plazo otorgado por la EPS para hacerlo."/>
    <m/>
    <s v="Radicado de documentos : Se elaboraron 8 resoluciones de incapacidades de las cuales fueron realizados cuatro recobros de incapacidades a las diferentes EPS."/>
    <m/>
    <s v="  Fueron elaboradas 4 resoluciones de incapacidades de las cuales se aportó documentación de tres ante las EPS para el respectivo recobro.  : 0"/>
    <m/>
    <s v="Fueron elaboradas 5 resoluciones de incapacidades de las cuales se aportó documentación de tres ante las EPS para el respectivo recobro. Las dos restantes serán presentadas en el transcurso del mes de septiembre."/>
    <m/>
    <s v="Fueron elaboradas 3 resoluciones de incapacidades de las cuales se aportó documentación ante las EPS para el respectivo recobro."/>
    <n v="0"/>
    <n v="0"/>
    <n v="0"/>
    <n v="0"/>
    <n v="0"/>
    <n v="0"/>
    <n v="0"/>
  </r>
  <r>
    <s v="SG-TH-ACT_20;Secretaria_General;Coordinador_Grupo_Talento_Humano"/>
    <n v="209"/>
    <s v="PES_Definir"/>
    <x v="2"/>
    <x v="2"/>
    <s v="PR_10"/>
    <s v="10. Plan de Acción Institucional - PAI"/>
    <s v="PAI"/>
    <s v="PAI_10"/>
    <s v="2. Plan de Acción Institucional - PAI"/>
    <s v="PAI_03 - Gestión"/>
    <x v="89"/>
    <x v="85"/>
    <s v="SG-TH-ACT_20"/>
    <x v="178"/>
    <x v="9"/>
    <x v="9"/>
    <s v="Grupo Talento Humano"/>
    <x v="27"/>
    <x v="27"/>
    <s v="Apoyo"/>
    <s v="Administrativa"/>
    <s v="Funcionamiento"/>
    <s v="MIPG-P_01"/>
    <s v="MIPG-D_01-01"/>
    <n v="0"/>
    <n v="0"/>
    <n v="0"/>
    <n v="0"/>
    <n v="0"/>
    <n v="0"/>
    <n v="1"/>
    <s v="# de comisiones liquidadas / # Total de comisiones solicitadas"/>
    <s v="POR_DEFINIR"/>
    <d v="2019-01-01T00:00:00"/>
    <x v="0"/>
    <n v="1"/>
    <n v="12"/>
    <n v="12.1"/>
    <s v="Enero"/>
    <s v="Diciembre"/>
    <x v="0"/>
    <n v="9.3800000000000003E-4"/>
    <s v="Planeado"/>
    <n v="114"/>
    <n v="58"/>
    <n v="46"/>
    <n v="49"/>
    <n v="74"/>
    <n v="75"/>
    <n v="58"/>
    <n v="47"/>
    <n v="127"/>
    <n v="0"/>
    <n v="0"/>
    <n v="0"/>
    <n v="648"/>
    <s v="Ejecutado"/>
    <n v="114"/>
    <n v="58"/>
    <n v="46"/>
    <n v="49"/>
    <n v="74"/>
    <n v="75"/>
    <n v="58"/>
    <n v="47"/>
    <n v="127"/>
    <n v="0"/>
    <n v="0"/>
    <n v="0"/>
    <n v="648"/>
    <n v="1"/>
    <n v="648"/>
    <n v="1"/>
    <n v="9.3800000000000003E-4"/>
    <n v="9.3800000000000003E-4"/>
    <x v="0"/>
    <x v="0"/>
    <s v="SG-TH-ACT_20;Secretaria_General;Coordinador_Grupo_Talento_Humano"/>
    <s v=" |201909: Fueron liquidadas 127 comisiones y gastos de viaje  a 44 funcionarios de planta por valor de $17,400,222 y 83 contratistas por valor de $27,138,565 para un total en el mes de $ 44,538,787 |201908: Fueron liquidadas 47 comisiones y gastos de viaje  a 6 funcionarios de planta por valor de $2,940,669 y 41 contratistas por valor de $12.375.057 para un total en el mes de $ 15.315.726 |201907:   Fueron liquidadas 23 comisiones correspondientes a  viaticos y gastos de viaje a funcionarios de planta por valor de $  9.919.106 y 35 comisiones a contratistas por un valor de $ 10.743.477 para un total de $ 20.662.583 : 0 |201906: Formatos diligenciados : Fueron liquidadas 19 comisiones correspondientes a  viaticos y gastos de viaje a funcionarios de planta por valor de $  6,698,860 y 56 comisiones a contratistas por un valor de $ 16,253,890 para un total de $ 22,952,750 |201905: Formatos de liquidación viaticos y gastos de viaje. : Fueron liquidadas 74 comisiones y gastos de viaje por un valor total de $25,581,433 a 20 funcionarios de planta y 54 contratistas.  |201904: Formato de comisión de servicios - gastos de traslado y Formatos de solicitud de gastos de desplazamiento. : Durante el mes de abril se liquidaron 6 gastos de traslado a funcionarios y 43 gastos de desplazamiento a contratistas por un valor total de $ 15,915,236 |201903: Planillas de liquidación diligenciadas. : Fueron liquidadas 6 comisiones a funcionarios de planta y 40 a contratistas por valor de $ 15,532,474   |201902: Planillas de liquidación diligenciadas. : Fueron liquidadas 11 comisiones a funcionarios de planta y 47 a contratistas por valor de $ 15,588,198      |201901: Planillas de liquidación diligenciadas. : Fueron liquidadas 7 comisiones a funcionarios de planta y 107 a contratistas por valor de $ 27,122,533     "/>
    <s v=" |201909: 0 |201908:  |201907:  |201906:  |201905:   |201904:  |201903:  |201902:  |201901: "/>
    <s v="Planillas de liquidación diligenciadas. : Fueron liquidadas 7 comisiones a funcionarios de planta y 107 a contratistas por valor de $ 27,122,533     "/>
    <m/>
    <s v="Planillas de liquidación diligenciadas. : Fueron liquidadas 11 comisiones a funcionarios de planta y 47 a contratistas por valor de $ 15,588,198     "/>
    <m/>
    <s v="Planillas de liquidación diligenciadas. : Fueron liquidadas 6 comisiones a funcionarios de planta y 40 a contratistas por valor de $ 15,532,474  "/>
    <m/>
    <s v="Formato de comisión de servicios - gastos de traslado y Formatos de solicitud de gastos de desplazamiento. : Durante el mes de abril se liquidaron 6 gastos de traslado a funcionarios y 43 gastos de desplazamiento a contratistas por un valor total de $ 15,915,236"/>
    <m/>
    <s v="Formatos de liquidación viaticos y gastos de viaje. : Fueron liquidadas 74 comisiones y gastos de viaje por un valor total de $25,581,433 a 20 funcionarios de planta y 54 contratistas."/>
    <m/>
    <s v="Formatos diligenciados : Fueron liquidadas 19 comisiones correspondientes a  viaticos y gastos de viaje a funcionarios de planta por valor de $  6,698,860 y 56 comisiones a contratistas por un valor de $ 16,253,890 para un total de $ 22,952,750"/>
    <m/>
    <s v="  Fueron liquidadas 23 comisiones correspondientes a  viaticos y gastos de viaje a funcionarios de planta por valor de $  9.919.106 y 35 comisiones a contratistas por un valor de $ 10.743.477 para un total de $ 20.662.583 : 0"/>
    <m/>
    <s v="Fueron liquidadas 47 comisiones y gastos de viaje  a 6 funcionarios de planta por valor de $2,940,669 y 41 contratistas por valor de $12.375.057 para un total en el mes de $ 15.315.726"/>
    <m/>
    <s v="Fueron liquidadas 127 comisiones y gastos de viaje  a 44 funcionarios de planta por valor de $17,400,222 y 83 contratistas por valor de $27,138,565 para un total en el mes de $ 44,538,787"/>
    <n v="0"/>
    <n v="0"/>
    <n v="0"/>
    <n v="0"/>
    <n v="0"/>
    <n v="0"/>
    <n v="0"/>
  </r>
  <r>
    <s v="SG-TH-ACT_21;Secretaria_General;Coordinador_Grupo_Talento_Humano"/>
    <n v="210"/>
    <s v="PES_Definir"/>
    <x v="2"/>
    <x v="2"/>
    <s v="PR_10"/>
    <s v="10. Plan de Acción Institucional - PAI"/>
    <s v="PAI"/>
    <s v="PAI_10"/>
    <s v="2. Plan de Acción Institucional - PAI"/>
    <s v="PAI_03 - Gestión"/>
    <x v="88"/>
    <x v="83"/>
    <s v="SG-TH-ACT_21"/>
    <x v="179"/>
    <x v="9"/>
    <x v="9"/>
    <s v="Grupo Talento Humano"/>
    <x v="27"/>
    <x v="27"/>
    <s v="Apoyo"/>
    <s v="Administrativa"/>
    <s v="Funcionamiento"/>
    <s v="MIPG-P_01"/>
    <s v="MIPG-D_01-01"/>
    <n v="0"/>
    <n v="0"/>
    <n v="0"/>
    <n v="0"/>
    <n v="0"/>
    <n v="0"/>
    <n v="1"/>
    <s v="Documento publicado, divulgado y socializado"/>
    <s v="POR_DEFINIR"/>
    <d v="2019-05-01T00:00:00"/>
    <x v="5"/>
    <n v="5"/>
    <n v="9"/>
    <n v="5.0666666666666664"/>
    <s v="Mayo"/>
    <s v="Septiembre"/>
    <x v="3"/>
    <n v="9.3800000000000003E-4"/>
    <s v="Planeado"/>
    <n v="0"/>
    <n v="0"/>
    <n v="0"/>
    <n v="0"/>
    <n v="1"/>
    <n v="4"/>
    <n v="1"/>
    <n v="1"/>
    <n v="1"/>
    <n v="0"/>
    <n v="0"/>
    <n v="0"/>
    <n v="8"/>
    <s v="Ejecutado"/>
    <n v="0"/>
    <n v="0"/>
    <n v="0"/>
    <n v="0"/>
    <n v="1"/>
    <n v="4"/>
    <n v="1"/>
    <n v="1"/>
    <n v="1"/>
    <n v="0"/>
    <n v="0"/>
    <n v="0"/>
    <n v="8"/>
    <n v="1"/>
    <n v="8"/>
    <n v="1"/>
    <n v="9.3800000000000003E-4"/>
    <n v="9.3800000000000003E-4"/>
    <x v="0"/>
    <x v="0"/>
    <s v="SG-TH-ACT_21;Secretaria_General;Coordinador_Grupo_Talento_Humano"/>
    <s v=" |201909:  Durante la jornada de inducción realizada el viernes 27  a los funcionarios vinculados durante el mes de septiembre de 2019, fue socilalizado el código de integridad de la Entidad. |201908: Durante la jornada de inducción realizada a los funcionarios vinculados en el mes de agosto de 2019 fue socilalizado el código de integridad de la Entidad. |201907:   Durante la jornada de inducción realizada a los funcionarios vinculados en el mes de julio de 2019 fue socilalizado el código de integridad de la Entidad. : 0 |201906: Acta de reunión._x000a_Manillas con valores._x000a_Publicación en carteleras virtuales. : El día 5 de junio de 2019 se llevó a cabo una reunión del Grupo integrado para la socialización del código de Integridad, en la que se presentaron las propuestas para la implementación de dicho código._x000a_Durante la celebración del día del servidor público, en las dos jornadas de pausas activas, fueron entregadas unas manillas con estampación alusiva a cada uno de los valores que conforman el código de Inegridad._x000a_ Durante el mes fueron publicados en las carteleras virtuales, mensajes alusivos a cada uno de los valores del código. |201905: Correos electrónicos dirigidos al Grupo de Comunicaciones. : Fue divulgado durante el mes en los banner de la Intranet de la Entidad y en las carteleras virtuales.  |201904: Las actividades están programadas para el mes de septiembre de 2019. |201903: En el transcurso del mes no se realizaron actividades relacionadas con este tema, estas se desarrollarán a partir del segundo trimestre del año en curso. |201902: En el transcurso del mes no se realizaron actividades relacionadas con este tema, estas se desarrollarán a partir del segundo trimestre del año en curso. |201901: En el transcurso del mes no se realizaron actividades relacionadas con este tema, estas se desarrollarán a partir del segundo trimestre del año en curso."/>
    <s v=" |201909: 0 |201908:  |201907:  |201906:  |201905:   |201904:  |201903:  |201902:  |201901: "/>
    <s v="En el transcurso del mes no se realizaron actividades relacionadas con este tema, estas se desarrollarán a partir del segundo trimestre del año en curso."/>
    <m/>
    <s v="En el transcurso del mes no se realizaron actividades relacionadas con este tema, estas se desarrollarán a partir del segundo trimestre del año en curso."/>
    <m/>
    <s v="En el transcurso del mes no se realizaron actividades relacionadas con este tema, estas se desarrollarán a partir del segundo trimestre del año en curso."/>
    <m/>
    <s v="Las actividades están programadas para el mes de septiembre de 2019."/>
    <m/>
    <s v="Correos electrónicos dirigidos al Grupo de Comunicaciones. : Fue divulgado durante el mes en los banner de la Intranet de la Entidad y en las carteleras virtuales."/>
    <m/>
    <s v="Acta de reunión._x000a_Manillas con valores._x000a_Publicación en carteleras virtuales. : El día 5 de junio de 2019 se llevó a cabo una reunión del Grupo integrado para la socialización del código de Integridad, en la que se presentaron las propuestas para la implementación de dicho código._x000a_Durante la celebración del día del servidor público, en las dos jornadas de pausas activas, fueron entregadas unas manillas con estampación alusiva a cada uno de los valores que conforman el código de Inegridad._x000a_ Durante el mes fueron publicados en las carteleras virtuales, mensajes alusivos a cada uno de los valores del código."/>
    <m/>
    <s v="  Durante la jornada de inducción realizada a los funcionarios vinculados en el mes de julio de 2019 fue socilalizado el código de integridad de la Entidad. : 0"/>
    <m/>
    <s v="Durante la jornada de inducción realizada a los funcionarios vinculados en el mes de agosto de 2019 fue socilalizado el código de integridad de la Entidad."/>
    <m/>
    <s v=" Durante la jornada de inducción realizada el viernes 27  a los funcionarios vinculados durante el mes de septiembre de 2019, fue socilalizado el código de integridad de la Entidad."/>
    <n v="0"/>
    <n v="0"/>
    <n v="0"/>
    <n v="0"/>
    <n v="0"/>
    <n v="0"/>
    <n v="0"/>
  </r>
  <r>
    <s v="SG-TH-ACT_22;Secretaria_General;Coordinador_Grupo_Talento_Humano"/>
    <n v="211"/>
    <s v="PES_Definir"/>
    <x v="2"/>
    <x v="2"/>
    <s v="PR_10"/>
    <s v="10. Plan de Acción Institucional - PAI"/>
    <s v="PAI"/>
    <s v="PETH_15"/>
    <s v="5. Plan Anual de Vacantes (Talento Humano)"/>
    <s v="3. Talento Humano"/>
    <x v="88"/>
    <x v="83"/>
    <s v="SG-TH-ACT_22"/>
    <x v="180"/>
    <x v="9"/>
    <x v="9"/>
    <s v="Grupo Talento Humano"/>
    <x v="27"/>
    <x v="27"/>
    <s v="Apoyo"/>
    <s v="Administrativa"/>
    <s v="Funcionamiento"/>
    <s v="MIPG-P_01"/>
    <s v="MIPG-D_01-01"/>
    <n v="0"/>
    <n v="0"/>
    <n v="0"/>
    <n v="0"/>
    <n v="0"/>
    <n v="0"/>
    <n v="1"/>
    <s v="Instructivo de provisión de vacantes aprobado"/>
    <s v="POR_DEFINIR"/>
    <d v="2019-05-01T00:00:00"/>
    <x v="0"/>
    <n v="5"/>
    <n v="12"/>
    <n v="8.1"/>
    <s v="Mayo"/>
    <s v="Diciembre"/>
    <x v="0"/>
    <n v="9.3800000000000003E-4"/>
    <s v="Planeado"/>
    <n v="0"/>
    <n v="0"/>
    <n v="0"/>
    <n v="0"/>
    <n v="1"/>
    <n v="1"/>
    <n v="0"/>
    <n v="0"/>
    <n v="1"/>
    <n v="0"/>
    <n v="0"/>
    <n v="0"/>
    <n v="3"/>
    <s v="Ejecutado"/>
    <n v="0"/>
    <n v="0"/>
    <n v="0"/>
    <n v="0"/>
    <n v="1"/>
    <n v="1"/>
    <n v="0"/>
    <n v="0"/>
    <n v="1"/>
    <n v="0"/>
    <n v="0"/>
    <n v="0"/>
    <n v="3"/>
    <n v="1"/>
    <n v="3"/>
    <n v="1"/>
    <n v="9.3800000000000003E-4"/>
    <n v="9.3800000000000003E-4"/>
    <x v="0"/>
    <x v="0"/>
    <s v="SG-TH-ACT_22;Secretaria_General;Coordinador_Grupo_Talento_Humano"/>
    <s v=" |201909:  El instructivo solo se elabora una vez |201908: El instructivo solo se elabora una vez. |201907:   El instructivo solo se elabora una vez. : 0 |201906: Memorando : Fue enviado a la Oficina Asesora de Planeación, el Plan para la provisión de vacantes en la vigencia fiscal 2019 |201905: Procedimiento en cadena de valor : Durante el mes de mayo fue incluido en la cadena de valor el procedimiento para acceder a los cargos que se encuentran vacantes.  |201904: Las actividades están programadas para el mes de septiembre de 2019. |201903: Esta actividad se realizará en el segundo semestre |201902: Esta actividad se realizará en el segundo semestre |201901: Esta actividad se realizará en el segundo semestre."/>
    <s v=" |201909: 0 |201908:  |201907:  |201906:  |201905:   |201904:  |201903:  |201902:  |201901: "/>
    <s v="Esta actividad se realizará en el segundo semestre."/>
    <m/>
    <s v="Esta actividad se realizará en el segundo semestre"/>
    <m/>
    <s v="Esta actividad se realizará en el segundo semestre"/>
    <m/>
    <s v="Las actividades están programadas para el mes de septiembre de 2019."/>
    <m/>
    <s v="Procedimiento en cadena de valor : Durante el mes de mayo fue incluido en la cadena de valor el procedimiento para acceder a los cargos que se encuentran vacantes."/>
    <m/>
    <s v="Memorando : Fue enviado a la Oficina Asesora de Planeación, el Plan para la provisión de vacantes en la vigencia fiscal 2019"/>
    <m/>
    <s v="  El instructivo solo se elabora una vez. : 0"/>
    <m/>
    <s v="El instructivo solo se elabora una vez."/>
    <m/>
    <s v=" El instructivo solo se elabora una vez"/>
    <n v="0"/>
    <n v="0"/>
    <n v="0"/>
    <n v="0"/>
    <n v="0"/>
    <n v="0"/>
    <n v="0"/>
  </r>
  <r>
    <s v="SG-TH-ACT_23;Secretaria_General;Coordinador_Grupo_Talento_Humano"/>
    <n v="212"/>
    <s v="PES_Definir"/>
    <x v="2"/>
    <x v="2"/>
    <s v="PR_10"/>
    <s v="10. Plan de Acción Institucional - PAI"/>
    <s v="PAI"/>
    <s v="PETH_15"/>
    <s v="7. Plan Estratégico de Talento Humano  (Talento Humano)"/>
    <s v="3. Talento Humano"/>
    <x v="91"/>
    <x v="87"/>
    <s v="SG-TH-ACT_23"/>
    <x v="181"/>
    <x v="9"/>
    <x v="9"/>
    <s v="Grupo Talento Humano"/>
    <x v="27"/>
    <x v="27"/>
    <s v="Apoyo"/>
    <s v="Administrativa"/>
    <s v="Funcionamiento"/>
    <s v="MIPG-P_01"/>
    <s v="MIPG-D_01-01"/>
    <n v="0"/>
    <n v="0"/>
    <n v="0"/>
    <n v="0"/>
    <n v="0"/>
    <n v="0"/>
    <n v="0.2"/>
    <s v="Calificación Final - Calificación inicial /  Calificación Final"/>
    <s v="POR_DEFINIR"/>
    <d v="2019-06-01T00:00:00"/>
    <x v="0"/>
    <n v="6"/>
    <n v="12"/>
    <n v="7.0666666666666664"/>
    <s v="Junio"/>
    <s v="Diciembre"/>
    <x v="0"/>
    <n v="9.3800000000000003E-4"/>
    <s v="Planeado"/>
    <n v="0"/>
    <n v="0"/>
    <n v="0"/>
    <n v="0"/>
    <n v="0"/>
    <n v="0.1"/>
    <n v="0"/>
    <n v="0"/>
    <n v="0"/>
    <n v="0"/>
    <n v="0"/>
    <n v="0.1"/>
    <n v="0.2"/>
    <s v="Ejecutado"/>
    <n v="0"/>
    <n v="0"/>
    <n v="0"/>
    <n v="0"/>
    <n v="0"/>
    <n v="0.1"/>
    <n v="0"/>
    <n v="0"/>
    <n v="0"/>
    <n v="0"/>
    <n v="0"/>
    <n v="0"/>
    <n v="0.1"/>
    <n v="0.5"/>
    <n v="0.1"/>
    <n v="1"/>
    <n v="4.6900000000000002E-4"/>
    <n v="9.3800000000000003E-4"/>
    <x v="4"/>
    <x v="3"/>
    <s v="SG-TH-ACT_23;Secretaria_General;Coordinador_Grupo_Talento_Humano"/>
    <s v=" |201909: En desarrollo del proceso de mejora continua, en el mes de septiembre se inició en compañia de funcionarios de la Oficina asesora de Planeación la revisión y ajuste a los procedimientos del Grupo de talento Humano que se encuentran en la cadena de valor. |201908: El instructivo solo se elabora una vez. |201907:   En desarrollo del proceso de mejora continua, se realizan actividades que hacen mas efectivo  el desempeño, lo que se traduce en una asignación de calificación mayor en la próxima valoración de la MGETH a realizarse en el mes de noviembre. : 0 |201906: Matriz Calificada : Se realizó una revisión a la calificación de la METH hecha en el mes de junio de 2018, en la cual se había obtenido una nota de 60,2; en la presente revisión se alcanzó una calificación de 66,8 - para un incremento toal del 10,96%, la cual cumple con el resultado esperado para el  mes de junio de 2019.  |201905: Se realizará en el transcurso del mes de junio.  |201904: Actividades correspondientes al 10% de incremento de calificación, programadas para el mes de junio de 2019 |201903: Esta actividad se realizará durante el año 2019 a partir del segundo trimestre.  |201902: Esta actividad se realizará durante el año 2019 a partir del segundo trimestre.  |201901: Esta actividad se realizará durante el año 2019 a partir del segundo trimestre. "/>
    <s v=" |201909: 0 |201908:  |201907:  |201906:  |201905:   |201904:  |201903:  |201902:  |201901: "/>
    <s v="Esta actividad se realizará durante el año 2019 a partir del segundo trimestre. "/>
    <m/>
    <s v="Esta actividad se realizará durante el año 2019 a partir del segundo trimestre. "/>
    <m/>
    <s v="Esta actividad se realizará durante el año 2019 a partir del segundo trimestre. "/>
    <m/>
    <s v="Actividades correspondientes al 10% de incremento de calificación, programadas para el mes de junio de 2019"/>
    <m/>
    <s v="Se realizará en el transcurso del mes de junio."/>
    <m/>
    <s v="Matriz Calificada : Se realizó una revisión a la calificación de la METH hecha en el mes de junio de 2018, en la cual se había obtenido una nota de 60,2; en la presente revisión se alcanzó una calificación de 66,8 - para un incremento toal del 10,96%, la cual cumple con el resultado esperado para el  mes de junio de 2019. "/>
    <m/>
    <s v="  En desarrollo del proceso de mejora continua, se realizan actividades que hacen mas efectivo  el desempeño, lo que se traduce en una asignación de calificación mayor en la próxima valoración de la MGETH a realizarse en el mes de noviembre. : 0"/>
    <m/>
    <s v="El instructivo solo se elabora una vez."/>
    <m/>
    <s v="En desarrollo del proceso de mejora continua, en el mes de septiembre se inició en compañia de funcionarios de la Oficina asesora de Planeación la revisión y ajuste a los procedimientos del Grupo de talento Humano que se encuentran en la cadena de valor."/>
    <n v="0"/>
    <n v="0"/>
    <n v="0"/>
    <n v="0"/>
    <n v="0"/>
    <n v="0"/>
    <n v="0"/>
  </r>
  <r>
    <s v="SG-TH-ACT_24;Secretaria_General;Coordinador_Grupo_Talento_Humano"/>
    <n v="213"/>
    <s v="PES_Definir"/>
    <x v="2"/>
    <x v="2"/>
    <s v="PR_10"/>
    <s v="10. Plan de Acción Institucional - PAI"/>
    <s v="PAI"/>
    <s v="PAI_10"/>
    <s v="2. Plan de Acción Institucional - PAI"/>
    <s v="PAI_03 - Gestión"/>
    <x v="89"/>
    <x v="85"/>
    <s v="SG-TH-ACT_24"/>
    <x v="182"/>
    <x v="9"/>
    <x v="9"/>
    <s v="Grupo Talento Humano"/>
    <x v="27"/>
    <x v="27"/>
    <s v="Apoyo"/>
    <s v="Administrativa"/>
    <s v="Funcionamiento"/>
    <s v="MIPG-P_01"/>
    <s v="MIPG-D_01-01"/>
    <n v="0"/>
    <n v="0"/>
    <n v="0"/>
    <n v="0"/>
    <n v="0"/>
    <n v="0"/>
    <n v="1"/>
    <s v="# de Solicitudes atendidas / # de solicitudes recibidas) *100%      "/>
    <s v="POR_DEFINIR"/>
    <d v="2019-01-01T00:00:00"/>
    <x v="0"/>
    <n v="1"/>
    <n v="12"/>
    <n v="12.1"/>
    <s v="Enero"/>
    <s v="Diciembre"/>
    <x v="0"/>
    <n v="9.3800000000000003E-4"/>
    <s v="Planeado"/>
    <n v="374"/>
    <n v="1271"/>
    <n v="774"/>
    <n v="670"/>
    <n v="476"/>
    <n v="0"/>
    <n v="250"/>
    <n v="137"/>
    <n v="49"/>
    <n v="0"/>
    <n v="0"/>
    <n v="0"/>
    <n v="4001"/>
    <s v="Ejecutado"/>
    <n v="374"/>
    <n v="1271"/>
    <n v="774"/>
    <n v="670"/>
    <n v="0"/>
    <n v="0"/>
    <n v="250"/>
    <n v="137"/>
    <n v="49"/>
    <n v="0"/>
    <n v="0"/>
    <n v="0"/>
    <n v="3525"/>
    <n v="0.88102974256435895"/>
    <n v="4001"/>
    <n v="0.88102974256435895"/>
    <n v="8.2640589852536869E-4"/>
    <n v="8.2640589852536869E-4"/>
    <x v="1"/>
    <x v="3"/>
    <s v="SG-TH-ACT_24;Secretaria_General;Coordinador_Grupo_Talento_Humano"/>
    <s v=" |201909: Certificaciones: 43_x000a_Actualización carpetas: 0_x000a_Permisos remunerados resolución N°42581 : 6 |201908: Certificaciones: 34_x000a_Actualización carpetas: 94_x000a_Permisos remunerados resolución N°42581 : 9 |201907:   En el mes de julio fue realizada una actualización del FUID. Además fueron incluidos 249 folios en lasa diferentes carpetas de historia laboeral de los funcionarios. : 0 |201906: N/A |201905: Copias de las certificaciones._x000a_Hoja de control  en cada historia laboral. : Se expidieron 45 Certificaciones laborales a funcionarios._x000a_Fueron realizadas dos actualizaciones del FUID._x000a_Se incluyeron 429 folios a las carpetas de Historia laboral de los funcionarios de la Entidad._x000a_  |201904: Historia laboral : Fueron incluidos 670 folios a las carpetas de historia laboral de los funcionarios de planta. |201903: Documentos  : Inclusión de 774 documentos en carpeta de historia laboral._x000a_A traves de correo electrónico se informó la actualización del FUID del Grupo de Talento Humano al Grupo de Gestión Documental. |201902: Documentos  : Inclusión de documentos 1,271 en carpeta de historia laboral. |201901: Documentos  : Inclusión de 374 documentos en carpeta de historia laboral."/>
    <s v=" |201909: 0 |201908:  |201907:  |201906:  |201905:   |201904:  |201903:  |201902:  |201901: "/>
    <s v="Documentos  : Inclusión de 374 documentos en carpeta de historia laboral."/>
    <m/>
    <s v="Documentos  : Inclusión de documentos 1,271 en carpeta de historia laboral."/>
    <m/>
    <s v="Documentos  : Inclusión de 774 documentos en carpeta de historia laboral._x000a_A traves de correo electrónico se informó la actualización del FUID del Grupo de Talento Humano al Grupo de Gestión Documental."/>
    <m/>
    <s v="Historia laboral : Fueron incluidos 670 folios a las carpetas de historia laboral de los funcionarios de planta."/>
    <m/>
    <s v="Copias de las certificaciones._x000a_Hoja de control  en cada historia laboral. : Se expidieron 45 Certificaciones laborales a funcionarios._x000a_Fueron realizadas dos actualizaciones del FUID._x000a_Se incluyeron 429 folios a las carpetas de Historia laboral de los funcionarios de la Entidad._x000a_"/>
    <m/>
    <s v="N/A"/>
    <m/>
    <s v="  En el mes de julio fue realizada una actualización del FUID. Además fueron incluidos 249 folios en lasa diferentes carpetas de historia laboeral de los funcionarios. : 0"/>
    <m/>
    <s v="Certificaciones: 34_x000a_Actualización carpetas: 94_x000a_Permisos remunerados resolución N°42581 : 9"/>
    <m/>
    <s v="Certificaciones: 43_x000a_Actualización carpetas: 0_x000a_Permisos remunerados resolución N°42581 : 6"/>
    <n v="0"/>
    <n v="0"/>
    <n v="0"/>
    <n v="0"/>
    <n v="0"/>
    <n v="0"/>
    <n v="0"/>
  </r>
  <r>
    <s v="SG-TH-ACT_25;Secretaria_General;Coordinador_Grupo_Talento_Humano"/>
    <n v="215"/>
    <s v="PES_Definir"/>
    <x v="2"/>
    <x v="2"/>
    <s v="PR_10"/>
    <s v="10. Plan de Acción Institucional - PAI"/>
    <s v="PAI"/>
    <s v="PAI_10"/>
    <s v="2. Plan de Acción Institucional - PAI"/>
    <s v="PAI_03 - Gestión"/>
    <x v="88"/>
    <x v="83"/>
    <s v="SG-TH-ACT_25"/>
    <x v="183"/>
    <x v="9"/>
    <x v="9"/>
    <s v="Grupo Talento Humano"/>
    <x v="27"/>
    <x v="27"/>
    <s v="Apoyo"/>
    <s v="Administrativa"/>
    <s v="Funcionamiento"/>
    <s v="MIPG-P_01"/>
    <s v="MIPG-D_01-01"/>
    <n v="0"/>
    <n v="0"/>
    <n v="0"/>
    <n v="0"/>
    <n v="0"/>
    <n v="0"/>
    <n v="4"/>
    <s v="# de divulgaciones realizadas / # de divulgaciones programadas"/>
    <s v="POR_DEFINIR"/>
    <d v="2019-05-01T00:00:00"/>
    <x v="1"/>
    <n v="5"/>
    <n v="11"/>
    <n v="7.1"/>
    <s v="Mayo"/>
    <s v="Noviembre"/>
    <x v="0"/>
    <n v="9.3800000000000003E-4"/>
    <s v="Planeado"/>
    <n v="0"/>
    <n v="0"/>
    <n v="0"/>
    <n v="0"/>
    <n v="1"/>
    <n v="1"/>
    <n v="0"/>
    <n v="0"/>
    <n v="1"/>
    <n v="0"/>
    <n v="1"/>
    <n v="0"/>
    <n v="4"/>
    <s v="Ejecutado"/>
    <n v="0"/>
    <n v="0"/>
    <n v="0"/>
    <n v="0"/>
    <n v="1"/>
    <n v="1"/>
    <n v="0"/>
    <n v="0"/>
    <n v="1"/>
    <n v="0"/>
    <n v="0"/>
    <n v="0"/>
    <n v="3"/>
    <n v="0.75"/>
    <n v="3"/>
    <n v="1"/>
    <n v="7.0350000000000002E-4"/>
    <n v="9.3800000000000003E-4"/>
    <x v="2"/>
    <x v="1"/>
    <s v="SG-TH-ACT_25;Secretaria_General;Coordinador_Grupo_Talento_Humano"/>
    <s v=" |201909: Fue publicado por la oficina de comunicaciones, los servicios que se encuentran a disposición en el programa Servimos, liderado por el Departamento Adminstrativo de la Función Pública. |201908: Durante este periodo no se realizaron actividades tendientes a divulgar el programa servimos. En el mes de septiembre se realizará una feria con participación de algunas de las Entidades que  ofertan bienes y servicios. |201907:   Durante este periodo no se realizaron actividades tendientes a divulgar el programa servimos. : 0 |201906: Publicación en carteleras virtuales : Se difundió información sobre el programa Servimos, haciendo invitación a todos los funcionarios a participar de éste.  La difusión se realizó en las carteleras virtuales y en la intranet de la Entidad. |201905: Correo electrónico : Sensibilización a todos los funionarios sobre los beneficios del programa servimos a traves de Comunicaciones.   |201904: Las actividades correspondientes están programadas a partir del mes de mayo de 2019 |201903: N/A |201902: N/A |201901: N/A"/>
    <s v=" |201909: 0 |201908:  |201907:  |201906:  |201905:   |201904:  |201903:  |201902:  |201901: "/>
    <s v="N/A"/>
    <m/>
    <s v="N/A"/>
    <m/>
    <s v="N/A"/>
    <m/>
    <s v="Las actividades correspondientes están programadas a partir del mes de mayo de 2019"/>
    <m/>
    <s v="Correo electrónico : Sensibilización a todos los funionarios sobre los beneficios del programa servimos a traves de Comunicaciones. "/>
    <m/>
    <s v="Publicación en carteleras virtuales : Se difundió información sobre el programa Servimos, haciendo invitación a todos los funcionarios a participar de éste.  La difusión se realizó en las carteleras virtuales y en la intranet de la Entidad."/>
    <m/>
    <s v="  Durante este periodo no se realizaron actividades tendientes a divulgar el programa servimos. : 0"/>
    <m/>
    <s v="Durante este periodo no se realizaron actividades tendientes a divulgar el programa servimos. En el mes de septiembre se realizará una feria con participación de algunas de las Entidades que  ofertan bienes y servicios."/>
    <m/>
    <s v="Fue publicado por la oficina de comunicaciones, los servicios que se encuentran a disposición en el programa Servimos, liderado por el Departamento Adminstrativo de la Función Pública."/>
    <n v="0"/>
    <n v="0"/>
    <n v="0"/>
    <n v="0"/>
    <n v="0"/>
    <n v="0"/>
    <n v="0"/>
  </r>
  <r>
    <s v="SG-TH-ACT_26;Secretaria_General;Coordinador_Grupo_Talento_Humano"/>
    <n v="216"/>
    <s v="PES_00"/>
    <x v="0"/>
    <x v="0"/>
    <s v="PR_05"/>
    <s v="5. Juventud y Meritocracia para la SuperTransporte "/>
    <s v="PEI"/>
    <s v="PEI_05"/>
    <s v=" 1. Plan Estratégico Institucional - PEI"/>
    <s v="PEI_05 - Juventud y Meritocracia para la SuperTransporte "/>
    <x v="86"/>
    <x v="88"/>
    <s v="SG-TH-ACT_26"/>
    <x v="184"/>
    <x v="9"/>
    <x v="9"/>
    <s v="Grupo Talento Humano"/>
    <x v="27"/>
    <x v="27"/>
    <s v="Apoyo"/>
    <s v="Administrativa"/>
    <s v="Funcionamiento"/>
    <s v="MIPG-P_00"/>
    <s v="MIPG-D_00"/>
    <n v="1"/>
    <n v="0.7"/>
    <n v="0.1"/>
    <n v="0.1"/>
    <n v="0.1"/>
    <n v="0.99999999999999989"/>
    <n v="0.7"/>
    <s v="# Etapas realizadas/#Etapas programadas_x000a_"/>
    <s v="POR_DEFINIR"/>
    <d v="2019-08-01T00:00:00"/>
    <x v="5"/>
    <n v="8"/>
    <n v="9"/>
    <n v="2"/>
    <s v="Agosto"/>
    <s v="Septiembre"/>
    <x v="3"/>
    <n v="7.0292999999999994E-2"/>
    <s v="Planeado"/>
    <n v="0"/>
    <n v="0"/>
    <n v="0"/>
    <n v="0"/>
    <n v="0"/>
    <n v="0"/>
    <n v="0"/>
    <n v="0.2"/>
    <n v="0.8"/>
    <n v="0"/>
    <n v="0"/>
    <n v="0"/>
    <n v="1"/>
    <s v="Ejecutado"/>
    <n v="0"/>
    <n v="0"/>
    <n v="0"/>
    <n v="0"/>
    <n v="0"/>
    <n v="0"/>
    <n v="0"/>
    <n v="0"/>
    <n v="1"/>
    <n v="0"/>
    <n v="0"/>
    <n v="0"/>
    <n v="1"/>
    <n v="1"/>
    <n v="1"/>
    <n v="1"/>
    <n v="7.0292999999999994E-2"/>
    <n v="7.0292999999999994E-2"/>
    <x v="0"/>
    <x v="0"/>
    <s v="SG-TH-ACT_26;Secretaria_General;Coordinador_Grupo_Talento_Humano"/>
    <s v=" |201909: Con corte de 30 de septiembre, ingresaron a la planta global de la entidad  2 personas    ( DUBELLY YULIETHA GALLO NAVARRO Y  SINDY MARCELA LOPEZ GOMEZ)  jóvenes del  proyecto SABER PRO.  |201908: El pasado 16 de agosto, la Superintendencia radicó ante el Departamento Administrativo de la Función Pública, el proyecto denominado Juventud y Meritocracias, para participar por el premio de alta gerencia. El proyecto fue presentado directamente por la Superintendente, Dra. Carmen Ligia Valderrama.  |201907:   Durante este mes no fueron realizadas actividades. : 0 |201906: N/A |201905: N/A  |201904: Actividades a realizar en el mes de septiembre de 2019. |201903: N/A |201902: Contratos de prestación de Servicios. : Se realizó la contratación de 15 jóvenes que alcanzaron puntajes mas altos en la prueba Saber pro  de las diferentes univeridades del país mediante la modalidad de prestación de servicios  |201901: Llistados de los resultados de las pruebas de Estado._x000a__x000a_Hojas de Vida Seleccionadas  : Se realizó el contacto y  la verificación de las hojas de vida de las personas que durante la vigencia 2017, alcanzaron los mejores puntajes en las pruebas de estado."/>
    <s v=" |201909: 0 |201908:  |201907:  |201906:  |201905:   |201904:  |201903:  |201902:  |201901: "/>
    <s v="Llistados de los resultados de las pruebas de Estado._x000a__x000a_Hojas de Vida Seleccionadas  : Se realizó el contacto y  la verificación de las hojas de vida de las personas que durante la vigencia 2017, alcanzaron los mejores puntajes en las pruebas de estado."/>
    <m/>
    <s v="Contratos de prestación de Servicios. : Se realizó la contratación de 15 jóvenes que alcanzaron puntajes mas altos en la prueba Saber pro  de las diferentes univeridades del país mediante la modalidad de prestación de servicios "/>
    <m/>
    <s v="N/A"/>
    <m/>
    <s v="Actividades a realizar en el mes de septiembre de 2019."/>
    <m/>
    <s v="N/A"/>
    <m/>
    <s v="N/A"/>
    <m/>
    <s v="  Durante este mes no fueron realizadas actividades. : 0"/>
    <m/>
    <s v="El pasado 16 de agosto, la Superintendencia radicó ante el Departamento Administrativo de la Función Pública, el proyecto denominado Juventud y Meritocracias, para participar por el premio de alta gerencia. El proyecto fue presentado directamente por la Superintendente, Dra. Carmen Ligia Valderrama. "/>
    <m/>
    <s v="Con corte de 30 de septiembre, ingresaron a la planta global de la entidad  2 personas    ( DUBELLY YULIETHA GALLO NAVARRO Y  SINDY MARCELA LOPEZ GOMEZ)  jóvenes del  proyecto SABER PRO. "/>
    <n v="0"/>
    <n v="0"/>
    <n v="0"/>
    <n v="0"/>
    <n v="0"/>
    <n v="0"/>
    <n v="0"/>
  </r>
  <r>
    <s v="SG-DA-ACT_01;Secretaria_General;Director_Administrativo"/>
    <n v="217"/>
    <s v="PES_Definir"/>
    <x v="2"/>
    <x v="2"/>
    <s v="PR_10"/>
    <s v="10. Plan de Acción Institucional - PAI"/>
    <s v="PAI"/>
    <s v="PAI_10"/>
    <s v="2. Plan de Acción Institucional - PAI"/>
    <s v="PAI_03 - Gestión"/>
    <x v="92"/>
    <x v="89"/>
    <s v="SG-DA-ACT_01"/>
    <x v="185"/>
    <x v="9"/>
    <x v="9"/>
    <s v="Dirección Administrativa"/>
    <x v="28"/>
    <x v="28"/>
    <s v="Apoyo"/>
    <s v="Administrativa"/>
    <s v="Funcionamiento"/>
    <s v="MIPG-P_03"/>
    <s v="MIPG-D-03-01"/>
    <n v="0"/>
    <n v="0"/>
    <n v="0"/>
    <n v="0"/>
    <n v="0"/>
    <n v="0"/>
    <n v="1"/>
    <s v="# de actividades realizadas / # de actividades programadas"/>
    <s v="POR_DEFINIR"/>
    <d v="2019-01-01T00:00:00"/>
    <x v="0"/>
    <n v="1"/>
    <n v="12"/>
    <n v="12.1"/>
    <s v="Enero"/>
    <s v="Diciembre"/>
    <x v="0"/>
    <n v="9.3800000000000003E-4"/>
    <s v="Planeado"/>
    <n v="8.3299999999999999E-2"/>
    <n v="8.3299999999999999E-2"/>
    <n v="8.3299999999999999E-2"/>
    <n v="8.3299999999999999E-2"/>
    <n v="8.3299999999999999E-2"/>
    <n v="8.3299999999999999E-2"/>
    <n v="8.3299999999999999E-2"/>
    <n v="8.3299999999999999E-2"/>
    <n v="8.3299999999999999E-2"/>
    <n v="8.3299999999999999E-2"/>
    <n v="8.3299999999999999E-2"/>
    <n v="8.3299999999999999E-2"/>
    <n v="0.99960000000000016"/>
    <s v="Ejecutado"/>
    <n v="8.3299999999999999E-2"/>
    <n v="8.3299999999999999E-2"/>
    <n v="8.3299999999999999E-2"/>
    <n v="8.3299999999999999E-2"/>
    <n v="8.3299999999999999E-2"/>
    <n v="8.3299999999999999E-2"/>
    <n v="8.3299999999999999E-2"/>
    <n v="8.3299999999999999E-2"/>
    <n v="8.3299999999999999E-2"/>
    <n v="0"/>
    <n v="0"/>
    <n v="0"/>
    <n v="0.74970000000000003"/>
    <n v="0.74999999999999989"/>
    <n v="0.74970000000000003"/>
    <n v="1"/>
    <n v="7.0349999999999992E-4"/>
    <n v="9.3800000000000003E-4"/>
    <x v="2"/>
    <x v="3"/>
    <s v="SG-DA-ACT_01;Secretaria_General;Director_Administrativo"/>
    <s v=" |201909: SE REALIZO GESTION CON LA EMPRESA FAMOC DEPANEL S.A  QUIENES PRESENTAN PROPUESTA  CON FECHA 3 DE SEPTIEMBRE DE 2019 |201908: Se enviaron los requerimientos solicitados por la entidad para que las empresas  Moderline y   Famoc   presentaran una propuesta para el arrendamiento de un inmueble se presenta copia de dos correos del 30 de agosto de 2019 |201907: Se realizaron las visitas correspondientes para verificar cual es el mejor edificio para el traslado los días 3,10,17,26 de julio de 2019: Citación y visita a Edificios ubicados en la:_x000a_1)  Carrera 13 con 61 _x000a_2) Calle 16 con 9_x000a_ 3) Calle 62 con 11  _x000a_con Moderline Muebles y Proyectos Se visito el Edificio Megaport ubicado en la_x000a_4) Cra 85 con 46 A con Romero Serrano Inmobiliaria   : 0 |201906: Citación visita a Edificio Reunión con Famoc  20-06-2019_x000a__x000a_Citación visita a Edificio Reunión con Soniloff 25-06-2019 : Se realizó visita Calle 26 No 7-32_x000a__x000a_Se realizó visita a un Edificio que queda en la 57 con  7.  |201905: N/A  |201904: Documentos y comunicaciones : Se termina la negociación y se inicia con los documentos para cerrar trato |201903: Una vez se escoge el inmueble se inicia la etapa de negociación, precio - beneficio |201902: Durante el mes de febrero se realiza un comparativo de los inmuebles que mas se ajustan a las necesidades de la Entidad |201901: Se realiza la búsqueda de un inmueble que cubra las necesidades de la Entidad"/>
    <s v=" |201909: 0 |201908: 0 |201907:  |201906:  |201905:   |201904:  |201903:  |201902:  |201901: "/>
    <s v="Se realiza la búsqueda de un inmueble que cubra las necesidades de la Entidad"/>
    <m/>
    <s v="Durante el mes de febrero se realiza un comparativo de los inmuebles que mas se ajustan a las necesidades de la Entidad"/>
    <m/>
    <s v="Una vez se escoge el inmueble se inicia la etapa de negociación, precio - beneficio"/>
    <m/>
    <s v="Documentos y comunicaciones : Se termina la negociación y se inicia con los documentos para cerrar trato"/>
    <m/>
    <s v="N/A"/>
    <m/>
    <s v="Citación visita a Edificio Reunión con Famoc  20-06-2019_x000a__x000a_Citación visita a Edificio Reunión con Soniloff 25-06-2019 : Se realizó visita Calle 26 No 7-32_x000a__x000a_Se realizó visita a un Edificio que queda en la 57 con  7. "/>
    <m/>
    <s v="Se realizaron las visitas correspondientes para verificar cual es el mejor edificio para el traslado los días 3,10,17,26 de julio de 2019: Citación y visita a Edificios ubicados en la:_x000a_1)  Carrera 13 con 61 _x000a_2) Calle 16 con 9_x000a_ 3) Calle 62 con 11  _x000a_con Moderline Muebles y Proyectos Se visito el Edificio Megaport ubicado en la_x000a_4) Cra 85 con 46 A con Romero Serrano Inmobiliaria   : 0"/>
    <m/>
    <s v="Se enviaron los requerimientos solicitados por la entidad para que las empresas  Moderline y   Famoc   presentaran una propuesta para el arrendamiento de un inmueble se presenta copia de dos correos del 30 de agosto de 2019"/>
    <n v="0"/>
    <s v="SE REALIZO GESTION CON LA EMPRESA FAMOC DEPANEL S.A  QUIENES PRESENTAN PROPUESTA  CON FECHA 3 DE SEPTIEMBRE DE 2019"/>
    <n v="0"/>
    <n v="0"/>
    <n v="0"/>
    <n v="0"/>
    <n v="0"/>
    <n v="0"/>
    <n v="0"/>
  </r>
  <r>
    <s v="SG-DA-ACT_02;Secretaria_General;Director_Administrativo"/>
    <n v="218"/>
    <s v="PES_Definir"/>
    <x v="2"/>
    <x v="2"/>
    <s v="PR_10"/>
    <s v="10. Plan de Acción Institucional - PAI"/>
    <s v="PAI"/>
    <s v="PAI_10"/>
    <s v="2. Plan de Acción Institucional - PAI"/>
    <s v="PAI_03 - Gestión"/>
    <x v="93"/>
    <x v="90"/>
    <s v="SG-DA-ACT_02"/>
    <x v="186"/>
    <x v="9"/>
    <x v="9"/>
    <s v="Dirección Administrativa"/>
    <x v="28"/>
    <x v="28"/>
    <s v="Apoyo"/>
    <s v="Administrativa"/>
    <s v="Funcionamiento"/>
    <s v="MIPG-P_03"/>
    <s v="MIPG-D-03-01"/>
    <n v="0"/>
    <n v="0"/>
    <n v="0"/>
    <n v="0"/>
    <n v="0"/>
    <n v="0"/>
    <n v="2"/>
    <s v="# Inventarios Actividades ejecutadas / # Inventarios Actividades planeadas"/>
    <s v="POR_DEFINIR"/>
    <d v="2019-07-01T00:00:00"/>
    <x v="0"/>
    <n v="7"/>
    <n v="12"/>
    <n v="6.0666666666666664"/>
    <s v="Julio"/>
    <s v="Diciembre"/>
    <x v="0"/>
    <n v="9.3800000000000003E-4"/>
    <s v="Planeado"/>
    <n v="0"/>
    <n v="0"/>
    <n v="0"/>
    <n v="0"/>
    <n v="0"/>
    <n v="0"/>
    <n v="1"/>
    <n v="0"/>
    <n v="0"/>
    <n v="0"/>
    <n v="0"/>
    <n v="1"/>
    <n v="2"/>
    <s v="Ejecutado"/>
    <n v="0"/>
    <n v="0"/>
    <n v="0"/>
    <n v="0"/>
    <n v="0"/>
    <n v="0"/>
    <n v="1"/>
    <n v="0"/>
    <n v="0"/>
    <n v="0"/>
    <n v="0"/>
    <n v="0"/>
    <n v="1"/>
    <n v="0.5"/>
    <n v="1"/>
    <n v="1"/>
    <n v="4.6900000000000002E-4"/>
    <n v="9.3800000000000003E-4"/>
    <x v="4"/>
    <x v="3"/>
    <s v="SG-DA-ACT_02;Secretaria_General;Director_Administrativo"/>
    <s v=" |201909: No se  reporta estamos en el proceso de actualizacion  por que estan llegando nuevos servidores y se ubican  o reubican equipos y  nuevos puyestos |201908: No se reporta |201907: La Dirección Administrativa realizó la actualizacion  del inventario de la entidad : Un Informe. Se actualiza Planeado Periodo. : 0 |201906: Informe : La Dirección Administrativa realizó la actualizacion  del inventario de la entidad |201905: N/A  |201904: N/A |201903: N/A |201902: N/A |201901: N/A"/>
    <s v=" |201909: 0 |201908: 0 |201907:  |201906:  |201905:   |201904:  |201903:  |201902:  |201901: "/>
    <s v="N/A"/>
    <m/>
    <s v="N/A"/>
    <m/>
    <s v="N/A"/>
    <m/>
    <s v="N/A"/>
    <m/>
    <s v="N/A"/>
    <m/>
    <s v="Informe : La Dirección Administrativa realizó la actualizacion  del inventario de la entidad"/>
    <m/>
    <s v="La Dirección Administrativa realizó la actualizacion  del inventario de la entidad : Un Informe. Se actualiza Planeado Periodo. : 0"/>
    <m/>
    <s v="No se reporta"/>
    <n v="0"/>
    <s v="No se  reporta estamos en el proceso de actualizacion  por que estan llegando nuevos servidores y se ubican  o reubican equipos y  nuevos puyestos"/>
    <n v="0"/>
    <n v="0"/>
    <n v="0"/>
    <n v="0"/>
    <n v="0"/>
    <n v="0"/>
    <n v="0"/>
  </r>
  <r>
    <s v="SG-DA-ACT_03;Secretaria_General;Director_Administrativo"/>
    <n v="219"/>
    <s v="PES_Definir"/>
    <x v="2"/>
    <x v="2"/>
    <s v="PR_10"/>
    <s v="10. Plan de Acción Institucional - PAI"/>
    <s v="PAI"/>
    <s v="PAI_10"/>
    <s v="2. Plan de Acción Institucional - PAI"/>
    <s v="PAI_03 - Gestión"/>
    <x v="94"/>
    <x v="91"/>
    <s v="SG-DA-ACT_03"/>
    <x v="187"/>
    <x v="9"/>
    <x v="9"/>
    <s v="Dirección Administrativa"/>
    <x v="28"/>
    <x v="28"/>
    <s v="Apoyo"/>
    <s v="Administrativa"/>
    <s v="Funcionamiento"/>
    <s v="MIPG-P_03"/>
    <s v="MIPG-D-03-01"/>
    <n v="0"/>
    <n v="0"/>
    <n v="0"/>
    <n v="0"/>
    <n v="0"/>
    <n v="0"/>
    <n v="6"/>
    <s v="# instructivos elabrorados y socializados  / # instructivos programados"/>
    <s v="POR_DEFINIR"/>
    <d v="2019-03-01T00:00:00"/>
    <x v="1"/>
    <n v="3"/>
    <n v="11"/>
    <n v="9.1333333333333329"/>
    <s v="Marzo"/>
    <s v="Noviembre"/>
    <x v="0"/>
    <n v="9.3800000000000003E-4"/>
    <s v="Planeado"/>
    <n v="0"/>
    <n v="0"/>
    <n v="1"/>
    <n v="0"/>
    <n v="1"/>
    <n v="1"/>
    <n v="1"/>
    <n v="0"/>
    <n v="1"/>
    <n v="0"/>
    <n v="1"/>
    <n v="0"/>
    <n v="6"/>
    <s v="Ejecutado"/>
    <n v="0"/>
    <n v="0"/>
    <n v="1"/>
    <n v="0"/>
    <n v="1"/>
    <n v="1"/>
    <n v="0"/>
    <n v="0"/>
    <n v="0"/>
    <n v="0"/>
    <n v="0"/>
    <n v="0"/>
    <n v="3"/>
    <n v="0.5"/>
    <n v="5"/>
    <n v="0.6"/>
    <n v="4.6900000000000002E-4"/>
    <n v="5.6280000000000002E-4"/>
    <x v="4"/>
    <x v="1"/>
    <s v="SG-DA-ACT_03;Secretaria_General;Director_Administrativo"/>
    <s v=" |201909: No se  reporta  |201908: No se reporta |201907: No_Reportada : 0 |201906: Elaboración proyecto Resolución que modifica el comité de contratación  : se adjunta proyecto de Resolución  |201905: N/A  |201904: N/A |201903: Se desarrolla un instructivo el cual fue enviado por correo |201902: N/A |201901: N/A"/>
    <s v=" |201909: 0 |201908: 0 |201907:  |201906:  |201905:   |201904:  |201903:  |201902:  |201901: "/>
    <s v="N/A"/>
    <m/>
    <s v="N/A"/>
    <m/>
    <s v="Se desarrolla un instructivo el cual fue enviado por correo"/>
    <m/>
    <s v="N/A"/>
    <m/>
    <s v="N/A"/>
    <m/>
    <s v="Elaboración proyecto Resolución que modifica el comité de contratación  : se adjunta proyecto de Resolución "/>
    <m/>
    <s v="No_Reportada : 0"/>
    <m/>
    <s v="No se reporta"/>
    <n v="0"/>
    <s v="No se  reporta "/>
    <n v="0"/>
    <n v="0"/>
    <n v="0"/>
    <n v="0"/>
    <n v="0"/>
    <n v="0"/>
    <n v="0"/>
  </r>
  <r>
    <s v="SG-DA-ACT_04;Secretaria_General;Director_Administrativo"/>
    <n v="220"/>
    <s v="PES_Definir"/>
    <x v="2"/>
    <x v="2"/>
    <s v="PR_10"/>
    <s v="10. Plan de Acción Institucional - PAI"/>
    <s v="PAI"/>
    <s v="PAI_10"/>
    <s v="2. Plan de Acción Institucional - PAI"/>
    <s v="PAI_03 - Gestión"/>
    <x v="94"/>
    <x v="91"/>
    <s v="SG-DA-ACT_04"/>
    <x v="188"/>
    <x v="9"/>
    <x v="9"/>
    <s v="Dirección Administrativa"/>
    <x v="28"/>
    <x v="28"/>
    <s v="Apoyo"/>
    <s v="Administrativa"/>
    <s v="Funcionamiento"/>
    <s v="MIPG-P_03"/>
    <s v="MIPG-D-03-01"/>
    <n v="0"/>
    <n v="0"/>
    <n v="0"/>
    <n v="0"/>
    <n v="0"/>
    <n v="0"/>
    <n v="2"/>
    <s v="# de Comités de Adquisiciones Actividades cronograma de adquisición de bienes y servicios ejecutadas / # Actividades cronograma de adquisición de bienes y servicios planeadas&quot;"/>
    <s v="POR_DEFINIR"/>
    <d v="2019-06-01T00:00:00"/>
    <x v="0"/>
    <n v="6"/>
    <n v="12"/>
    <n v="7.0666666666666664"/>
    <s v="Junio"/>
    <s v="Diciembre"/>
    <x v="0"/>
    <n v="9.3800000000000003E-4"/>
    <s v="Planeado"/>
    <n v="0"/>
    <n v="0"/>
    <n v="0"/>
    <n v="0"/>
    <n v="0"/>
    <n v="1"/>
    <n v="0"/>
    <n v="0"/>
    <n v="0"/>
    <n v="0"/>
    <n v="0"/>
    <n v="1"/>
    <n v="2"/>
    <s v="Ejecutado"/>
    <n v="0"/>
    <n v="0"/>
    <n v="0"/>
    <n v="0"/>
    <n v="0"/>
    <n v="0"/>
    <n v="1"/>
    <n v="0"/>
    <n v="0"/>
    <n v="0"/>
    <n v="0"/>
    <n v="0"/>
    <n v="1"/>
    <n v="0.5"/>
    <n v="1"/>
    <n v="1"/>
    <n v="4.6900000000000002E-4"/>
    <n v="9.3800000000000003E-4"/>
    <x v="4"/>
    <x v="3"/>
    <s v="SG-DA-ACT_04;Secretaria_General;Director_Administrativo"/>
    <s v=" |201909: 20197200092913 del 03/09/2019 - 2 Fallos Archivo_x000a_-20197200095483 del 05/09/2019 - 3 Fallos Archivo_x000a_-20197200101723 del 23/09/2019 - 3 Fallos Archivo_x000a_--20197200102663 del 25/09/2019 - 4 Fallos Archivo_x000a_-20197200103633 del 26/09/2019 - 3 Fallos Archivo_x000a_-20197200104253 del 27/09/2019 - 9 Fallos Archivo_x000a_-20197200104883 del 30/09/2019 - 6 Fallos Archivo_x000a_ |201908: Se realizó comité de contratacion.  se adjunta citatorio y listado de asistencia del comité de fecha 14 de agosto de 2019 |201907: 1) Se adjunta la Resolución por medio de la cual  se modifica el Manual de Contratación  contenido en la Resolución 11448 de 2014 y se realiza el comité de contratación el día 9 de julio de 2019._x000a_2)    Tambien se sube a plataforma correo  de manejo de  cuentas de contratista del 12 de julio de 2019  que se envió por comunicaciones recordando la obligación de subir las cuentas al SECOP._x000a_3) Se realizaron 2 capacitaciones en Secop II a los funcionarios que manejan la contratación dentro de la Dirección Administrativa los días 12 , 22, 25  y 29de julio. : 0 |201906: N/A |201905: N/A  |201904: N/A |201903: N/A |201902: N/A |201901: N/A"/>
    <s v=" |201909: 0 |201908: 0 |201907:  |201906:  |201905:   |201904:  |201903:  |201902:  |201901: "/>
    <s v="N/A"/>
    <m/>
    <s v="N/A"/>
    <m/>
    <s v="N/A"/>
    <m/>
    <s v="N/A"/>
    <m/>
    <s v="N/A"/>
    <m/>
    <s v="N/A"/>
    <m/>
    <s v="1) Se adjunta la Resolución por medio de la cual  se modifica el Manual de Contratación  contenido en la Resolución 11448 de 2014 y se realiza el comité de contratación el día 9 de julio de 2019._x000a_2)    Tambien se sube a plataforma correo  de manejo de  cuentas de contratista del 12 de julio de 2019  que se envió por comunicaciones recordando la obligación de subir las cuentas al SECOP._x000a_3) Se realizaron 2 capacitaciones en Secop II a los funcionarios que manejan la contratación dentro de la Dirección Administrativa los días 12 , 22, 25  y 29de julio. : 0"/>
    <m/>
    <s v="Se realizó comité de contratacion.  se adjunta citatorio y listado de asistencia del comité de fecha 14 de agosto de 2019"/>
    <n v="0"/>
    <s v="20197200092913 del 03/09/2019 - 2 Fallos Archivo_x000a_-20197200095483 del 05/09/2019 - 3 Fallos Archivo_x000a_-20197200101723 del 23/09/2019 - 3 Fallos Archivo_x000a_--20197200102663 del 25/09/2019 - 4 Fallos Archivo_x000a_-20197200103633 del 26/09/2019 - 3 Fallos Archivo_x000a_-20197200104253 del 27/09/2019 - 9 Fallos Archivo_x000a_-20197200104883 del 30/09/2019 - 6 Fallos Archivo_x000a_"/>
    <n v="0"/>
    <n v="0"/>
    <n v="0"/>
    <n v="0"/>
    <n v="0"/>
    <n v="0"/>
    <n v="0"/>
  </r>
  <r>
    <s v="SG-DA-ACT_05;Secretaria_General;Director_Administrativo"/>
    <n v="221"/>
    <s v="PES_Definir"/>
    <x v="2"/>
    <x v="2"/>
    <s v="PR_10"/>
    <s v="10. Plan de Acción Institucional - PAI"/>
    <s v="PAI"/>
    <s v="PAI_10"/>
    <s v="2. Plan de Acción Institucional - PAI"/>
    <s v="PAI_03 - Gestión"/>
    <x v="95"/>
    <x v="92"/>
    <s v="SG-DA-ACT_05"/>
    <x v="189"/>
    <x v="9"/>
    <x v="9"/>
    <s v="Dirección Administrativa"/>
    <x v="28"/>
    <x v="28"/>
    <s v="Apoyo"/>
    <s v="Administrativa"/>
    <s v="Funcionamiento"/>
    <s v="MIPG-P_03"/>
    <s v="MIPG-D-03-01"/>
    <n v="0"/>
    <n v="0"/>
    <n v="0"/>
    <n v="0"/>
    <n v="0"/>
    <n v="0"/>
    <n v="1"/>
    <s v="(#Solicitudes atendidas / # solicitudes recibidas) *100%      "/>
    <s v="POR_DEFINIR"/>
    <d v="2019-01-01T00:00:00"/>
    <x v="0"/>
    <n v="1"/>
    <n v="12"/>
    <n v="12.1"/>
    <s v="Enero"/>
    <s v="Diciembre"/>
    <x v="0"/>
    <n v="9.3800000000000003E-4"/>
    <s v="Planeado"/>
    <n v="21"/>
    <n v="27"/>
    <n v="24"/>
    <n v="18"/>
    <n v="20"/>
    <n v="27"/>
    <n v="18"/>
    <n v="28"/>
    <n v="32"/>
    <n v="0"/>
    <n v="0"/>
    <n v="0"/>
    <n v="215"/>
    <s v="Ejecutado"/>
    <n v="21"/>
    <n v="24"/>
    <n v="20"/>
    <n v="16"/>
    <n v="20"/>
    <n v="22"/>
    <n v="16"/>
    <n v="22"/>
    <n v="27"/>
    <n v="0"/>
    <n v="0"/>
    <n v="0"/>
    <n v="188"/>
    <n v="0.87441860465116283"/>
    <n v="215"/>
    <n v="0.87441860465116283"/>
    <n v="8.2020465116279073E-4"/>
    <n v="8.2020465116279073E-4"/>
    <x v="1"/>
    <x v="3"/>
    <s v="SG-DA-ACT_05;Secretaria_General;Director_Administrativo"/>
    <s v=" |201909: Se reciben 32 GLPI y se atienden  27 |201908: Durante el mes de agosto  se recibieron 28 solictudes de servicio a atraves de la plataforma  GLPI, de las cuales se atendieron 22 |201907: Durante el mes de  julio se recibieron 18 solictudes de servicio a atraves de la plataforma  GLPI: De las 18 solicitudes de mantenimiento recibidas se atendieron 16. Se Actualiza Planeado Periodo. : 0 |201906: N/A |201905: N/A  |201904: Glpi : Se desarrollan las actividades necesarias y de acuerdo a solicitud para cumplir con requerimientos de los funcionarios y contratistas. Sobre el final del mes, llegaron 2 solicitudes que no fue posible atender, antes de cerrar el mes porque requerian proceso que transpasaban la fecha de cierre. |201903: Se encuentra en el aplicativo glpi, estos 4 llegaron sobre el final mes que no se alcanzaron atender en el periodo :   |201902: Se encuentra en el aplicativo glpi : 0 |201901: Se encuentra en el aplicativo glpi : 0"/>
    <s v=" |201909: 0 |201908: 0 |201907:  |201906:  |201905:   |201904:  |201903:  |201902:  |201901: "/>
    <s v="Se encuentra en el aplicativo glpi : 0"/>
    <m/>
    <s v="Se encuentra en el aplicativo glpi : 0"/>
    <m/>
    <s v="Se encuentra en el aplicativo glpi, estos 4 llegaron sobre el final mes que no se alcanzaron atender en el periodo :  "/>
    <m/>
    <s v="Glpi : Se desarrollan las actividades necesarias y de acuerdo a solicitud para cumplir con requerimientos de los funcionarios y contratistas. Sobre el final del mes, llegaron 2 solicitudes que no fue posible atender, antes de cerrar el mes porque requerian proceso que transpasaban la fecha de cierre."/>
    <m/>
    <s v="N/A"/>
    <m/>
    <s v="N/A"/>
    <m/>
    <s v="Durante el mes de  julio se recibieron 18 solictudes de servicio a atraves de la plataforma  GLPI: De las 18 solicitudes de mantenimiento recibidas se atendieron 16. Se Actualiza Planeado Periodo. : 0"/>
    <m/>
    <s v="Durante el mes de agosto  se recibieron 28 solictudes de servicio a atraves de la plataforma  GLPI, de las cuales se atendieron 22"/>
    <n v="0"/>
    <s v="Se reciben 32 GLPI y se atienden  27"/>
    <n v="0"/>
    <n v="0"/>
    <n v="0"/>
    <n v="0"/>
    <n v="0"/>
    <n v="0"/>
    <n v="0"/>
  </r>
  <r>
    <s v="SG-DA-ACT_06;Secretaria_General;Director_Administrativo"/>
    <n v="222"/>
    <s v="PES_Definir"/>
    <x v="2"/>
    <x v="2"/>
    <s v="PR_10"/>
    <s v="10. Plan de Acción Institucional - PAI"/>
    <s v="PAI"/>
    <s v="PAI_10"/>
    <s v="2. Plan de Acción Institucional - PAI"/>
    <s v="PAI_03 - Gestión"/>
    <x v="95"/>
    <x v="92"/>
    <s v="SG-DA-ACT_06"/>
    <x v="190"/>
    <x v="9"/>
    <x v="9"/>
    <s v="Dirección Administrativa"/>
    <x v="28"/>
    <x v="28"/>
    <s v="Apoyo"/>
    <s v="Administrativa"/>
    <s v="Funcionamiento"/>
    <s v="MIPG-P_03"/>
    <s v="MIPG-D-03-01"/>
    <n v="0"/>
    <n v="0"/>
    <n v="0"/>
    <n v="0"/>
    <n v="0"/>
    <n v="0"/>
    <n v="80"/>
    <s v="(# Informes presentados/ # Informes programados) *100%      "/>
    <s v="POR_DEFINIR"/>
    <d v="2019-03-01T00:00:00"/>
    <x v="0"/>
    <n v="3"/>
    <n v="12"/>
    <n v="10.133333333333333"/>
    <s v="Marzo"/>
    <s v="Diciembre"/>
    <x v="0"/>
    <n v="9.3800000000000003E-4"/>
    <s v="Planeado"/>
    <n v="0"/>
    <n v="0"/>
    <n v="7"/>
    <n v="7"/>
    <n v="7"/>
    <n v="7"/>
    <n v="7"/>
    <n v="7"/>
    <n v="7"/>
    <n v="7"/>
    <n v="7"/>
    <n v="7"/>
    <n v="70"/>
    <s v="Ejecutado"/>
    <n v="0"/>
    <n v="0"/>
    <n v="7"/>
    <n v="7"/>
    <n v="7"/>
    <n v="7"/>
    <n v="7"/>
    <n v="7"/>
    <n v="7"/>
    <n v="0"/>
    <n v="0"/>
    <n v="0"/>
    <n v="49"/>
    <n v="0.7"/>
    <n v="49"/>
    <n v="1"/>
    <n v="6.5660000000000002E-4"/>
    <n v="9.3800000000000003E-4"/>
    <x v="2"/>
    <x v="3"/>
    <s v="SG-DA-ACT_06;Secretaria_General;Director_Administrativo"/>
    <s v=" |201909: Se presentan 7 informes de seguimiento |201908: Se elabora un ( 1) informe  mensual de seguimiento  por cada contrato, en el mes de Agosto  se realizaron 7 informes de seguimiento ( Auto gas-Arriendo de 2 sedes-toyo Card´s_Vigilancia_Satena- UNP |201907: Se elabora un ( 1) informe  mensual de seguimiento  por cada contrato, en el mes de julio  se realizaron 7 informes de seguimiento ( Auto gas-Arriendo de 2 sedes-toyo Card´s_Vigilancia_Satena- UNP. : 0 |201906: Carpeta Compartida de la Direccion  Administrativa : Se elabora un ( 1) informe  mensual de seguimiento  por cada contrato, en el mes de junio  se realizaron 7 informes de seguimiento ( Auto gas-Arriendo de 2 sedes-toyo Card´s_Vigilancia_Satena- OC Panamericana_UNP |201905: N/A  |201904: Carpeta compartida del Grupo Administrativa : Informes de ejecución y supervisión de los contratos pertenecientes al area |201903: en la carpeta compartida del Grupo de Administrativa : Se realizan los informes de los siguientes contratos durante el trimestre_x000a_1. Arriendos (6)_x000a_2. Vigilancia (3)_x000a_3. Mantenimiento de vehiculos (3)_x000a_4. Tiquetes (3)_x000a_5. Estantes (1)_x000a_6. Cajas de archivo (1)_x000a_7. Combustible (3) |201902: N/A |201901: N/A"/>
    <s v=" |201909: 0 |201908: 0 |201907:  |201906:  |201905:   |201904:  |201903:  |201902:  |201901: "/>
    <s v="N/A"/>
    <m/>
    <s v="N/A"/>
    <m/>
    <s v="en la carpeta compartida del Grupo de Administrativa : Se realizan los informes de los siguientes contratos durante el trimestre_x000a_1. Arriendos (6)_x000a_2. Vigilancia (3)_x000a_3. Mantenimiento de vehiculos (3)_x000a_4. Tiquetes (3)_x000a_5. Estantes (1)_x000a_6. Cajas de archivo (1)_x000a_7. Combustible (3)"/>
    <m/>
    <s v="Carpeta compartida del Grupo Administrativa : Informes de ejecución y supervisión de los contratos pertenecientes al area"/>
    <m/>
    <s v="N/A"/>
    <m/>
    <s v="Carpeta Compartida de la Direccion  Administrativa : Se elabora un ( 1) informe  mensual de seguimiento  por cada contrato, en el mes de junio  se realizaron 7 informes de seguimiento ( Auto gas-Arriendo de 2 sedes-toyo Card´s_Vigilancia_Satena- OC Panamericana_UNP"/>
    <m/>
    <s v="Se elabora un ( 1) informe  mensual de seguimiento  por cada contrato, en el mes de julio  se realizaron 7 informes de seguimiento ( Auto gas-Arriendo de 2 sedes-toyo Card´s_Vigilancia_Satena- UNP. : 0"/>
    <m/>
    <s v="Se elabora un ( 1) informe  mensual de seguimiento  por cada contrato, en el mes de Agosto  se realizaron 7 informes de seguimiento ( Auto gas-Arriendo de 2 sedes-toyo Card´s_Vigilancia_Satena- UNP"/>
    <n v="0"/>
    <s v="Se presentan 7 informes de seguimiento"/>
    <n v="0"/>
    <n v="0"/>
    <n v="0"/>
    <n v="0"/>
    <n v="0"/>
    <n v="0"/>
    <n v="0"/>
  </r>
  <r>
    <s v="SG-DA-ACT_07;Secretaria_General;Director_Administrativo"/>
    <n v="223"/>
    <s v="PES_Definir"/>
    <x v="2"/>
    <x v="2"/>
    <s v="PR_10"/>
    <s v="10. Plan de Acción Institucional - PAI"/>
    <s v="PAI"/>
    <s v="PAI_10"/>
    <s v="2. Plan de Acción Institucional - PAI"/>
    <s v="PAI_03 - Gestión"/>
    <x v="96"/>
    <x v="93"/>
    <s v="SG-DA-ACT_07"/>
    <x v="191"/>
    <x v="9"/>
    <x v="9"/>
    <s v="Dirección Administrativa"/>
    <x v="28"/>
    <x v="28"/>
    <s v="Apoyo"/>
    <s v="Administrativa"/>
    <s v="Funcionamiento"/>
    <s v="MIPG-P_03"/>
    <s v="MIPG-D-03-01"/>
    <n v="0"/>
    <n v="0"/>
    <n v="0"/>
    <n v="0"/>
    <n v="0"/>
    <n v="0"/>
    <n v="4"/>
    <s v="(# Informes presentados/ # Informes programados) *100%      "/>
    <s v="POR_DEFINIR"/>
    <d v="2019-06-01T00:00:00"/>
    <x v="1"/>
    <n v="6"/>
    <n v="11"/>
    <n v="6.0666666666666664"/>
    <s v="Junio"/>
    <s v="Noviembre"/>
    <x v="0"/>
    <n v="9.3800000000000003E-4"/>
    <s v="Planeado"/>
    <n v="0"/>
    <n v="0"/>
    <n v="0"/>
    <n v="0"/>
    <n v="0"/>
    <n v="1"/>
    <n v="0"/>
    <n v="0"/>
    <n v="0"/>
    <n v="0"/>
    <n v="1"/>
    <n v="0"/>
    <n v="2"/>
    <s v="Ejecutado"/>
    <n v="0"/>
    <n v="0"/>
    <n v="0"/>
    <n v="0"/>
    <n v="0"/>
    <n v="1"/>
    <n v="0"/>
    <n v="0"/>
    <n v="0"/>
    <n v="0"/>
    <n v="0"/>
    <n v="0"/>
    <n v="1"/>
    <n v="0.5"/>
    <n v="1"/>
    <n v="1"/>
    <n v="4.6900000000000002E-4"/>
    <n v="9.3800000000000003E-4"/>
    <x v="4"/>
    <x v="1"/>
    <s v="SG-DA-ACT_07;Secretaria_General;Director_Administrativo"/>
    <s v=" |201909:  |201908: Se mantiene pblicado el PIGA en la  pagina web de la Entidad vigente a 2020.   No obstante se realizan actividades que propenden por la conservacion del medio Ambiente.  _x000a__x000a_ Se envió correo electrónico a todos funcionarios con fecha 26 de agosto de 2019  sencibilizando el  ahorro y cuidado del agua, la energia y el papeladecuado de vasos plasticos_x000a_ |201907: Se realizo actividad de publicacion  como cuidar los elementos de la entidad:_x000a_-Se reporta el ultimo informe de 2018 y se encuentra publicado en la pagina web de la Entidad vigente a 2020._x000a_-No obstante se realizan actividades que propenden por la conservacion del medio Ambiente.  _x000a_-Se envió correo electrónico a todos funcionarios con fecha 05 de julio de 2019  sencibilizando el uso  adecuado de vasos plasticos : 0 |201906: Se realizo actividad de publicacion  como cuidar los elementos de la entidad : Se reporta el ultimo informe de 2018 y se encuentra publicado en la pagina web de la Entidad vigente a 2020                                    No obstante se realizan actividades que propenden por la conservacion del medio Ambiente.  _x000a__x000a_ Se envió correo electrónico a todos funcionario con fecha 11 de junio de 2019  sensibilizando el uso  del papel de manos   como utilizar y cuidar las toallas de manos _x000a__x000a_ |201905: N/A  |201904: Carpeta compartida Piga : Se realizan actividades  |201903: N/A |201902: N/A |201901: http://www.supertransporte.gov.co/index.php/plan-institucional-de-gestion-ambiental/ : Se reporta el ultimo informe de 2018 y se encuentra publicado en la pagina web de la Entidad"/>
    <s v=" |201909: 0 |201908: 0 |201907:  |201906:  |201905:   |201904:  |201903:  |201902:  |201901: "/>
    <s v="http://www.supertransporte.gov.co/index.php/plan-institucional-de-gestion-ambiental/ : Se reporta el ultimo informe de 2018 y se encuentra publicado en la pagina web de la Entidad"/>
    <m/>
    <s v="N/A"/>
    <m/>
    <s v="N/A"/>
    <m/>
    <s v="Carpeta compartida Piga : Se realizan actividades "/>
    <m/>
    <s v="N/A"/>
    <m/>
    <s v="Se realizo actividad de publicacion  como cuidar los elementos de la entidad : Se reporta el ultimo informe de 2018 y se encuentra publicado en la pagina web de la Entidad vigente a 2020                                    No obstante se realizan actividades que propenden por la conservacion del medio Ambiente.  _x000a__x000a_ Se envió correo electrónico a todos funcionario con fecha 11 de junio de 2019  sensibilizando el uso  del papel de manos   como utilizar y cuidar las toallas de manos _x000a__x000a_"/>
    <m/>
    <s v="Se realizo actividad de publicacion  como cuidar los elementos de la entidad:_x000a_-Se reporta el ultimo informe de 2018 y se encuentra publicado en la pagina web de la Entidad vigente a 2020._x000a_-No obstante se realizan actividades que propenden por la conservacion del medio Ambiente.  _x000a_-Se envió correo electrónico a todos funcionarios con fecha 05 de julio de 2019  sencibilizando el uso  adecuado de vasos plasticos : 0"/>
    <m/>
    <s v="Se mantiene pblicado el PIGA en la  pagina web de la Entidad vigente a 2020.   No obstante se realizan actividades que propenden por la conservacion del medio Ambiente.  _x000a__x000a_ Se envió correo electrónico a todos funcionarios con fecha 26 de agosto de 2019  sencibilizando el  ahorro y cuidado del agua, la energia y el papeladecuado de vasos plasticos_x000a_"/>
    <n v="0"/>
    <m/>
    <n v="0"/>
    <n v="0"/>
    <n v="0"/>
    <n v="0"/>
    <n v="0"/>
    <n v="0"/>
    <n v="0"/>
  </r>
  <r>
    <s v="SG-DA-ACT_08;Secretaria_General;Director_Administrativo"/>
    <n v="224"/>
    <s v="PES_Definir"/>
    <x v="2"/>
    <x v="2"/>
    <s v="PR_10"/>
    <s v="10. Plan de Acción Institucional - PAI"/>
    <s v="PAI"/>
    <s v="PAI_10"/>
    <s v="2. Plan de Acción Institucional - PAI"/>
    <s v="PAI_03 - Gestión"/>
    <x v="95"/>
    <x v="92"/>
    <s v="SG-DA-ACT_08"/>
    <x v="192"/>
    <x v="9"/>
    <x v="9"/>
    <s v="Dirección Administrativa"/>
    <x v="28"/>
    <x v="28"/>
    <s v="Apoyo"/>
    <s v="Administrativa"/>
    <s v="Funcionamiento"/>
    <s v="MIPG-P_03"/>
    <s v="MIPG-D-03-01"/>
    <n v="0"/>
    <n v="0"/>
    <n v="0"/>
    <n v="0"/>
    <n v="0"/>
    <n v="0"/>
    <n v="1"/>
    <s v="(#Solicitudes atendidas / # solicitudes recibidas) *100%      "/>
    <s v="POR_DEFINIR"/>
    <d v="2019-01-01T00:00:00"/>
    <x v="0"/>
    <n v="1"/>
    <n v="12"/>
    <n v="12.1"/>
    <s v="Enero"/>
    <s v="Diciembre"/>
    <x v="0"/>
    <n v="9.3800000000000003E-4"/>
    <s v="Planeado"/>
    <n v="184"/>
    <n v="105"/>
    <n v="160"/>
    <n v="269"/>
    <n v="463"/>
    <n v="520"/>
    <n v="758"/>
    <n v="375"/>
    <n v="115"/>
    <n v="0"/>
    <n v="0"/>
    <n v="0"/>
    <n v="2949"/>
    <s v="Ejecutado"/>
    <n v="184"/>
    <n v="105"/>
    <n v="160"/>
    <n v="259"/>
    <n v="463"/>
    <n v="514"/>
    <n v="758"/>
    <n v="375"/>
    <n v="115"/>
    <n v="0"/>
    <n v="0"/>
    <n v="0"/>
    <n v="2933"/>
    <n v="0.99457443201085116"/>
    <n v="2949"/>
    <n v="0.99457443201085116"/>
    <n v="9.3291081722617845E-4"/>
    <n v="9.3291081722617845E-4"/>
    <x v="0"/>
    <x v="3"/>
    <s v="SG-DA-ACT_08;Secretaria_General;Director_Administrativo"/>
    <s v=" |201909: Dir. Admin : Se reportan  90 tramites documentales en apoyo a la gestion._x000a_Secretaria General : Teniendo en cuenta que fueron 25  las solicitudes allegdas a secretaria general  de las cuales 1 reporte fue reasignado para trámite pertinente. |201908: Dir. Admin :  Se tramitaron los diferentes requerimientos, facturas y demas en los aplicativos orfeo y vigia tramitando un total de 340 documentos. En orfeo y Vigia._x000a_Secretaria General : Se reportaron 13 en el sistema vigia y en orfeo 22 para un total de 35 actividades ejecutadas. |201907: Dir. Admin : Se tramitaron los diferentes requerimientos, facturas y demas en los aplicativos orfeo y vigia tramitando un toral de 750 que habian sido tramitados pero no descargados de los aplicativos. : 0_x000a_Secretaria General : En el periodo de julio se archivaron 8 radicados que fueron allegados a Secretaria General  : 0. |201906: Dir. Admin : se tramitan los diferentes requerimientos, facturas y demas : 9.Orfeo:_Vigia._x000a_Secretaria General : Comunicaciones = De los 300 vigías que llegarón a Secretaría General quedaron pendientes por resolver 6 debido a que la información no fue allegada, por esto quedaron pendientes para el mes de julio. |201905: Dir. Admin : N/A_x000a_Secretaria General : Se recibieron correos de tipo:informativo y de trámite al cual se le dio la ruta pertinente. De los vías allegados a Secretaria General guardo los físicos de contraloria en crapeta con su respectiva respuesta : Se recibierón 80 vigías entre temas de: cuentas de cobro,procuraduria,contraloria,certificaciones de sanciones,pago de couta financiera dentro de los cuales procedo a informar que los temas de contraloria y procuraduria se encuentran al día con su repsectiva respuesta,los demas temas  fueron reasignados al área respectiva. En el sistema de gestión documental  Orfeo se recibieron 48 dentro de los cuales se les dio respuesta al tema de notificaciones,contraloria dentro de los cuales se le dio respuesta y los demas temas fueron reasigandos al área repectiva.  |201904: Dir. Admin : Orfeo : Se tramitan los diferentes requerimientos, facturas y demas._x000a_Secretaria General : Comunicaciones : Se recibieron en total 140. Por Vigia 90 y por Orfeo 50. De los radicado llegados al Vigia solo quedan pendientes por dar respuesta a 10 peticiones entre las cuales se encuentran temas de CONTRALORIA,SUPERINTENDENCIA DE INDUSTRIA Y COMERCIO, algunos tienen prorroga de tiempo y otros están en trámite ya de dar respuesta por busqueda o solicitud de información a otras dependencias. Los radicados allegados por Orfeo se tramitaron en su totalidad, direccionandolos a las diferentes áreas para su respectivo  trámite, sin devolución alguna. |201903: Dir. Admin : Orfeo -Vigia -caja menor : Respuestas dadas a solicitudes verbales y escritas, ya sea por medio del orfeo o del vigia._x000a_Secretaria General : Se recibieron correos de tipo:informativo y de trámite al cual se le dio la ruta pertinente. De los vías allegados a Secretaria General guardo los físicos de contraloria en crapeta con su respectiva respuesta : Se recibierón 80 vigías entre temas de: cuentas de cobro,procuraduria,contraloria,certificaciones de sanciones,pago de couta financiera dentro de los cuales procedo a informar que los temas de contraloria y procuraduria se encuentran al día con su repsectiva respuesta,los demas temas  fueron reasignados al área respectiva. En el sistema de gestión documental  Orfeo se recibieron 48 dentro de los cuales se les dio respuesta al tema de notificaciones,contraloria dentro de los cuales se le dio respuesta y los demas temas fueron reasigandos al área repectiva. |201902: Dir. Admin : Orfeo -Vigia -caja menor : Respuestas dadas a solicitudes verbales y escritas, ya sea por medio del orfeo o del vigia._x000a_Secretaria General : Comunicaciones oficiales (Memorando) : En el mes de febrero se generaron 7 Oficios de salida y  y 18 memorandos tramitados en su totalidad. |201901: Dir. Admin : Orfeo -Vigia -caja menor : Respuestas dadas a solicitudes verbales y escritas, ya sea por medio del orfeo o del vigia._x000a_Secretaria General : Comunicaciones oficiales (Memorando) : En el mes de enro se generaron 4 oficios de salida,  100 memorandos tramitados en su totalidad  "/>
    <s v=" |201909: 0 |201908: 0 |201907:  |201906:  |201905:   |201904:  |201903:  |201902:  |201901: "/>
    <s v="Dir. Admin : Orfeo -Vigia -caja menor : Respuestas dadas a solicitudes verbales y escritas, ya sea por medio del orfeo o del vigia._x000a_Secretaria General : Comunicaciones oficiales (Memorando) : En el mes de enro se generaron 4 oficios de salida,  100 memorandos tramitados en su totalidad  "/>
    <m/>
    <s v="Dir. Admin : Orfeo -Vigia -caja menor : Respuestas dadas a solicitudes verbales y escritas, ya sea por medio del orfeo o del vigia._x000a_Secretaria General : Comunicaciones oficiales (Memorando) : En el mes de febrero se generaron 7 Oficios de salida y  y 18 memorandos tramitados en su totalidad."/>
    <m/>
    <s v="Dir. Admin : Orfeo -Vigia -caja menor : Respuestas dadas a solicitudes verbales y escritas, ya sea por medio del orfeo o del vigia._x000a_Secretaria General : Se recibieron correos de tipo:informativo y de trámite al cual se le dio la ruta pertinente. De los vías allegados a Secretaria General guardo los físicos de contraloria en crapeta con su respectiva respuesta : Se recibierón 80 vigías entre temas de: cuentas de cobro,procuraduria,contraloria,certificaciones de sanciones,pago de couta financiera dentro de los cuales procedo a informar que los temas de contraloria y procuraduria se encuentran al día con su repsectiva respuesta,los demas temas  fueron reasignados al área respectiva. En el sistema de gestión documental  Orfeo se recibieron 48 dentro de los cuales se les dio respuesta al tema de notificaciones,contraloria dentro de los cuales se le dio respuesta y los demas temas fueron reasigandos al área repectiva."/>
    <m/>
    <s v="Dir. Admin : Orfeo : Se tramitan los diferentes requerimientos, facturas y demas._x000a_Secretaria General : Comunicaciones : Se recibieron en total 140. Por Vigia 90 y por Orfeo 50. De los radicado llegados al Vigia solo quedan pendientes por dar respuesta a 10 peticiones entre las cuales se encuentran temas de CONTRALORIA,SUPERINTENDENCIA DE INDUSTRIA Y COMERCIO, algunos tienen prorroga de tiempo y otros están en trámite ya de dar respuesta por busqueda o solicitud de información a otras dependencias. Los radicados allegados por Orfeo se tramitaron en su totalidad, direccionandolos a las diferentes áreas para su respectivo  trámite, sin devolución alguna."/>
    <m/>
    <s v="Dir. Admin : N/A_x000a_Secretaria General : Se recibieron correos de tipo:informativo y de trámite al cual se le dio la ruta pertinente. De los vías allegados a Secretaria General guardo los físicos de contraloria en crapeta con su respectiva respuesta : Se recibierón 80 vigías entre temas de: cuentas de cobro,procuraduria,contraloria,certificaciones de sanciones,pago de couta financiera dentro de los cuales procedo a informar que los temas de contraloria y procuraduria se encuentran al día con su repsectiva respuesta,los demas temas  fueron reasignados al área respectiva. En el sistema de gestión documental  Orfeo se recibieron 48 dentro de los cuales se les dio respuesta al tema de notificaciones,contraloria dentro de los cuales se le dio respuesta y los demas temas fueron reasigandos al área repectiva."/>
    <m/>
    <s v="Dir. Admin : se tramitan los diferentes requerimientos, facturas y demas : 9.Orfeo:_Vigia._x000a_Secretaria General : Comunicaciones = De los 300 vigías que llegarón a Secretaría General quedaron pendientes por resolver 6 debido a que la información no fue allegada, por esto quedaron pendientes para el mes de julio."/>
    <m/>
    <s v="Dir. Admin : Se tramitaron los diferentes requerimientos, facturas y demas en los aplicativos orfeo y vigia tramitando un toral de 750 que habian sido tramitados pero no descargados de los aplicativos. : 0_x000a_Secretaria General : En el periodo de julio se archivaron 8 radicados que fueron allegados a Secretaria General  : 0."/>
    <m/>
    <s v="Dir. Admin :  Se tramitaron los diferentes requerimientos, facturas y demas en los aplicativos orfeo y vigia tramitando un total de 340 documentos. En orfeo y Vigia._x000a_Secretaria General : Se reportaron 13 en el sistema vigia y en orfeo 22 para un total de 35 actividades ejecutadas."/>
    <n v="0"/>
    <s v="Dir. Admin : Se reportan  90 tramites documentales en apoyo a la gestion._x000a_Secretaria General : Teniendo en cuenta que fueron 25  las solicitudes allegdas a secretaria general  de las cuales 1 reporte fue reasignado para trámite pertinente."/>
    <n v="0"/>
    <n v="0"/>
    <n v="0"/>
    <n v="0"/>
    <n v="0"/>
    <n v="0"/>
    <n v="0"/>
  </r>
  <r>
    <s v="SG-DF-ACT_01;Secretaria_General;Director_Financiero"/>
    <n v="226"/>
    <s v="PES_Definir"/>
    <x v="2"/>
    <x v="2"/>
    <s v="PR_10"/>
    <s v="10. Plan de Acción Institucional - PAI"/>
    <s v="PAI"/>
    <s v="PAA_13"/>
    <s v="4. Plan Anual de Adquisiciones  - PAA (Planeación)"/>
    <s v="1. Adquisiones"/>
    <x v="97"/>
    <x v="94"/>
    <s v="SG-DF-ACT_01"/>
    <x v="193"/>
    <x v="9"/>
    <x v="9"/>
    <s v="Dirección Financiera"/>
    <x v="29"/>
    <x v="29"/>
    <s v="Apoyo"/>
    <s v="Administrativa"/>
    <s v="Funcionamiento"/>
    <s v="MIPG-P_00"/>
    <s v="MIPG-D_00"/>
    <n v="0"/>
    <n v="0"/>
    <n v="0"/>
    <n v="0"/>
    <n v="0"/>
    <n v="0"/>
    <n v="0.95"/>
    <s v="Valor presupuesto comprometido/ Valor presupuesto apropiado "/>
    <s v="POR_DEFINIR"/>
    <d v="2019-01-01T00:00:00"/>
    <x v="0"/>
    <n v="1"/>
    <n v="12"/>
    <n v="12.1"/>
    <s v="Enero"/>
    <s v="Diciembre"/>
    <x v="0"/>
    <n v="9.3800000000000003E-4"/>
    <s v="Planeado"/>
    <n v="0.13"/>
    <n v="0.04"/>
    <n v="0.04"/>
    <n v="0.06"/>
    <n v="0.04"/>
    <n v="0.11"/>
    <n v="0.06"/>
    <n v="0.05"/>
    <n v="0.05"/>
    <n v="0.13"/>
    <n v="0.16"/>
    <n v="0.08"/>
    <n v="0.95000000000000007"/>
    <s v="Ejecutado"/>
    <n v="0.13632512693655721"/>
    <n v="4.7783377101444015E-2"/>
    <n v="5.3031722641131616E-2"/>
    <n v="5.2054218554460463E-2"/>
    <n v="8.577263211049431E-2"/>
    <n v="5.2161018284951934E-2"/>
    <n v="4.6289559545180312E-2"/>
    <n v="2.87E-2"/>
    <n v="4.0182344825780203E-2"/>
    <n v="0"/>
    <n v="0"/>
    <n v="0"/>
    <n v="0.5423"/>
    <n v="0.57084210526315782"/>
    <n v="0.58000000000000007"/>
    <n v="0.93499999999999994"/>
    <n v="5.3544989473684203E-4"/>
    <n v="8.7703E-4"/>
    <x v="4"/>
    <x v="3"/>
    <s v="SG-DF-ACT_01;Secretaria_General;Director_Financiero"/>
    <s v=" |201909: EJECUCION PRESUPUESTAL A DE SEPTIEMBRE/19 |201908: La ejecución de compromisos presupuestales de funcionamiento del mes fue  de 1.410 millones. |201907:   Informe de Ejecucion presupuestal de Funcionamiento del mes de Julio de 2019 La ejecución de compromisos presupuestales del mes de Julio fue  de 1.305 millones., de tal manera que el presupuesto de Julio esta ejecutado en un 4%  : 0 |201906: Informe de Ejecucion presupuestal de Funcionamiento del mes de Junio de 2019 : La ejecución de compromisos presupuestales del mes de Junio fue  de 1.470 millones., de tal manera que el presupuesto de Junio esta ejecutado en un 5%  |201905: Informe de Ejecucion presupuestal del mes de Mayo de 2019 : La ejecución de compromisos presupuestales del mes de Mayo fue  de 4.133 millones., de tal manera que el presupuesto de Mayo esta ejecutado en un 8%   |201904: Informe de Ejecucion presupuestal del mes de Abril de 2019 : La ejecución de compromisos presupuestales del mes de Abril fue de $2.294 millones. |201903: Informe de Ejecucion presupuestal del mes de Marzo de 2019 : La ejecución de compromisos presupuestales del mes de Marzoo fue de $6.684 millones. |201902: Informe de Ejecucion presupuestal del mes de Febrero de 2019 : La ejecución de compromisos presupuestales del mes de Febrero fue de $1.552 millones. |201901: Informe de Ejecucion presupuestal del mes de Enero de 2019 : El presupuestos anual 2019 es de $49.167 millones de pesos , la ejecucion acumulada del año es de 13%  es decir que los compromisos presupuestales del mes de enero fue de $5.329 millones,  Es importante tener en cuenta que en el mes de Enero se presento un aumento en los contratos de servicios personales y se ejecutaron las vigencias futuras del 2018. "/>
    <s v=" |201909: 0 |201908: 0 |201907:  |201906:  |201905:   |201904:  |201903:  |201902:  |201901: "/>
    <s v="Informe de Ejecucion presupuestal del mes de Enero de 2019 : El presupuestos anual 2019 es de $49.167 millones de pesos , la ejecucion acumulada del año es de 13%  es decir que los compromisos presupuestales del mes de enero fue de $5.329 millones,  Es importante tener en cuenta que en el mes de Enero se presento un aumento en los contratos de servicios personales y se ejecutaron las vigencias futuras del 2018. "/>
    <m/>
    <s v="Informe de Ejecucion presupuestal del mes de Febrero de 2019 : La ejecución de compromisos presupuestales del mes de Febrero fue de $1.552 millones."/>
    <m/>
    <s v="Informe de Ejecucion presupuestal del mes de Marzo de 2019 : La ejecución de compromisos presupuestales del mes de Marzoo fue de $6.684 millones."/>
    <m/>
    <s v="Informe de Ejecucion presupuestal del mes de Abril de 2019 : La ejecución de compromisos presupuestales del mes de Abril fue de $2.294 millones."/>
    <m/>
    <s v="Informe de Ejecucion presupuestal del mes de Mayo de 2019 : La ejecución de compromisos presupuestales del mes de Mayo fue  de 4.133 millones., de tal manera que el presupuesto de Mayo esta ejecutado en un 8% "/>
    <m/>
    <s v="Informe de Ejecucion presupuestal de Funcionamiento del mes de Junio de 2019 : La ejecución de compromisos presupuestales del mes de Junio fue  de 1.470 millones., de tal manera que el presupuesto de Junio esta ejecutado en un 5% "/>
    <m/>
    <s v="  Informe de Ejecucion presupuestal de Funcionamiento del mes de Julio de 2019 La ejecución de compromisos presupuestales del mes de Julio fue  de 1.305 millones., de tal manera que el presupuesto de Julio esta ejecutado en un 4%  : 0"/>
    <m/>
    <s v="La ejecución de compromisos presupuestales de funcionamiento del mes fue  de 1.410 millones."/>
    <n v="0"/>
    <s v="EJECUCION PRESUPUESTAL A DE SEPTIEMBRE/19"/>
    <n v="0"/>
    <n v="0"/>
    <n v="0"/>
    <n v="0"/>
    <n v="0"/>
    <n v="0"/>
    <n v="0"/>
  </r>
  <r>
    <s v="SG-DF-ACT_02;Secretaria_General;Director_Financiero"/>
    <n v="227"/>
    <s v="PES_Definir"/>
    <x v="2"/>
    <x v="2"/>
    <s v="PR_10"/>
    <s v="10. Plan de Acción Institucional - PAI"/>
    <s v="PAI"/>
    <s v="PAI_10"/>
    <s v="2. Plan de Acción Institucional - PAI"/>
    <s v="PAI_03 - Gestión"/>
    <x v="97"/>
    <x v="94"/>
    <s v="SG-DF-ACT_02"/>
    <x v="194"/>
    <x v="9"/>
    <x v="9"/>
    <s v="Dirección Financiera"/>
    <x v="29"/>
    <x v="29"/>
    <s v="Apoyo"/>
    <s v="Administrativa"/>
    <s v="Funcionamiento"/>
    <s v="MIPG-P_00"/>
    <s v="MIPG-D_00"/>
    <n v="0"/>
    <n v="0"/>
    <n v="0"/>
    <n v="0"/>
    <n v="0"/>
    <n v="0"/>
    <n v="49167"/>
    <s v="Valor presupuesto ejecutado / Valor presupuesto apropiado "/>
    <s v="POR_DEFINIR"/>
    <d v="2019-01-01T00:00:00"/>
    <x v="0"/>
    <n v="1"/>
    <n v="12"/>
    <n v="12.1"/>
    <s v="Enero"/>
    <s v="Diciembre"/>
    <x v="0"/>
    <n v="9.3800000000000003E-4"/>
    <s v="Planeado"/>
    <n v="0.13"/>
    <n v="0.04"/>
    <n v="0.04"/>
    <n v="0.06"/>
    <n v="0.04"/>
    <n v="0.11"/>
    <n v="0.06"/>
    <n v="0.05"/>
    <n v="0.05"/>
    <n v="0.13"/>
    <n v="0.16"/>
    <n v="0.08"/>
    <n v="0.95000000000000007"/>
    <s v="Ejecutado"/>
    <n v="0.11408651842603225"/>
    <n v="3.3232994019082404E-2"/>
    <n v="3.7557662479614888E-2"/>
    <n v="4.9104706177357092E-2"/>
    <n v="8.8489102328704369E-2"/>
    <n v="4.2972200689819703E-2"/>
    <n v="0.11071758739345404"/>
    <n v="3.0200000000000001E-2"/>
    <n v="1.7039228485935309E-2"/>
    <n v="0"/>
    <n v="0"/>
    <n v="0"/>
    <n v="0.52340000000000009"/>
    <n v="0.55094736842105263"/>
    <n v="0.58000000000000007"/>
    <n v="0.90241379310344827"/>
    <n v="5.1678863157894736E-4"/>
    <n v="8.4646413793103455E-4"/>
    <x v="4"/>
    <x v="3"/>
    <s v="SG-DF-ACT_02;Secretaria_General;Director_Financiero"/>
    <s v=" |201909: EJECUCION PRESUPUESTAL MES DE SEPTIEMBRE DE 2019 |201908: Informe de ejecuion presupuestal total a a corte mes de Agosto  por valor de  $23.650.842.847.27 |201907:   Ejecucion presupuestal acumulada a Julio de 2019,Se obtuvo un 92.3% de la meta propuesta a corte de Julio de 2019, y una meta acumulada del año del 45%. : 0 |201906:  Ejecucion presupuestal acumulada a Junio de 2019 : Se obtuvo un 91.4% de la meta propuesta a corte de Junio de 2019, y una meta acumulada del año del 34,7%. |201905: N/A  |201904:  relacion de cobro por todo concepto del mes de Abril  de 2019 : Se obtuvo un 75% de la meta propuesta a corte de Abril de 2019, y una meta acumulada del año del 26.2%, debido a la continua gestion de cobro, adelantadas por los grupos SIS y Coactivo |201903: Informe de Ejecucion presupuestal del mes de Marzo de 2019 : La ejecución de compromisos presupuestales al mes de Marzo fue de $1.754 millones,  obteniendo un cumplimiento de la meta proyectada  al mes de Marzo del 98 % y una meta acumulada del  año de 18% en los compromisos. |201902: Informe de Ejecucion presupuestal del mes de Febrero de 2019 : La ejecución de compromisos presupuestales al mes de Febrero fue de $1.552 millones,  obteniendo un cumplimiento de la meta proyectada  al mes de Febrero del 100 % y una meta acumulada del  año de 14% en los compromisos. |201901: Informe de Ejecucion presupuestal del mes de Enero de 2019 : La ejecución de compromisos presupuestales del mes de enero fue de $5.329 millones,  obteniendo un cumplimiento de la meta acumulada proyectada al mes de enero es del 99%,  y acumulada año del 10.8% . Es importante tener en cuenta  que en el mes de Enero se presento un aumento en los contratos de servicios personales y se ejecutaron las vigencias futuras del 2018. "/>
    <s v=" |201909: 0 |201908: 0 |201907:  |201906:  |201905:   |201904:  |201903:  |201902:  |201901: "/>
    <s v="Informe de Ejecucion presupuestal del mes de Enero de 2019 : La ejecución de compromisos presupuestales del mes de enero fue de $5.329 millones,  obteniendo un cumplimiento de la meta acumulada proyectada al mes de enero es del 99%,  y acumulada año del 10.8% . Es importante tener en cuenta  que en el mes de Enero se presento un aumento en los contratos de servicios personales y se ejecutaron las vigencias futuras del 2018. "/>
    <m/>
    <s v="Informe de Ejecucion presupuestal del mes de Febrero de 2019 : La ejecución de compromisos presupuestales al mes de Febrero fue de $1.552 millones,  obteniendo un cumplimiento de la meta proyectada  al mes de Febrero del 100 % y una meta acumulada del  año de 14% en los compromisos."/>
    <m/>
    <s v="Informe de Ejecucion presupuestal del mes de Marzo de 2019 : La ejecución de compromisos presupuestales al mes de Marzo fue de $1.754 millones,  obteniendo un cumplimiento de la meta proyectada  al mes de Marzo del 98 % y una meta acumulada del  año de 18% en los compromisos."/>
    <m/>
    <s v=" relacion de cobro por todo concepto del mes de Abril  de 2019 : Se obtuvo un 75% de la meta propuesta a corte de Abril de 2019, y una meta acumulada del año del 26.2%, debido a la continua gestion de cobro, adelantadas por los grupos SIS y Coactivo"/>
    <m/>
    <s v="N/A"/>
    <m/>
    <s v=" Ejecucion presupuestal acumulada a Junio de 2019 : Se obtuvo un 91.4% de la meta propuesta a corte de Junio de 2019, y una meta acumulada del año del 34,7%."/>
    <m/>
    <s v="  Ejecucion presupuestal acumulada a Julio de 2019,Se obtuvo un 92.3% de la meta propuesta a corte de Julio de 2019, y una meta acumulada del año del 45%. : 0"/>
    <m/>
    <s v="Informe de ejecuion presupuestal total a a corte mes de Agosto  por valor de  $23.650.842.847.27"/>
    <n v="0"/>
    <s v="EJECUCION PRESUPUESTAL MES DE SEPTIEMBRE DE 2019"/>
    <n v="0"/>
    <n v="0"/>
    <n v="0"/>
    <n v="0"/>
    <n v="0"/>
    <n v="0"/>
    <n v="0"/>
  </r>
  <r>
    <s v="SG-DF-ACT_03;Secretaria_General;Director_Financiero"/>
    <n v="228"/>
    <s v="PES_Definir"/>
    <x v="2"/>
    <x v="2"/>
    <s v="PR_10"/>
    <s v="10. Plan de Acción Institucional - PAI"/>
    <s v="PAI"/>
    <s v="PAI_10"/>
    <s v="2. Plan de Acción Institucional - PAI"/>
    <s v="PAI_03 - Gestión"/>
    <x v="98"/>
    <x v="95"/>
    <s v="SG-DF-ACT_03"/>
    <x v="195"/>
    <x v="9"/>
    <x v="9"/>
    <s v="Dirección Financiera"/>
    <x v="29"/>
    <x v="29"/>
    <s v="Apoyo"/>
    <s v="Administrativa"/>
    <s v="Funcionamiento"/>
    <s v="MIPG-P_00"/>
    <s v="MIPG-D_00"/>
    <n v="0"/>
    <n v="0"/>
    <n v="0"/>
    <n v="0"/>
    <n v="0"/>
    <n v="0"/>
    <n v="1"/>
    <s v="# Obligaciones presupuestales pagadas a tiempo / # Obligaciones presupuestales generadas"/>
    <s v="POR_DEFINIR"/>
    <d v="2019-01-01T00:00:00"/>
    <x v="0"/>
    <n v="1"/>
    <n v="12"/>
    <n v="12.1"/>
    <s v="Enero"/>
    <s v="Diciembre"/>
    <x v="0"/>
    <n v="9.3800000000000003E-4"/>
    <s v="Planeado"/>
    <n v="536.51872977999994"/>
    <n v="1327.0326872400001"/>
    <n v="2012.97732124"/>
    <n v="1668.6777748"/>
    <n v="2264.2534201100002"/>
    <n v="1783.6905138999996"/>
    <n v="2584.3367088199998"/>
    <n v="1956.7298347400017"/>
    <n v="2164.6733086099989"/>
    <n v="0"/>
    <n v="0"/>
    <n v="0"/>
    <n v="16298.89029924"/>
    <s v="Ejecutado"/>
    <n v="536.51872977999994"/>
    <n v="1327.0326872400001"/>
    <n v="2012.97732124"/>
    <n v="1668.6777748"/>
    <n v="2264.2534201100002"/>
    <n v="1783.6905138999996"/>
    <n v="2584.3367088199998"/>
    <n v="1956.7298347400017"/>
    <n v="2164.6733086099989"/>
    <n v="0"/>
    <n v="0"/>
    <n v="0"/>
    <n v="16298.89029924"/>
    <n v="1"/>
    <n v="16298.89029924"/>
    <n v="1"/>
    <n v="9.3800000000000003E-4"/>
    <n v="9.3800000000000003E-4"/>
    <x v="0"/>
    <x v="0"/>
    <s v="SG-DF-ACT_03;Secretaria_General;Director_Financiero"/>
    <s v=" |201909: PAGOS REALIZADOS MES SEPTIEMBRE DE 2019 |201908: En el mes de agosto se pagaron  $4.062.566.286.69  de $ 4.112.012.286.69 que fueron obligados. |201907:   Informe de ordenes de pago y Obligaciones mes de Julio de 2019, En el mes de Julio de 2019,  se realizaron  477 Pagos para un total de $ 4.368.024.117 m/cte.  obligando y pagando a tiempo  las obligaciones allegadas a la Direccion financiera durante el mes de Julio de 2019.   : 0 |201906: Informe de ordenes de pago y Obligaciones mes de Junio de 2019 : En el mes de Junio de 2019,  se realizaron  547 Pagos para un total de $ 3.316.138.356 m/cte.  obligando y pagando a tiempo  las obligaciones allegadas a la Direccion financiera durante el mes de Junio de 2019.   |201905: Informe de ordenes de pago y Obligaciones mes de Mayo de 2019 : El área Financiera en el mes de Mayo de 2019,  se realizo 558 Pagos para un total de $  3.385.855.120 m/cte.  obligando y pagando a tiempo los soportes allegadas a la Direccion financiera durante el mes de Abril de 2019.    |201904: Informe de ordenes de pago y Obligaciones mes de Abril de 2019 : El área Financiera en el mes de Abril de 2019,  se realizo 398 Pagos para un total de $  1.685.885.733 m/cte.  obligando y pagando a tiempo los soportes allegadas a la Direccion financiera durante el mes de Abril de 2019.   |201903: Informe de ordenes de pago y viaticos mes de Marzo de 2019 : El área Financiera en el mes de Marzo de 2019,  se realizo 380 Pagos para un total de $ 1,924.680.057 m/cte.  obligando y pagando a tiempo los soportes allegadas a la Direccion financiera durante el mes de Febrero de 2019.   |201902: Informe de ordenes de pago y viaticos mes de Febrero de 2019 : El área Financiera en el mes de Febrero de 2019,  se realizo 492 Pagos para un total de $ 1,327,032,687 m/cte.  obligando y pagando a tiempo los soportes allegadas a la Direccion financiera durante el mes de Febrero de 2019.   |201901: Informe de ordenes de pago y viaticos mes de enero de 2019 : El área Financiera en el mes de enero de 2019,  se realizo 454 pagos para un total de $ 536.518.729,78 m/cte.  obligando y pagando a tiempo los soportes allegadas a la Direccion financiera durante el mes de enero de 2019. "/>
    <s v=" |201909: 0 |201908: 0 |201907:  |201906:  |201905:   |201904:  |201903:  |201902:  |201901: "/>
    <s v="Informe de ordenes de pago y viaticos mes de enero de 2019 : El área Financiera en el mes de enero de 2019,  se realizo 454 pagos para un total de $ 536.518.729,78 m/cte.  obligando y pagando a tiempo los soportes allegadas a la Direccion financiera durante el mes de enero de 2019. "/>
    <m/>
    <s v="Informe de ordenes de pago y viaticos mes de Febrero de 2019 : El área Financiera en el mes de Febrero de 2019,  se realizo 492 Pagos para un total de $ 1,327,032,687 m/cte.  obligando y pagando a tiempo los soportes allegadas a la Direccion financiera durante el mes de Febrero de 2019.  "/>
    <m/>
    <s v="Informe de ordenes de pago y viaticos mes de Marzo de 2019 : El área Financiera en el mes de Marzo de 2019,  se realizo 380 Pagos para un total de $ 1,924.680.057 m/cte.  obligando y pagando a tiempo los soportes allegadas a la Direccion financiera durante el mes de Febrero de 2019.  "/>
    <m/>
    <s v="Informe de ordenes de pago y Obligaciones mes de Abril de 2019 : El área Financiera en el mes de Abril de 2019,  se realizo 398 Pagos para un total de $  1.685.885.733 m/cte.  obligando y pagando a tiempo los soportes allegadas a la Direccion financiera durante el mes de Abril de 2019.  "/>
    <m/>
    <s v="Informe de ordenes de pago y Obligaciones mes de Mayo de 2019 : El área Financiera en el mes de Mayo de 2019,  se realizo 558 Pagos para un total de $  3.385.855.120 m/cte.  obligando y pagando a tiempo los soportes allegadas a la Direccion financiera durante el mes de Abril de 2019.  "/>
    <m/>
    <s v="Informe de ordenes de pago y Obligaciones mes de Junio de 2019 : En el mes de Junio de 2019,  se realizaron  547 Pagos para un total de $ 3.316.138.356 m/cte.  obligando y pagando a tiempo  las obligaciones allegadas a la Direccion financiera durante el mes de Junio de 2019.  "/>
    <m/>
    <s v="  Informe de ordenes de pago y Obligaciones mes de Julio de 2019, En el mes de Julio de 2019,  se realizaron  477 Pagos para un total de $ 4.368.024.117 m/cte.  obligando y pagando a tiempo  las obligaciones allegadas a la Direccion financiera durante el mes de Julio de 2019.   : 0"/>
    <m/>
    <s v="En el mes de agosto se pagaron  $4.062.566.286.69  de $ 4.112.012.286.69 que fueron obligados."/>
    <n v="0"/>
    <s v="PAGOS REALIZADOS MES SEPTIEMBRE DE 2019"/>
    <n v="0"/>
    <n v="0"/>
    <n v="0"/>
    <n v="0"/>
    <n v="0"/>
    <n v="0"/>
    <n v="0"/>
  </r>
  <r>
    <s v="SG-DF-ACT_04;Secretaria_General;Director_Financiero"/>
    <n v="230"/>
    <s v="PES_Definir"/>
    <x v="2"/>
    <x v="2"/>
    <s v="PR_10"/>
    <s v="10. Plan de Acción Institucional - PAI"/>
    <s v="PAI"/>
    <s v="PAI_10"/>
    <s v="2. Plan de Acción Institucional - PAI"/>
    <s v="PAI_03 - Gestión"/>
    <x v="99"/>
    <x v="96"/>
    <s v="SG-DF-ACT_04"/>
    <x v="196"/>
    <x v="9"/>
    <x v="9"/>
    <s v="Dirección Financiera"/>
    <x v="29"/>
    <x v="29"/>
    <s v="Apoyo"/>
    <s v="Administrativa"/>
    <s v="Funcionamiento"/>
    <s v="MIPG-P_00"/>
    <s v="MIPG-D_00"/>
    <n v="0"/>
    <n v="0"/>
    <n v="0"/>
    <n v="0"/>
    <n v="0"/>
    <n v="0"/>
    <n v="1"/>
    <s v="(#Solicitudes atendidas / # solicitudes recibidas)       "/>
    <s v="POR_DEFINIR"/>
    <d v="2019-01-01T00:00:00"/>
    <x v="0"/>
    <n v="1"/>
    <n v="12"/>
    <n v="12.1"/>
    <s v="Enero"/>
    <s v="Diciembre"/>
    <x v="0"/>
    <n v="9.3800000000000003E-4"/>
    <s v="Planeado"/>
    <n v="655.11"/>
    <n v="547"/>
    <n v="611"/>
    <n v="451"/>
    <n v="565"/>
    <n v="503"/>
    <n v="442"/>
    <n v="579"/>
    <n v="505"/>
    <n v="0"/>
    <n v="0"/>
    <n v="0"/>
    <n v="4858.1100000000006"/>
    <s v="Ejecutado"/>
    <n v="584.11"/>
    <n v="541"/>
    <n v="593"/>
    <n v="430"/>
    <n v="565"/>
    <n v="503"/>
    <n v="442"/>
    <n v="547"/>
    <n v="550"/>
    <n v="0"/>
    <n v="0"/>
    <n v="0"/>
    <n v="4755.1100000000006"/>
    <n v="0.97879833927185678"/>
    <n v="4858.1100000000006"/>
    <n v="0.97879833927185678"/>
    <n v="9.1811284223700172E-4"/>
    <n v="9.1811284223700172E-4"/>
    <x v="0"/>
    <x v="3"/>
    <s v="SG-DF-ACT_04;Secretaria_General;Director_Financiero"/>
    <s v=" |201909: N/A |201908: Del total de entradas a Vigia 521 no requieren respuesta y 58 si requieren respuesta. De las 58 solicitudes se respondieron 26 |201907:   Se atendieron 131 solicitudes por Orfeo, estos documentos se remitieron por medio de Memorandos y entrega física y 311 Radicados fueron legalizaciones de cuentas de  : 0 |201906: Listado de solicitudes por Vigia e informe respuestas radicadas por Orfeo : Se atendieron 90 solicitudes por Orfeo, estos documentos se remitieron por medio de Memorandos y entrega física y 426 radicados fueron legalizaciones de cuentas de viaticos, cuenta de cobro, alcances de cuentas de cobro, soportes de pagos, acuerdos de pago, los cuales no requieren de respuesta |201905: N/A  |201904: Comunicaciones oficiales (Memorando) según aplicativos Vigia y Orfeo  : Se atendieron 70 solicitudes por Orfeo por parte de todo el grupo financiera y tasa de vigilancia, estos documentos se remitieron por medio de Memorando y entrega física y 360 radicados fueron legalizaciones de cuentas de viaticos, cuenta de cobro, alcances de cuentas de cobro, soportes de pagos, acuerdos de pago, los cuales no requieren de respuesta |201903: Comunicaciones oficiales (Memorando) según aplicativos Vigia y Orfeo  : Se atendieron 165 solicitudes por Orfeo por parte de todo el grupo financiera y tasa de vigilancia, estos documentos se remitieron por medio de Memorando y entrega física y 428 radicados fueron legalizaciones de cuentas de viaticos, cuenta de cobro, alcances de cuentas de cobro, soportes de pagos, acuerdos de pago, los cuales no requieren de respuesta |201902: Comunicaciones oficiales (Memorando) según aplicativos Vigia y Orfeo  : Se atendieron 116 solicitudes por Orfeo por parte de todo el grupo financiera y tasa de vigilancia, estos documentos se remitieron por medio de Memorando y entrega física y 425radicados fueron legalizaciones de cuentas de viaticos, cuenta de cobro, alcances de cuentas de cobro, soportes de pagos, acuerdos de pago, los cuales no requieren de respuesta |201901: Comunicaciones oficiales (Memorando) según aplicativos Vigia y Orfeo  : Se atendieron 70 solicitudes por Orfeo por parte de todo el grupo financiera y tasa de vigilancia, estos documentos se remitieron por medio de Memorando y entrega física y 514 radicados fueron legalizaciones de cuentas de viaticos, cuenta de cobro, alcances de cuentas de cobro, soportes de pagos, acuerdos de pago, los cuales no requieren de respuesta"/>
    <s v=" |201909: 0 |201908: 0 |201907:  |201906:  |201905:   |201904:  |201903:  |201902:  |201901: "/>
    <s v="Comunicaciones oficiales (Memorando) según aplicativos Vigia y Orfeo  : Se atendieron 70 solicitudes por Orfeo por parte de todo el grupo financiera y tasa de vigilancia, estos documentos se remitieron por medio de Memorando y entrega física y 514 radicados fueron legalizaciones de cuentas de viaticos, cuenta de cobro, alcances de cuentas de cobro, soportes de pagos, acuerdos de pago, los cuales no requieren de respuesta"/>
    <m/>
    <s v="Comunicaciones oficiales (Memorando) según aplicativos Vigia y Orfeo  : Se atendieron 116 solicitudes por Orfeo por parte de todo el grupo financiera y tasa de vigilancia, estos documentos se remitieron por medio de Memorando y entrega física y 425radicados fueron legalizaciones de cuentas de viaticos, cuenta de cobro, alcances de cuentas de cobro, soportes de pagos, acuerdos de pago, los cuales no requieren de respuesta"/>
    <m/>
    <s v="Comunicaciones oficiales (Memorando) según aplicativos Vigia y Orfeo  : Se atendieron 165 solicitudes por Orfeo por parte de todo el grupo financiera y tasa de vigilancia, estos documentos se remitieron por medio de Memorando y entrega física y 428 radicados fueron legalizaciones de cuentas de viaticos, cuenta de cobro, alcances de cuentas de cobro, soportes de pagos, acuerdos de pago, los cuales no requieren de respuesta"/>
    <m/>
    <s v="Comunicaciones oficiales (Memorando) según aplicativos Vigia y Orfeo  : Se atendieron 70 solicitudes por Orfeo por parte de todo el grupo financiera y tasa de vigilancia, estos documentos se remitieron por medio de Memorando y entrega física y 360 radicados fueron legalizaciones de cuentas de viaticos, cuenta de cobro, alcances de cuentas de cobro, soportes de pagos, acuerdos de pago, los cuales no requieren de respuesta"/>
    <m/>
    <s v="N/A"/>
    <m/>
    <s v="Listado de solicitudes por Vigia e informe respuestas radicadas por Orfeo : Se atendieron 90 solicitudes por Orfeo, estos documentos se remitieron por medio de Memorandos y entrega física y 426 radicados fueron legalizaciones de cuentas de viaticos, cuenta de cobro, alcances de cuentas de cobro, soportes de pagos, acuerdos de pago, los cuales no requieren de respuesta"/>
    <m/>
    <s v="  Se atendieron 131 solicitudes por Orfeo, estos documentos se remitieron por medio de Memorandos y entrega física y 311 Radicados fueron legalizaciones de cuentas de  : 0"/>
    <m/>
    <s v="Del total de entradas a Vigia 521 no requieren respuesta y 58 si requieren respuesta. De las 58 solicitudes se respondieron 26"/>
    <n v="0"/>
    <s v="N/A"/>
    <n v="0"/>
    <n v="0"/>
    <n v="0"/>
    <n v="0"/>
    <n v="0"/>
    <n v="0"/>
    <n v="0"/>
  </r>
  <r>
    <s v="SG-DF-ACT_05;Secretaria_General;Director_Financiero"/>
    <n v="231"/>
    <s v="PES_Definir"/>
    <x v="2"/>
    <x v="2"/>
    <s v="PR_10"/>
    <s v="10. Plan de Acción Institucional - PAI"/>
    <s v="PAI"/>
    <s v="PAI_10"/>
    <s v="2. Plan de Acción Institucional - PAI"/>
    <s v="PAI_03 - Gestión"/>
    <x v="100"/>
    <x v="97"/>
    <s v="SG-DF-ACT_05"/>
    <x v="197"/>
    <x v="9"/>
    <x v="9"/>
    <s v="Dirección Financiera"/>
    <x v="29"/>
    <x v="29"/>
    <s v="Apoyo"/>
    <s v="Administrativa"/>
    <s v="Funcionamiento"/>
    <s v="MIPG-P_00"/>
    <s v="MIPG-D_00"/>
    <n v="0"/>
    <n v="0"/>
    <n v="0"/>
    <n v="0"/>
    <n v="0"/>
    <n v="0"/>
    <n v="11"/>
    <s v="# Estados financieros generados / # Estados financieros planeados"/>
    <s v="POR_DEFINIR"/>
    <d v="2019-02-01T00:00:00"/>
    <x v="0"/>
    <n v="2"/>
    <n v="12"/>
    <n v="11.066666666666666"/>
    <s v="Febrero"/>
    <s v="Diciembre"/>
    <x v="0"/>
    <n v="9.3800000000000003E-4"/>
    <s v="Planeado"/>
    <n v="0"/>
    <n v="1"/>
    <n v="0"/>
    <n v="2"/>
    <n v="2"/>
    <n v="1"/>
    <n v="1"/>
    <n v="1"/>
    <n v="1"/>
    <n v="1"/>
    <n v="1"/>
    <n v="1"/>
    <n v="12"/>
    <s v="Ejecutado"/>
    <n v="0"/>
    <n v="1"/>
    <n v="0"/>
    <n v="3"/>
    <n v="1"/>
    <n v="1"/>
    <n v="1"/>
    <n v="1"/>
    <n v="0"/>
    <n v="0"/>
    <n v="0"/>
    <n v="0"/>
    <n v="8"/>
    <n v="0.66666666666666663"/>
    <n v="9"/>
    <n v="0.88888888888888884"/>
    <n v="6.2533333333333332E-4"/>
    <n v="8.3377777777777779E-4"/>
    <x v="2"/>
    <x v="3"/>
    <s v="SG-DF-ACT_05;Secretaria_General;Director_Financiero"/>
    <s v=" |201909: N/A |201908: Se publicaron los estados financieros del mes de Julio de 2019 en la pagina Web  |201907:   Se elaboraron y se firmaron los estados financieros de Junio de 2019 , Se encuentran publicados los Estados Financieros del mes de Junio de 2019 en la pagina Web. : 0 |201906: Se elaboraron y se firmaron los estados financieros de Mayo de 2019 : Se encuentran publicados los Estados Financieros del mes de Mayo de 2019 en la pagina Web. |201905: N/A  |201904: Se elaboraron los estados financieros de enero, febrero y Marzo de 2019, o sea 3 informes : Iniciaron el proceso de firma y aprobacion |201903: N/A |201902: Pagina Web -Estados financieros mes de Diciembre de 2018 : Se presentaron los estados financieros con corte 31 de Diciembre de 2018, los cuales estan publicados en la pagina web de la entidad.  |201901: N/A"/>
    <s v=" |201909: 0 |201908: 0 |201907:  |201906:  |201905:   |201904:  |201903:  |201902:  |201901: "/>
    <s v="N/A"/>
    <m/>
    <s v="Pagina Web -Estados financieros mes de Diciembre de 2018 : Se presentaron los estados financieros con corte 31 de Diciembre de 2018, los cuales estan publicados en la pagina web de la entidad. "/>
    <m/>
    <s v="N/A"/>
    <m/>
    <s v="Se elaboraron los estados financieros de enero, febrero y Marzo de 2019, o sea 3 informes : Iniciaron el proceso de firma y aprobacion"/>
    <m/>
    <s v="N/A"/>
    <m/>
    <s v="Se elaboraron y se firmaron los estados financieros de Mayo de 2019 : Se encuentran publicados los Estados Financieros del mes de Mayo de 2019 en la pagina Web."/>
    <m/>
    <s v="  Se elaboraron y se firmaron los estados financieros de Junio de 2019 , Se encuentran publicados los Estados Financieros del mes de Junio de 2019 en la pagina Web. : 0"/>
    <m/>
    <s v="Se publicaron los estados financieros del mes de Julio de 2019 en la pagina Web "/>
    <n v="0"/>
    <s v="N/A"/>
    <n v="0"/>
    <n v="0"/>
    <n v="0"/>
    <n v="0"/>
    <n v="0"/>
    <n v="0"/>
    <n v="0"/>
  </r>
  <r>
    <s v="SG-DF-ACT_06;Secretaria_General;Director_Financiero"/>
    <n v="232"/>
    <s v="PES_Definir"/>
    <x v="2"/>
    <x v="2"/>
    <s v="PR_10"/>
    <s v="10. Plan de Acción Institucional - PAI"/>
    <s v="PAI"/>
    <s v="PAI_10"/>
    <s v="2. Plan de Acción Institucional - PAI"/>
    <s v="PAI_03 - Gestión"/>
    <x v="100"/>
    <x v="97"/>
    <s v="SG-DF-ACT_06"/>
    <x v="198"/>
    <x v="9"/>
    <x v="9"/>
    <s v="Dirección Financiera"/>
    <x v="29"/>
    <x v="29"/>
    <s v="Apoyo"/>
    <s v="Administrativa"/>
    <s v="Funcionamiento"/>
    <s v="MIPG-P_00"/>
    <s v="MIPG-D_00"/>
    <n v="0"/>
    <n v="0"/>
    <n v="0"/>
    <n v="0"/>
    <n v="0"/>
    <n v="0"/>
    <n v="1"/>
    <s v="# Reportes de información contable generados a entes externos dentro del plazo establecido / # Reportes de información contable generados a entes externos"/>
    <s v="POR_DEFINIR"/>
    <d v="2019-04-01T00:00:00"/>
    <x v="1"/>
    <n v="4"/>
    <n v="11"/>
    <n v="8.1"/>
    <s v="Abril"/>
    <s v="Noviembre"/>
    <x v="0"/>
    <n v="9.3800000000000003E-4"/>
    <s v="Planeado"/>
    <n v="0"/>
    <n v="0"/>
    <n v="0"/>
    <n v="0.33"/>
    <n v="0"/>
    <n v="0"/>
    <n v="0.33"/>
    <n v="0"/>
    <n v="0"/>
    <n v="0"/>
    <n v="0.34"/>
    <n v="0"/>
    <n v="1"/>
    <s v="Ejecutado"/>
    <n v="0"/>
    <n v="0"/>
    <n v="0"/>
    <n v="0.33"/>
    <n v="0"/>
    <n v="0"/>
    <n v="0.33"/>
    <n v="0"/>
    <n v="0"/>
    <n v="0"/>
    <n v="0"/>
    <n v="0"/>
    <n v="0.66"/>
    <n v="0.66"/>
    <n v="0.66"/>
    <n v="1"/>
    <n v="6.1908000000000004E-4"/>
    <n v="9.3800000000000003E-4"/>
    <x v="2"/>
    <x v="1"/>
    <s v="SG-DF-ACT_06;Secretaria_General;Director_Financiero"/>
    <s v=" |201909: ESTADOS FINANCIEROS AGOSTO DE 2019 |201908: El repote de Chip se hace cada tres meses por lo tanto la proxima trasmision sera en septiembre de 2019 |201907:   Se transmitio la informacion correspondiente al segundo trimestre de la vigencia 2019. A la CGN. : 0 |201906: N/A |201905: N/A  |201904: Pantallazo de reporte  - Aplicativo CHIP - Contaduria : Se realizó reporte de información financiera ante la Contaduría General de la Nación el dia 30 de Abril de 2019, correspondiente a  Enero - febrero y Marzo de 2019. |201903: N/A |201902: Pantallazo de reporte  - Aplicativo CHIP - Contaduria : Se realizó reporte de información financiera ante la Contaduría General de la Nación el dia 15 de Febrero de 2019, correspondiente a  Diciembre de 2018. |201901: N/A"/>
    <s v=" |201909: 0 |201908: 0 |201907:  |201906:  |201905:   |201904:  |201903:  |201902:  |201901: "/>
    <s v="N/A"/>
    <m/>
    <s v="Pantallazo de reporte  - Aplicativo CHIP - Contaduria : Se realizó reporte de información financiera ante la Contaduría General de la Nación el dia 15 de Febrero de 2019, correspondiente a  Diciembre de 2018."/>
    <m/>
    <s v="N/A"/>
    <m/>
    <s v="Pantallazo de reporte  - Aplicativo CHIP - Contaduria : Se realizó reporte de información financiera ante la Contaduría General de la Nación el dia 30 de Abril de 2019, correspondiente a  Enero - febrero y Marzo de 2019."/>
    <m/>
    <s v="N/A"/>
    <m/>
    <s v="N/A"/>
    <m/>
    <s v="  Se transmitio la informacion correspondiente al segundo trimestre de la vigencia 2019. A la CGN. : 0"/>
    <m/>
    <s v="El repote de Chip se hace cada tres meses por lo tanto la proxima trasmision sera en septiembre de 2019"/>
    <n v="0"/>
    <s v="ESTADOS FINANCIEROS AGOSTO DE 2019"/>
    <n v="0"/>
    <n v="0"/>
    <n v="0"/>
    <n v="0"/>
    <n v="0"/>
    <n v="0"/>
    <n v="0"/>
  </r>
  <r>
    <s v="SG-DF-ACT_07;Secretaria_General;Director_Financiero"/>
    <n v="233"/>
    <s v="PES_Definir"/>
    <x v="2"/>
    <x v="2"/>
    <s v="PR_10"/>
    <s v="10. Plan de Acción Institucional - PAI"/>
    <s v="PAI"/>
    <s v="PAI_10"/>
    <s v="2. Plan de Acción Institucional - PAI"/>
    <s v="PAI_03 - Gestión"/>
    <x v="101"/>
    <x v="98"/>
    <s v="SG-DF-ACT_07"/>
    <x v="199"/>
    <x v="9"/>
    <x v="9"/>
    <s v="Dirección Financiera"/>
    <x v="29"/>
    <x v="29"/>
    <s v="Apoyo"/>
    <s v="Administrativa"/>
    <s v="Funcionamiento"/>
    <s v="MIPG-P_00"/>
    <s v="MIPG-D_00"/>
    <n v="0"/>
    <n v="0"/>
    <n v="0"/>
    <n v="0"/>
    <n v="0"/>
    <n v="0"/>
    <n v="1"/>
    <s v="Un informe que contiene: # Obligaciones de cobro identificadas  max. 30 dias después del cierre de la fecha limite del segundo pago / # total de cupones emitidos  para la vigencia"/>
    <s v="POR_DEFINIR"/>
    <d v="2019-08-01T00:00:00"/>
    <x v="0"/>
    <n v="8"/>
    <n v="12"/>
    <n v="5.0333333333333332"/>
    <s v="Agosto"/>
    <s v="Diciembre"/>
    <x v="0"/>
    <n v="9.3800000000000003E-4"/>
    <s v="Planeado"/>
    <n v="0"/>
    <n v="0"/>
    <n v="0"/>
    <n v="0"/>
    <n v="0"/>
    <n v="0"/>
    <n v="0"/>
    <n v="49114.154642000001"/>
    <n v="0"/>
    <n v="0"/>
    <n v="0"/>
    <n v="0"/>
    <n v="49114.154642000001"/>
    <s v="Ejecutado"/>
    <n v="0"/>
    <n v="0"/>
    <n v="0"/>
    <n v="0"/>
    <n v="0"/>
    <n v="0"/>
    <n v="0"/>
    <n v="22804.027468"/>
    <n v="863.01147299999866"/>
    <n v="0"/>
    <n v="0"/>
    <n v="0"/>
    <n v="23667.038940999999"/>
    <n v="0.48187816961347257"/>
    <n v="49114.154642000001"/>
    <n v="0.48187816961347257"/>
    <n v="4.5200172309743729E-4"/>
    <n v="4.5200172309743729E-4"/>
    <x v="4"/>
    <x v="3"/>
    <s v="SG-DF-ACT_07;Secretaria_General;Director_Financiero"/>
    <s v=" |201909: CONTRIBUCION ESPECIAL 2019 |201908: En el mes de Agosto se inicio el cobro de cuota 1 contribucion Epecial 2019, y se registro la suma de $22.820.567.847 |201907:   No se aporta evidencia : 0 |201906: N/A |201905: N/A  |201904: N/A |201903: N/A |201902: N/A |201901: N/A"/>
    <s v=" |201909: 0 |201908: 0 |201907:  |201906:  |201905:   |201904:  |201903:  |201902:  |201901: "/>
    <s v="N/A"/>
    <m/>
    <s v="N/A"/>
    <m/>
    <s v="N/A"/>
    <m/>
    <s v="N/A"/>
    <m/>
    <s v="N/A"/>
    <m/>
    <s v="N/A"/>
    <m/>
    <s v="  No se aporta evidencia : 0"/>
    <m/>
    <s v="En el mes de Agosto se inicio el cobro de cuota 1 contribucion Epecial 2019, y se registro la suma de $22.820.567.847"/>
    <n v="0"/>
    <s v="CONTRIBUCION ESPECIAL 2019"/>
    <n v="0"/>
    <n v="0"/>
    <n v="0"/>
    <n v="0"/>
    <n v="0"/>
    <n v="0"/>
    <n v="0"/>
  </r>
  <r>
    <s v="SG-DF-ACT_08;Secretaria_General;Director_Financiero"/>
    <n v="234"/>
    <s v="PES_Definir"/>
    <x v="2"/>
    <x v="2"/>
    <s v="PR_10"/>
    <s v="10. Plan de Acción Institucional - PAI"/>
    <s v="PAI"/>
    <s v="PAI_10"/>
    <s v="2. Plan de Acción Institucional - PAI"/>
    <s v="PAI_03 - Gestión"/>
    <x v="101"/>
    <x v="98"/>
    <s v="SG-DF-ACT_08"/>
    <x v="200"/>
    <x v="9"/>
    <x v="9"/>
    <s v="Dirección Financiera"/>
    <x v="29"/>
    <x v="29"/>
    <s v="Apoyo"/>
    <s v="Administrativa"/>
    <s v="Funcionamiento"/>
    <s v="MIPG-P_00"/>
    <s v="MIPG-D_00"/>
    <n v="0"/>
    <n v="0"/>
    <n v="0"/>
    <n v="0"/>
    <n v="0"/>
    <n v="0"/>
    <n v="4"/>
    <s v="# Comites de sostenibilidad realizados / # Comites de sostenibilidad planeados"/>
    <s v="POR_DEFINIR"/>
    <d v="2019-04-01T00:00:00"/>
    <x v="0"/>
    <n v="4"/>
    <n v="12"/>
    <n v="9.1"/>
    <s v="Abril"/>
    <s v="Diciembre"/>
    <x v="0"/>
    <n v="9.3800000000000003E-4"/>
    <s v="Planeado"/>
    <n v="0"/>
    <n v="0"/>
    <n v="0"/>
    <n v="1"/>
    <n v="0"/>
    <n v="1"/>
    <n v="0"/>
    <n v="0"/>
    <n v="0"/>
    <n v="0"/>
    <n v="1"/>
    <n v="1"/>
    <n v="4"/>
    <s v="Ejecutado"/>
    <n v="0"/>
    <n v="0"/>
    <n v="0"/>
    <n v="1"/>
    <n v="0"/>
    <n v="0"/>
    <n v="0"/>
    <n v="0"/>
    <n v="0"/>
    <n v="0"/>
    <n v="0"/>
    <n v="0"/>
    <n v="1"/>
    <n v="0.25"/>
    <n v="2"/>
    <n v="0.5"/>
    <n v="2.3450000000000001E-4"/>
    <n v="4.6900000000000002E-4"/>
    <x v="4"/>
    <x v="3"/>
    <s v="SG-DF-ACT_08;Secretaria_General;Director_Financiero"/>
    <s v=" |201909: NO SE REALIZO COMITÉ DE CARTERA  |201908: De acuerdo a la planeacion se debe hacer el proximo comité de cartera es en el mes de Octubre de 2019 |201907:   No se presenta evidencia, No se realizo ningun comité de cartera, toda vez que  esta en proceso de actualizacion el manual de cartera y solo hasta que quede en firme se podra continuar con la depuracion de cartera. : 0 |201906: No se presenta evidencia   : No se realizo ningun comité de cartera, toda vez que  esta en proceso de actualizacion el manual de cartera y solo hasta que quede en firme se podra continuar con la depuracion de cartera. |201905: N/A  |201904: Se llevo a cabo el dia 29 de Abril el comité de Cartera  : Se aprobóla depuracion de 213 actos administrativos po saldo menores. El acta se encuentra en proceso de firma_x000a_La evidencia esta en correo, el cual dice que se envió el acta del Comité de Cartera para revisión. |201903: N/A |201902: N/A |201901: N/A"/>
    <s v=" |201909: 0 |201908: 0 |201907:  |201906:  |201905:   |201904:  |201903:  |201902:  |201901: "/>
    <s v="N/A"/>
    <m/>
    <s v="N/A"/>
    <m/>
    <s v="N/A"/>
    <m/>
    <s v="Se llevo a cabo el dia 29 de Abril el comité de Cartera  : Se aprobóla depuracion de 213 actos administrativos po saldo menores. El acta se encuentra en proceso de firma_x000a_La evidencia esta en correo, el cual dice que se envió el acta del Comité de Cartera para revisión."/>
    <m/>
    <s v="N/A"/>
    <m/>
    <s v="No se presenta evidencia   : No se realizo ningun comité de cartera, toda vez que  esta en proceso de actualizacion el manual de cartera y solo hasta que quede en firme se podra continuar con la depuracion de cartera."/>
    <m/>
    <s v="  No se presenta evidencia, No se realizo ningun comité de cartera, toda vez que  esta en proceso de actualizacion el manual de cartera y solo hasta que quede en firme se podra continuar con la depuracion de cartera. : 0"/>
    <m/>
    <s v="De acuerdo a la planeacion se debe hacer el proximo comité de cartera es en el mes de Octubre de 2019"/>
    <n v="0"/>
    <s v="NO SE REALIZO COMITÉ DE CARTERA "/>
    <n v="0"/>
    <n v="0"/>
    <n v="0"/>
    <n v="0"/>
    <n v="0"/>
    <n v="0"/>
    <n v="0"/>
  </r>
  <r>
    <s v="SG-DF-ACT_09;Secretaria_General;Director_Financiero"/>
    <n v="235"/>
    <s v="PES_Definir"/>
    <x v="2"/>
    <x v="2"/>
    <s v="PR_10"/>
    <s v="10. Plan de Acción Institucional - PAI"/>
    <s v="PAI"/>
    <s v="PAI_10"/>
    <s v="2. Plan de Acción Institucional - PAI"/>
    <s v="PAI_03 - Gestión"/>
    <x v="101"/>
    <x v="98"/>
    <s v="SG-DF-ACT_09"/>
    <x v="201"/>
    <x v="9"/>
    <x v="9"/>
    <s v="Dirección Financiera"/>
    <x v="29"/>
    <x v="29"/>
    <s v="Apoyo"/>
    <s v="Administrativa"/>
    <s v="Funcionamiento"/>
    <s v="MIPG-P_00"/>
    <s v="MIPG-D_00"/>
    <n v="0"/>
    <n v="0"/>
    <n v="0"/>
    <n v="0"/>
    <n v="0"/>
    <n v="0"/>
    <n v="13397"/>
    <s v="Valor cartera recuperada al final de la vigencia / Valor cartera identificada al inicio de la vigencia"/>
    <s v="POR_DEFINIR"/>
    <d v="2019-01-01T00:00:00"/>
    <x v="0"/>
    <n v="1"/>
    <n v="12"/>
    <n v="12.1"/>
    <s v="Enero"/>
    <s v="Diciembre"/>
    <x v="0"/>
    <n v="9.3800000000000003E-4"/>
    <s v="Planeado"/>
    <n v="1800.0500000000002"/>
    <n v="771.44999999999982"/>
    <n v="1000.5"/>
    <n v="400"/>
    <n v="1200"/>
    <n v="1200"/>
    <n v="1200"/>
    <n v="1200"/>
    <n v="1000"/>
    <n v="1000"/>
    <n v="1000"/>
    <n v="925"/>
    <n v="12697"/>
    <s v="Ejecutado"/>
    <n v="1298.7020067708793"/>
    <n v="787.08325578000051"/>
    <n v="1131.0764068299986"/>
    <n v="438.08699939000059"/>
    <n v="340.79437900000016"/>
    <n v="250.89297199999993"/>
    <n v="256.14863700000001"/>
    <n v="162.274079"/>
    <n v="176.53774222912125"/>
    <n v="0"/>
    <n v="0"/>
    <n v="0"/>
    <n v="4841.5964780000004"/>
    <n v="0.38131814428605187"/>
    <n v="9772"/>
    <n v="0.49545604564060586"/>
    <n v="3.5767641934031667E-4"/>
    <n v="4.6473777081088832E-4"/>
    <x v="4"/>
    <x v="3"/>
    <s v="SG-DF-ACT_09;Secretaria_General;Director_Financiero"/>
    <s v=" |201909: RECAUDO DE CARTERA A CORTE SEPTIEMBRE DE CONTRIBUCION, TASA Y MULTAS  |201908: Se adjunto informe de recaudo a corte Agosto de 2019 se tiene recaudado $ 4.665.058.736. |201907:   Por el pronunciamiento por parte del consejo de Estado respecto a las multas, se encuentra suspendido el cobro de multas por areas de SIS  y Cobro Coactivo, reflejando una disminucion en la recuperacion de cartera  de forma significativa.  : 0 |201906:  relacion de cobro por todo concepto del mes de Junio  de 2019 : Por el pronunciamiento por parte del consejo de Estado respecto a las multas, se encuentra suspendido el cobro de multas por areas de SIS  y Cobro Coactivo, reflejando una disminucion en la recuperacion de cartera  de forma significativa.  |201905: N/A  |201904:  relacion de cobro por todo concepto del mes de Abril  de 2019 : En la vigencia anterior, el recaudo por contribución especial fue efectivo. Motivo por el cual, en la vigencia 2019, la gestión de cobro ha experimentado una leve disminución. |201903:  relacion de cobro por todo concepto del mes de Marzo  de 2019 : Se obtuvo un 109% de la meta propuesta a corte de Marzo de 2019, y una meta acumulada del año del 29%, debido a la continua gestion de cobro, adelantadas por los grupos SIS y Coactivo |201902:  relacion de cobro por todo concepto del mes de Febrero  de 2019 : Se obtuvo un 97% de la meta propuesta a corte de febrero de 2019, y una meta acumulada del año del 10%, debido a la continua gestion de cobro, adelantadas por los grupos SIS y Coactivo |201901: relacion de cobro por todo concepto del mes de Enero de 2019 : Se logró recaudar el 88% de la meta propuesta a corte mes de enero de 2019, debido a la continua gestion de cobro, adelantadas por los grupos SIS y Coactivo"/>
    <s v=" |201909: 0 |201908: 0 |201907:  |201906:  |201905:   |201904:  |201903:  |201902:  |201901: "/>
    <s v="relacion de cobro por todo concepto del mes de Enero de 2019 : Se logró recaudar el 88% de la meta propuesta a corte mes de enero de 2019, debido a la continua gestion de cobro, adelantadas por los grupos SIS y Coactivo"/>
    <m/>
    <s v=" relacion de cobro por todo concepto del mes de Febrero  de 2019 : Se obtuvo un 97% de la meta propuesta a corte de febrero de 2019, y una meta acumulada del año del 10%, debido a la continua gestion de cobro, adelantadas por los grupos SIS y Coactivo"/>
    <m/>
    <s v=" relacion de cobro por todo concepto del mes de Marzo  de 2019 : Se obtuvo un 109% de la meta propuesta a corte de Marzo de 2019, y una meta acumulada del año del 29%, debido a la continua gestion de cobro, adelantadas por los grupos SIS y Coactivo"/>
    <m/>
    <s v=" relacion de cobro por todo concepto del mes de Abril  de 2019 : En la vigencia anterior, el recaudo por contribución especial fue efectivo. Motivo por el cual, en la vigencia 2019, la gestión de cobro ha experimentado una leve disminución."/>
    <m/>
    <s v="N/A"/>
    <m/>
    <s v=" relacion de cobro por todo concepto del mes de Junio  de 2019 : Por el pronunciamiento por parte del consejo de Estado respecto a las multas, se encuentra suspendido el cobro de multas por areas de SIS  y Cobro Coactivo, reflejando una disminucion en la recuperacion de cartera  de forma significativa. "/>
    <m/>
    <s v="  Por el pronunciamiento por parte del consejo de Estado respecto a las multas, se encuentra suspendido el cobro de multas por areas de SIS  y Cobro Coactivo, reflejando una disminucion en la recuperacion de cartera  de forma significativa.  : 0"/>
    <m/>
    <s v="Se adjunto informe de recaudo a corte Agosto de 2019 se tiene recaudado $ 4.665.058.736."/>
    <n v="0"/>
    <s v="RECAUDO DE CARTERA A CORTE SEPTIEMBRE DE CONTRIBUCION, TASA Y MULTAS "/>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6" minRefreshableVersion="3" itemPrintTitles="1" createdVersion="6" indent="0" compact="0" compactData="0" multipleFieldFilters="0">
  <location ref="E44:G48" firstHeaderRow="1" firstDataRow="1" firstDataCol="2"/>
  <pivotFields count="10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items count="11">
        <item x="0"/>
        <item h="1" x="1"/>
        <item h="1" x="2"/>
        <item h="1" x="3"/>
        <item h="1" x="4"/>
        <item h="1" x="5"/>
        <item h="1" x="6"/>
        <item h="1" x="7"/>
        <item h="1" x="8"/>
        <item h="1" x="9"/>
        <item t="default"/>
      </items>
    </pivotField>
    <pivotField compact="0" outline="0" showAll="0"/>
    <pivotField axis="axisRow" compact="0" outline="0" showAll="0" defaultSubtotal="0">
      <items count="30">
        <item x="0"/>
        <item x="1"/>
        <item x="2"/>
        <item x="6"/>
        <item x="7"/>
        <item x="8"/>
        <item x="4"/>
        <item x="5"/>
        <item x="3"/>
        <item x="12"/>
        <item x="13"/>
        <item x="14"/>
        <item x="15"/>
        <item x="16"/>
        <item x="9"/>
        <item x="10"/>
        <item x="11"/>
        <item x="18"/>
        <item x="19"/>
        <item x="20"/>
        <item x="17"/>
        <item x="21"/>
        <item x="22"/>
        <item x="23"/>
        <item x="24"/>
        <item x="25"/>
        <item x="26"/>
        <item x="27"/>
        <item x="28"/>
        <item x="29"/>
      </items>
    </pivotField>
    <pivotField axis="axisRow" compact="0" outline="0" showAll="0">
      <items count="31">
        <item x="12"/>
        <item x="13"/>
        <item x="14"/>
        <item x="23"/>
        <item x="18"/>
        <item x="26"/>
        <item x="19"/>
        <item x="27"/>
        <item x="28"/>
        <item x="0"/>
        <item x="6"/>
        <item x="9"/>
        <item x="4"/>
        <item x="1"/>
        <item x="5"/>
        <item x="7"/>
        <item x="10"/>
        <item x="29"/>
        <item x="17"/>
        <item x="22"/>
        <item x="20"/>
        <item x="25"/>
        <item x="24"/>
        <item x="21"/>
        <item x="15"/>
        <item x="16"/>
        <item x="2"/>
        <item x="3"/>
        <item x="8"/>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2"/>
        <item x="1"/>
        <item x="3"/>
        <item x="0"/>
        <item t="default"/>
      </items>
    </pivotField>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numFmtId="167" outline="0" showAll="0"/>
    <pivotField compact="0" numFmtId="167" outline="0" showAll="0"/>
    <pivotField compact="0" outline="0" showAll="0">
      <items count="7">
        <item x="0"/>
        <item x="2"/>
        <item x="4"/>
        <item m="1" x="5"/>
        <item x="1"/>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0"/>
        <item x="1"/>
      </items>
    </pivotField>
    <pivotField compact="0" outline="0" dragToRow="0" dragToCol="0" dragToPage="0" showAll="0" defaultSubtotal="0"/>
  </pivotFields>
  <rowFields count="2">
    <field x="18"/>
    <field x="19"/>
  </rowFields>
  <rowItems count="4">
    <i>
      <x/>
      <x v="9"/>
    </i>
    <i>
      <x v="1"/>
      <x v="13"/>
    </i>
    <i>
      <x v="2"/>
      <x v="26"/>
    </i>
    <i t="grand">
      <x/>
    </i>
  </rowItems>
  <colItems count="1">
    <i/>
  </colItems>
  <dataFields count="1">
    <dataField name="Promedio de %_CUMPLIMIENTO_Corte" fld="73" subtotal="average" baseField="16" baseItem="2" numFmtId="10"/>
  </dataFields>
  <formats count="64">
    <format dxfId="70">
      <pivotArea field="19" type="button" dataOnly="0" labelOnly="1" outline="0" axis="axisRow" fieldPosition="1"/>
    </format>
    <format dxfId="69">
      <pivotArea dataOnly="0" labelOnly="1" grandRow="1" outline="0" fieldPosition="0"/>
    </format>
    <format dxfId="68">
      <pivotArea dataOnly="0" labelOnly="1" outline="0" fieldPosition="0">
        <references count="2">
          <reference field="18" count="1" selected="0">
            <x v="0"/>
          </reference>
          <reference field="19" count="1">
            <x v="9"/>
          </reference>
        </references>
      </pivotArea>
    </format>
    <format dxfId="67">
      <pivotArea dataOnly="0" labelOnly="1" outline="0" fieldPosition="0">
        <references count="2">
          <reference field="18" count="1" selected="0">
            <x v="1"/>
          </reference>
          <reference field="19" count="1">
            <x v="13"/>
          </reference>
        </references>
      </pivotArea>
    </format>
    <format dxfId="66">
      <pivotArea dataOnly="0" labelOnly="1" outline="0" fieldPosition="0">
        <references count="2">
          <reference field="18" count="1" selected="0">
            <x v="2"/>
          </reference>
          <reference field="19" count="1">
            <x v="26"/>
          </reference>
        </references>
      </pivotArea>
    </format>
    <format dxfId="65">
      <pivotArea dataOnly="0" labelOnly="1" outline="0" fieldPosition="0">
        <references count="2">
          <reference field="18" count="1" selected="0">
            <x v="3"/>
          </reference>
          <reference field="19" count="1">
            <x v="10"/>
          </reference>
        </references>
      </pivotArea>
    </format>
    <format dxfId="64">
      <pivotArea dataOnly="0" labelOnly="1" outline="0" fieldPosition="0">
        <references count="2">
          <reference field="18" count="1" selected="0">
            <x v="4"/>
          </reference>
          <reference field="19" count="1">
            <x v="15"/>
          </reference>
        </references>
      </pivotArea>
    </format>
    <format dxfId="63">
      <pivotArea dataOnly="0" labelOnly="1" outline="0" fieldPosition="0">
        <references count="2">
          <reference field="18" count="1" selected="0">
            <x v="5"/>
          </reference>
          <reference field="19" count="1">
            <x v="28"/>
          </reference>
        </references>
      </pivotArea>
    </format>
    <format dxfId="62">
      <pivotArea dataOnly="0" labelOnly="1" outline="0" fieldPosition="0">
        <references count="2">
          <reference field="18" count="1" selected="0">
            <x v="6"/>
          </reference>
          <reference field="19" count="1">
            <x v="12"/>
          </reference>
        </references>
      </pivotArea>
    </format>
    <format dxfId="61">
      <pivotArea dataOnly="0" labelOnly="1" outline="0" fieldPosition="0">
        <references count="2">
          <reference field="18" count="1" selected="0">
            <x v="7"/>
          </reference>
          <reference field="19" count="1">
            <x v="14"/>
          </reference>
        </references>
      </pivotArea>
    </format>
    <format dxfId="60">
      <pivotArea dataOnly="0" labelOnly="1" outline="0" fieldPosition="0">
        <references count="2">
          <reference field="18" count="1" selected="0">
            <x v="8"/>
          </reference>
          <reference field="19" count="1">
            <x v="27"/>
          </reference>
        </references>
      </pivotArea>
    </format>
    <format dxfId="59">
      <pivotArea dataOnly="0" labelOnly="1" outline="0" fieldPosition="0">
        <references count="2">
          <reference field="18" count="1" selected="0">
            <x v="9"/>
          </reference>
          <reference field="19" count="1">
            <x v="0"/>
          </reference>
        </references>
      </pivotArea>
    </format>
    <format dxfId="58">
      <pivotArea dataOnly="0" labelOnly="1" outline="0" fieldPosition="0">
        <references count="2">
          <reference field="18" count="1" selected="0">
            <x v="10"/>
          </reference>
          <reference field="19" count="1">
            <x v="1"/>
          </reference>
        </references>
      </pivotArea>
    </format>
    <format dxfId="57">
      <pivotArea dataOnly="0" labelOnly="1" outline="0" fieldPosition="0">
        <references count="2">
          <reference field="18" count="1" selected="0">
            <x v="11"/>
          </reference>
          <reference field="19" count="1">
            <x v="2"/>
          </reference>
        </references>
      </pivotArea>
    </format>
    <format dxfId="56">
      <pivotArea dataOnly="0" labelOnly="1" outline="0" fieldPosition="0">
        <references count="2">
          <reference field="18" count="1" selected="0">
            <x v="12"/>
          </reference>
          <reference field="19" count="1">
            <x v="24"/>
          </reference>
        </references>
      </pivotArea>
    </format>
    <format dxfId="55">
      <pivotArea dataOnly="0" labelOnly="1" outline="0" fieldPosition="0">
        <references count="2">
          <reference field="18" count="1" selected="0">
            <x v="13"/>
          </reference>
          <reference field="19" count="1">
            <x v="25"/>
          </reference>
        </references>
      </pivotArea>
    </format>
    <format dxfId="54">
      <pivotArea dataOnly="0" labelOnly="1" outline="0" fieldPosition="0">
        <references count="2">
          <reference field="18" count="1" selected="0">
            <x v="14"/>
          </reference>
          <reference field="19" count="1">
            <x v="11"/>
          </reference>
        </references>
      </pivotArea>
    </format>
    <format dxfId="53">
      <pivotArea dataOnly="0" labelOnly="1" outline="0" fieldPosition="0">
        <references count="2">
          <reference field="18" count="1" selected="0">
            <x v="15"/>
          </reference>
          <reference field="19" count="1">
            <x v="16"/>
          </reference>
        </references>
      </pivotArea>
    </format>
    <format dxfId="52">
      <pivotArea dataOnly="0" labelOnly="1" outline="0" fieldPosition="0">
        <references count="2">
          <reference field="18" count="1" selected="0">
            <x v="16"/>
          </reference>
          <reference field="19" count="1">
            <x v="29"/>
          </reference>
        </references>
      </pivotArea>
    </format>
    <format dxfId="51">
      <pivotArea dataOnly="0" labelOnly="1" outline="0" fieldPosition="0">
        <references count="2">
          <reference field="18" count="1" selected="0">
            <x v="17"/>
          </reference>
          <reference field="19" count="1">
            <x v="4"/>
          </reference>
        </references>
      </pivotArea>
    </format>
    <format dxfId="50">
      <pivotArea dataOnly="0" labelOnly="1" outline="0" fieldPosition="0">
        <references count="2">
          <reference field="18" count="1" selected="0">
            <x v="18"/>
          </reference>
          <reference field="19" count="1">
            <x v="6"/>
          </reference>
        </references>
      </pivotArea>
    </format>
    <format dxfId="49">
      <pivotArea dataOnly="0" labelOnly="1" outline="0" fieldPosition="0">
        <references count="2">
          <reference field="18" count="1" selected="0">
            <x v="19"/>
          </reference>
          <reference field="19" count="1">
            <x v="20"/>
          </reference>
        </references>
      </pivotArea>
    </format>
    <format dxfId="48">
      <pivotArea dataOnly="0" labelOnly="1" outline="0" fieldPosition="0">
        <references count="2">
          <reference field="18" count="1" selected="0">
            <x v="20"/>
          </reference>
          <reference field="19" count="1">
            <x v="18"/>
          </reference>
        </references>
      </pivotArea>
    </format>
    <format dxfId="47">
      <pivotArea dataOnly="0" labelOnly="1" outline="0" fieldPosition="0">
        <references count="2">
          <reference field="18" count="1" selected="0">
            <x v="21"/>
          </reference>
          <reference field="19" count="1">
            <x v="23"/>
          </reference>
        </references>
      </pivotArea>
    </format>
    <format dxfId="46">
      <pivotArea dataOnly="0" labelOnly="1" outline="0" fieldPosition="0">
        <references count="2">
          <reference field="18" count="1" selected="0">
            <x v="22"/>
          </reference>
          <reference field="19" count="1">
            <x v="19"/>
          </reference>
        </references>
      </pivotArea>
    </format>
    <format dxfId="45">
      <pivotArea dataOnly="0" labelOnly="1" outline="0" fieldPosition="0">
        <references count="2">
          <reference field="18" count="1" selected="0">
            <x v="23"/>
          </reference>
          <reference field="19" count="1">
            <x v="3"/>
          </reference>
        </references>
      </pivotArea>
    </format>
    <format dxfId="44">
      <pivotArea dataOnly="0" labelOnly="1" outline="0" fieldPosition="0">
        <references count="2">
          <reference field="18" count="1" selected="0">
            <x v="24"/>
          </reference>
          <reference field="19" count="1">
            <x v="22"/>
          </reference>
        </references>
      </pivotArea>
    </format>
    <format dxfId="43">
      <pivotArea dataOnly="0" labelOnly="1" outline="0" fieldPosition="0">
        <references count="2">
          <reference field="18" count="1" selected="0">
            <x v="25"/>
          </reference>
          <reference field="19" count="1">
            <x v="21"/>
          </reference>
        </references>
      </pivotArea>
    </format>
    <format dxfId="42">
      <pivotArea dataOnly="0" labelOnly="1" outline="0" fieldPosition="0">
        <references count="2">
          <reference field="18" count="1" selected="0">
            <x v="26"/>
          </reference>
          <reference field="19" count="1">
            <x v="5"/>
          </reference>
        </references>
      </pivotArea>
    </format>
    <format dxfId="41">
      <pivotArea dataOnly="0" labelOnly="1" outline="0" fieldPosition="0">
        <references count="2">
          <reference field="18" count="1" selected="0">
            <x v="27"/>
          </reference>
          <reference field="19" count="1">
            <x v="7"/>
          </reference>
        </references>
      </pivotArea>
    </format>
    <format dxfId="40">
      <pivotArea dataOnly="0" labelOnly="1" outline="0" fieldPosition="0">
        <references count="2">
          <reference field="18" count="1" selected="0">
            <x v="28"/>
          </reference>
          <reference field="19" count="1">
            <x v="8"/>
          </reference>
        </references>
      </pivotArea>
    </format>
    <format dxfId="39">
      <pivotArea dataOnly="0" labelOnly="1" outline="0" fieldPosition="0">
        <references count="2">
          <reference field="18" count="1" selected="0">
            <x v="29"/>
          </reference>
          <reference field="19" count="1">
            <x v="17"/>
          </reference>
        </references>
      </pivotArea>
    </format>
    <format dxfId="38">
      <pivotArea field="19" type="button" dataOnly="0" labelOnly="1" outline="0" axis="axisRow" fieldPosition="1"/>
    </format>
    <format dxfId="37">
      <pivotArea dataOnly="0" labelOnly="1" grandRow="1" outline="0" fieldPosition="0"/>
    </format>
    <format dxfId="36">
      <pivotArea dataOnly="0" labelOnly="1" outline="0" fieldPosition="0">
        <references count="2">
          <reference field="18" count="1" selected="0">
            <x v="0"/>
          </reference>
          <reference field="19" count="1">
            <x v="9"/>
          </reference>
        </references>
      </pivotArea>
    </format>
    <format dxfId="35">
      <pivotArea dataOnly="0" labelOnly="1" outline="0" fieldPosition="0">
        <references count="2">
          <reference field="18" count="1" selected="0">
            <x v="1"/>
          </reference>
          <reference field="19" count="1">
            <x v="13"/>
          </reference>
        </references>
      </pivotArea>
    </format>
    <format dxfId="34">
      <pivotArea dataOnly="0" labelOnly="1" outline="0" fieldPosition="0">
        <references count="2">
          <reference field="18" count="1" selected="0">
            <x v="2"/>
          </reference>
          <reference field="19" count="1">
            <x v="26"/>
          </reference>
        </references>
      </pivotArea>
    </format>
    <format dxfId="33">
      <pivotArea dataOnly="0" labelOnly="1" outline="0" fieldPosition="0">
        <references count="2">
          <reference field="18" count="1" selected="0">
            <x v="3"/>
          </reference>
          <reference field="19" count="1">
            <x v="10"/>
          </reference>
        </references>
      </pivotArea>
    </format>
    <format dxfId="32">
      <pivotArea dataOnly="0" labelOnly="1" outline="0" fieldPosition="0">
        <references count="2">
          <reference field="18" count="1" selected="0">
            <x v="4"/>
          </reference>
          <reference field="19" count="1">
            <x v="15"/>
          </reference>
        </references>
      </pivotArea>
    </format>
    <format dxfId="31">
      <pivotArea dataOnly="0" labelOnly="1" outline="0" fieldPosition="0">
        <references count="2">
          <reference field="18" count="1" selected="0">
            <x v="5"/>
          </reference>
          <reference field="19" count="1">
            <x v="28"/>
          </reference>
        </references>
      </pivotArea>
    </format>
    <format dxfId="30">
      <pivotArea dataOnly="0" labelOnly="1" outline="0" fieldPosition="0">
        <references count="2">
          <reference field="18" count="1" selected="0">
            <x v="6"/>
          </reference>
          <reference field="19" count="1">
            <x v="12"/>
          </reference>
        </references>
      </pivotArea>
    </format>
    <format dxfId="29">
      <pivotArea dataOnly="0" labelOnly="1" outline="0" fieldPosition="0">
        <references count="2">
          <reference field="18" count="1" selected="0">
            <x v="7"/>
          </reference>
          <reference field="19" count="1">
            <x v="14"/>
          </reference>
        </references>
      </pivotArea>
    </format>
    <format dxfId="28">
      <pivotArea dataOnly="0" labelOnly="1" outline="0" fieldPosition="0">
        <references count="2">
          <reference field="18" count="1" selected="0">
            <x v="8"/>
          </reference>
          <reference field="19" count="1">
            <x v="27"/>
          </reference>
        </references>
      </pivotArea>
    </format>
    <format dxfId="27">
      <pivotArea dataOnly="0" labelOnly="1" outline="0" fieldPosition="0">
        <references count="2">
          <reference field="18" count="1" selected="0">
            <x v="9"/>
          </reference>
          <reference field="19" count="1">
            <x v="0"/>
          </reference>
        </references>
      </pivotArea>
    </format>
    <format dxfId="26">
      <pivotArea dataOnly="0" labelOnly="1" outline="0" fieldPosition="0">
        <references count="2">
          <reference field="18" count="1" selected="0">
            <x v="10"/>
          </reference>
          <reference field="19" count="1">
            <x v="1"/>
          </reference>
        </references>
      </pivotArea>
    </format>
    <format dxfId="25">
      <pivotArea dataOnly="0" labelOnly="1" outline="0" fieldPosition="0">
        <references count="2">
          <reference field="18" count="1" selected="0">
            <x v="11"/>
          </reference>
          <reference field="19" count="1">
            <x v="2"/>
          </reference>
        </references>
      </pivotArea>
    </format>
    <format dxfId="24">
      <pivotArea dataOnly="0" labelOnly="1" outline="0" fieldPosition="0">
        <references count="2">
          <reference field="18" count="1" selected="0">
            <x v="12"/>
          </reference>
          <reference field="19" count="1">
            <x v="24"/>
          </reference>
        </references>
      </pivotArea>
    </format>
    <format dxfId="23">
      <pivotArea dataOnly="0" labelOnly="1" outline="0" fieldPosition="0">
        <references count="2">
          <reference field="18" count="1" selected="0">
            <x v="13"/>
          </reference>
          <reference field="19" count="1">
            <x v="25"/>
          </reference>
        </references>
      </pivotArea>
    </format>
    <format dxfId="22">
      <pivotArea dataOnly="0" labelOnly="1" outline="0" fieldPosition="0">
        <references count="2">
          <reference field="18" count="1" selected="0">
            <x v="14"/>
          </reference>
          <reference field="19" count="1">
            <x v="11"/>
          </reference>
        </references>
      </pivotArea>
    </format>
    <format dxfId="21">
      <pivotArea dataOnly="0" labelOnly="1" outline="0" fieldPosition="0">
        <references count="2">
          <reference field="18" count="1" selected="0">
            <x v="15"/>
          </reference>
          <reference field="19" count="1">
            <x v="16"/>
          </reference>
        </references>
      </pivotArea>
    </format>
    <format dxfId="20">
      <pivotArea dataOnly="0" labelOnly="1" outline="0" fieldPosition="0">
        <references count="2">
          <reference field="18" count="1" selected="0">
            <x v="16"/>
          </reference>
          <reference field="19" count="1">
            <x v="29"/>
          </reference>
        </references>
      </pivotArea>
    </format>
    <format dxfId="19">
      <pivotArea dataOnly="0" labelOnly="1" outline="0" fieldPosition="0">
        <references count="2">
          <reference field="18" count="1" selected="0">
            <x v="17"/>
          </reference>
          <reference field="19" count="1">
            <x v="4"/>
          </reference>
        </references>
      </pivotArea>
    </format>
    <format dxfId="18">
      <pivotArea dataOnly="0" labelOnly="1" outline="0" fieldPosition="0">
        <references count="2">
          <reference field="18" count="1" selected="0">
            <x v="18"/>
          </reference>
          <reference field="19" count="1">
            <x v="6"/>
          </reference>
        </references>
      </pivotArea>
    </format>
    <format dxfId="17">
      <pivotArea dataOnly="0" labelOnly="1" outline="0" fieldPosition="0">
        <references count="2">
          <reference field="18" count="1" selected="0">
            <x v="19"/>
          </reference>
          <reference field="19" count="1">
            <x v="20"/>
          </reference>
        </references>
      </pivotArea>
    </format>
    <format dxfId="16">
      <pivotArea dataOnly="0" labelOnly="1" outline="0" fieldPosition="0">
        <references count="2">
          <reference field="18" count="1" selected="0">
            <x v="20"/>
          </reference>
          <reference field="19" count="1">
            <x v="18"/>
          </reference>
        </references>
      </pivotArea>
    </format>
    <format dxfId="15">
      <pivotArea dataOnly="0" labelOnly="1" outline="0" fieldPosition="0">
        <references count="2">
          <reference field="18" count="1" selected="0">
            <x v="21"/>
          </reference>
          <reference field="19" count="1">
            <x v="23"/>
          </reference>
        </references>
      </pivotArea>
    </format>
    <format dxfId="14">
      <pivotArea dataOnly="0" labelOnly="1" outline="0" fieldPosition="0">
        <references count="2">
          <reference field="18" count="1" selected="0">
            <x v="22"/>
          </reference>
          <reference field="19" count="1">
            <x v="19"/>
          </reference>
        </references>
      </pivotArea>
    </format>
    <format dxfId="13">
      <pivotArea dataOnly="0" labelOnly="1" outline="0" fieldPosition="0">
        <references count="2">
          <reference field="18" count="1" selected="0">
            <x v="23"/>
          </reference>
          <reference field="19" count="1">
            <x v="3"/>
          </reference>
        </references>
      </pivotArea>
    </format>
    <format dxfId="12">
      <pivotArea dataOnly="0" labelOnly="1" outline="0" fieldPosition="0">
        <references count="2">
          <reference field="18" count="1" selected="0">
            <x v="24"/>
          </reference>
          <reference field="19" count="1">
            <x v="22"/>
          </reference>
        </references>
      </pivotArea>
    </format>
    <format dxfId="11">
      <pivotArea dataOnly="0" labelOnly="1" outline="0" fieldPosition="0">
        <references count="2">
          <reference field="18" count="1" selected="0">
            <x v="25"/>
          </reference>
          <reference field="19" count="1">
            <x v="21"/>
          </reference>
        </references>
      </pivotArea>
    </format>
    <format dxfId="10">
      <pivotArea dataOnly="0" labelOnly="1" outline="0" fieldPosition="0">
        <references count="2">
          <reference field="18" count="1" selected="0">
            <x v="26"/>
          </reference>
          <reference field="19" count="1">
            <x v="5"/>
          </reference>
        </references>
      </pivotArea>
    </format>
    <format dxfId="9">
      <pivotArea dataOnly="0" labelOnly="1" outline="0" fieldPosition="0">
        <references count="2">
          <reference field="18" count="1" selected="0">
            <x v="27"/>
          </reference>
          <reference field="19" count="1">
            <x v="7"/>
          </reference>
        </references>
      </pivotArea>
    </format>
    <format dxfId="8">
      <pivotArea dataOnly="0" labelOnly="1" outline="0" fieldPosition="0">
        <references count="2">
          <reference field="18" count="1" selected="0">
            <x v="28"/>
          </reference>
          <reference field="19" count="1">
            <x v="8"/>
          </reference>
        </references>
      </pivotArea>
    </format>
    <format dxfId="7">
      <pivotArea dataOnly="0" labelOnly="1" outline="0" fieldPosition="0">
        <references count="2">
          <reference field="18" count="1" selected="0">
            <x v="29"/>
          </reference>
          <reference field="19" count="1">
            <x v="17"/>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5" cacheId="4" applyNumberFormats="0" applyBorderFormats="0" applyFontFormats="0" applyPatternFormats="0" applyAlignmentFormats="0" applyWidthHeightFormats="1" dataCaption="Valores" errorCaption="100%" showError="1" updatedVersion="6" minRefreshableVersion="3" itemPrintTitles="1" createdVersion="6" indent="0" outline="1" outlineData="1" multipleFieldFilters="0" chartFormat="3" rowHeaderCaption="Meta/Producto Investigaciones">
  <location ref="I18:L25" firstHeaderRow="0" firstDataRow="1" firstDataCol="1" rowPageCount="2" colPageCount="1"/>
  <pivotFields count="107">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defaultSubtotal="0">
      <items count="102">
        <item h="1" x="5"/>
        <item h="1" x="4"/>
        <item h="1" x="1"/>
        <item h="1" x="2"/>
        <item h="1" x="3"/>
        <item x="0"/>
        <item h="1" x="6"/>
        <item h="1" x="7"/>
        <item h="1" x="24"/>
        <item x="17"/>
        <item h="1" x="18"/>
        <item h="1" x="19"/>
        <item h="1" x="20"/>
        <item h="1" x="21"/>
        <item h="1" x="22"/>
        <item h="1" x="23"/>
        <item h="1" x="25"/>
        <item h="1" x="26"/>
        <item h="1" x="8"/>
        <item h="1" x="16"/>
        <item x="10"/>
        <item h="1" x="11"/>
        <item h="1" x="12"/>
        <item h="1" x="13"/>
        <item h="1" x="14"/>
        <item h="1" x="15"/>
        <item h="1" x="9"/>
        <item h="1" x="41"/>
        <item h="1" x="42"/>
        <item x="43"/>
        <item h="1" x="34"/>
        <item h="1" x="35"/>
        <item h="1" x="32"/>
        <item h="1" x="31"/>
        <item h="1" x="33"/>
        <item h="1" x="36"/>
        <item h="1" x="37"/>
        <item h="1" x="38"/>
        <item x="39"/>
        <item h="1" x="40"/>
        <item x="27"/>
        <item h="1" x="28"/>
        <item h="1" x="29"/>
        <item h="1" x="30"/>
        <item h="1" x="58"/>
        <item h="1" x="59"/>
        <item h="1" x="54"/>
        <item h="1" x="55"/>
        <item h="1" x="56"/>
        <item h="1" x="57"/>
        <item h="1" x="52"/>
        <item h="1" x="53"/>
        <item h="1" x="60"/>
        <item h="1" x="51"/>
        <item x="44"/>
        <item x="45"/>
        <item x="46"/>
        <item h="1" x="47"/>
        <item h="1" x="48"/>
        <item h="1" x="49"/>
        <item h="1" x="50"/>
        <item h="1" x="61"/>
        <item h="1" x="62"/>
        <item h="1" x="63"/>
        <item h="1" x="64"/>
        <item h="1" x="65"/>
        <item h="1" x="69"/>
        <item h="1" x="70"/>
        <item h="1" x="66"/>
        <item h="1" x="67"/>
        <item h="1" x="68"/>
        <item h="1" x="73"/>
        <item h="1" x="72"/>
        <item h="1" x="71"/>
        <item h="1" x="74"/>
        <item h="1" x="84"/>
        <item h="1" x="85"/>
        <item h="1" x="92"/>
        <item h="1" x="93"/>
        <item h="1" x="94"/>
        <item h="1" x="95"/>
        <item h="1" x="96"/>
        <item x="101"/>
        <item x="98"/>
        <item h="1" x="99"/>
        <item h="1" x="100"/>
        <item x="97"/>
        <item h="1" x="79"/>
        <item h="1" x="78"/>
        <item h="1" x="80"/>
        <item h="1" x="81"/>
        <item h="1" x="82"/>
        <item h="1" x="83"/>
        <item h="1" x="76"/>
        <item x="75"/>
        <item h="1" x="77"/>
        <item h="1" x="86"/>
        <item h="1" x="87"/>
        <item h="1" x="88"/>
        <item h="1" x="89"/>
        <item h="1" x="90"/>
        <item h="1" x="91"/>
      </items>
    </pivotField>
    <pivotField axis="axisRow" showAll="0">
      <items count="106">
        <item x="3"/>
        <item x="1"/>
        <item x="2"/>
        <item x="5"/>
        <item x="91"/>
        <item x="90"/>
        <item m="1" x="103"/>
        <item x="9"/>
        <item x="74"/>
        <item x="56"/>
        <item x="70"/>
        <item x="20"/>
        <item x="15"/>
        <item x="11"/>
        <item x="55"/>
        <item x="14"/>
        <item x="43"/>
        <item x="44"/>
        <item x="8"/>
        <item x="13"/>
        <item x="26"/>
        <item x="10"/>
        <item x="34"/>
        <item x="45"/>
        <item x="24"/>
        <item x="32"/>
        <item x="22"/>
        <item x="19"/>
        <item x="6"/>
        <item x="79"/>
        <item x="76"/>
        <item x="41"/>
        <item x="61"/>
        <item x="42"/>
        <item x="51"/>
        <item x="27"/>
        <item x="33"/>
        <item x="68"/>
        <item x="69"/>
        <item x="75"/>
        <item x="78"/>
        <item x="60"/>
        <item x="4"/>
        <item x="21"/>
        <item x="72"/>
        <item x="73"/>
        <item x="98"/>
        <item x="97"/>
        <item x="85"/>
        <item x="52"/>
        <item x="95"/>
        <item x="92"/>
        <item x="96"/>
        <item x="63"/>
        <item x="82"/>
        <item x="50"/>
        <item x="49"/>
        <item x="84"/>
        <item x="83"/>
        <item x="86"/>
        <item x="39"/>
        <item x="46"/>
        <item x="81"/>
        <item x="67"/>
        <item x="66"/>
        <item x="87"/>
        <item x="80"/>
        <item x="71"/>
        <item x="59"/>
        <item x="62"/>
        <item x="58"/>
        <item x="77"/>
        <item x="88"/>
        <item x="53"/>
        <item x="18"/>
        <item x="64"/>
        <item m="1" x="104"/>
        <item m="1" x="102"/>
        <item x="23"/>
        <item x="89"/>
        <item x="17"/>
        <item x="36"/>
        <item x="31"/>
        <item m="1" x="101"/>
        <item x="38"/>
        <item m="1" x="100"/>
        <item m="1" x="99"/>
        <item x="7"/>
        <item x="16"/>
        <item x="25"/>
        <item x="0"/>
        <item x="28"/>
        <item x="37"/>
        <item x="12"/>
        <item x="94"/>
        <item x="47"/>
        <item x="48"/>
        <item x="93"/>
        <item x="40"/>
        <item x="57"/>
        <item x="65"/>
        <item x="54"/>
        <item x="29"/>
        <item x="30"/>
        <item x="35"/>
        <item t="default"/>
      </items>
    </pivotField>
    <pivotField showAll="0"/>
    <pivotField axis="axisRow" showAll="0">
      <items count="205">
        <item x="3"/>
        <item x="81"/>
        <item x="76"/>
        <item x="2"/>
        <item x="82"/>
        <item x="77"/>
        <item x="12"/>
        <item x="13"/>
        <item x="1"/>
        <item x="78"/>
        <item x="69"/>
        <item x="24"/>
        <item x="25"/>
        <item x="0"/>
        <item x="79"/>
        <item x="100"/>
        <item x="101"/>
        <item x="102"/>
        <item x="80"/>
        <item x="120"/>
        <item x="121"/>
        <item x="122"/>
        <item x="123"/>
        <item x="124"/>
        <item x="125"/>
        <item x="127"/>
        <item x="128"/>
        <item x="129"/>
        <item x="131"/>
        <item x="130"/>
        <item x="70"/>
        <item x="71"/>
        <item x="48"/>
        <item m="1" x="203"/>
        <item m="1" x="202"/>
        <item x="83"/>
        <item x="114"/>
        <item x="14"/>
        <item x="157"/>
        <item x="188"/>
        <item x="186"/>
        <item x="20"/>
        <item x="144"/>
        <item x="85"/>
        <item x="148"/>
        <item x="95"/>
        <item x="97"/>
        <item x="16"/>
        <item x="96"/>
        <item x="86"/>
        <item x="189"/>
        <item x="136"/>
        <item x="135"/>
        <item x="49"/>
        <item x="142"/>
        <item x="50"/>
        <item x="33"/>
        <item x="34"/>
        <item x="32"/>
        <item x="67"/>
        <item x="27"/>
        <item x="26"/>
        <item x="30"/>
        <item x="31"/>
        <item x="172"/>
        <item x="51"/>
        <item x="52"/>
        <item x="22"/>
        <item x="117"/>
        <item x="60"/>
        <item x="104"/>
        <item x="47"/>
        <item x="108"/>
        <item x="158"/>
        <item x="72"/>
        <item x="196"/>
        <item x="192"/>
        <item x="182"/>
        <item x="84"/>
        <item x="187"/>
        <item x="42"/>
        <item x="58"/>
        <item x="190"/>
        <item x="11"/>
        <item x="38"/>
        <item x="35"/>
        <item x="143"/>
        <item x="15"/>
        <item x="183"/>
        <item x="156"/>
        <item x="7"/>
        <item x="178"/>
        <item x="119"/>
        <item x="177"/>
        <item x="175"/>
        <item x="88"/>
        <item x="162"/>
        <item x="107"/>
        <item x="10"/>
        <item x="161"/>
        <item x="17"/>
        <item x="91"/>
        <item x="92"/>
        <item x="39"/>
        <item x="99"/>
        <item x="174"/>
        <item x="53"/>
        <item x="59"/>
        <item x="41"/>
        <item x="170"/>
        <item x="90"/>
        <item x="140"/>
        <item x="141"/>
        <item x="98"/>
        <item x="165"/>
        <item x="155"/>
        <item x="152"/>
        <item x="21"/>
        <item x="103"/>
        <item x="180"/>
        <item x="159"/>
        <item x="160"/>
        <item x="197"/>
        <item x="198"/>
        <item x="93"/>
        <item x="28"/>
        <item x="195"/>
        <item x="18"/>
        <item x="173"/>
        <item x="191"/>
        <item x="9"/>
        <item x="36"/>
        <item x="110"/>
        <item x="113"/>
        <item x="134"/>
        <item x="139"/>
        <item x="118"/>
        <item x="138"/>
        <item x="126"/>
        <item x="109"/>
        <item x="133"/>
        <item x="115"/>
        <item x="168"/>
        <item x="164"/>
        <item x="111"/>
        <item x="137"/>
        <item x="167"/>
        <item x="23"/>
        <item x="5"/>
        <item x="181"/>
        <item x="89"/>
        <item x="116"/>
        <item x="112"/>
        <item x="74"/>
        <item x="73"/>
        <item x="75"/>
        <item x="166"/>
        <item x="163"/>
        <item x="66"/>
        <item x="4"/>
        <item x="6"/>
        <item x="56"/>
        <item x="55"/>
        <item x="46"/>
        <item x="63"/>
        <item x="68"/>
        <item x="44"/>
        <item x="57"/>
        <item x="200"/>
        <item x="193"/>
        <item x="194"/>
        <item x="94"/>
        <item x="61"/>
        <item x="153"/>
        <item x="106"/>
        <item x="184"/>
        <item x="65"/>
        <item x="105"/>
        <item x="185"/>
        <item x="45"/>
        <item x="201"/>
        <item x="199"/>
        <item x="132"/>
        <item x="62"/>
        <item x="171"/>
        <item x="54"/>
        <item x="64"/>
        <item x="179"/>
        <item x="29"/>
        <item x="87"/>
        <item x="37"/>
        <item x="43"/>
        <item x="40"/>
        <item x="169"/>
        <item x="8"/>
        <item x="176"/>
        <item x="146"/>
        <item x="145"/>
        <item x="147"/>
        <item x="151"/>
        <item x="149"/>
        <item x="150"/>
        <item x="154"/>
        <item x="19"/>
        <item t="default"/>
      </items>
    </pivotField>
    <pivotField showAll="0" defaultSubtotal="0"/>
    <pivotField axis="axisRow" multipleItemSelectionAllowed="1" showAll="0" defaultSubtotal="0">
      <items count="10">
        <item x="0"/>
        <item h="1" x="1"/>
        <item h="1" x="2"/>
        <item h="1" x="3"/>
        <item h="1" x="4"/>
        <item h="1" x="5"/>
        <item h="1" x="6"/>
        <item h="1" x="7"/>
        <item h="1" x="8"/>
        <item h="1" x="9"/>
      </items>
    </pivotField>
    <pivotField showAll="0"/>
    <pivotField showAll="0">
      <items count="31">
        <item x="0"/>
        <item x="1"/>
        <item x="2"/>
        <item x="6"/>
        <item x="7"/>
        <item x="8"/>
        <item x="4"/>
        <item x="5"/>
        <item x="3"/>
        <item x="12"/>
        <item x="13"/>
        <item x="14"/>
        <item x="15"/>
        <item x="16"/>
        <item x="9"/>
        <item x="10"/>
        <item x="11"/>
        <item x="18"/>
        <item x="19"/>
        <item x="20"/>
        <item x="17"/>
        <item x="21"/>
        <item x="22"/>
        <item x="23"/>
        <item x="24"/>
        <item x="25"/>
        <item x="26"/>
        <item x="27"/>
        <item x="28"/>
        <item x="29"/>
        <item t="default"/>
      </items>
    </pivotField>
    <pivotField axis="axisPage" multipleItemSelectionAllowed="1" showAll="0">
      <items count="31">
        <item h="1" x="12"/>
        <item h="1" x="13"/>
        <item x="14"/>
        <item h="1" x="23"/>
        <item h="1" x="18"/>
        <item h="1" x="26"/>
        <item h="1" x="19"/>
        <item h="1" x="27"/>
        <item h="1" x="28"/>
        <item x="0"/>
        <item x="6"/>
        <item x="9"/>
        <item x="4"/>
        <item h="1" x="1"/>
        <item h="1" x="5"/>
        <item h="1" x="7"/>
        <item h="1" x="10"/>
        <item x="29"/>
        <item x="17"/>
        <item h="1" x="22"/>
        <item h="1" x="20"/>
        <item h="1" x="25"/>
        <item x="24"/>
        <item h="1" x="21"/>
        <item h="1" x="15"/>
        <item h="1" x="16"/>
        <item h="1" x="2"/>
        <item h="1" x="3"/>
        <item h="1" x="8"/>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items count="5">
        <item x="2"/>
        <item x="1"/>
        <item x="3"/>
        <item x="0"/>
        <item t="default"/>
      </items>
    </pivotField>
    <pivotField numFmtId="167"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showAll="0"/>
    <pivotField numFmtId="167" showAll="0"/>
    <pivotField numFmtId="167" showAll="0"/>
    <pivotField showAll="0" defaultSubtotal="0">
      <items count="6">
        <item x="0"/>
        <item x="2"/>
        <item x="4"/>
        <item m="1" x="5"/>
        <item x="1"/>
        <item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dragToRow="0" dragToCol="0" dragToPage="0" showAll="0" defaultSubtotal="0"/>
  </pivotFields>
  <rowFields count="3">
    <field x="16"/>
    <field x="12"/>
    <field x="14"/>
  </rowFields>
  <rowItems count="7">
    <i>
      <x/>
    </i>
    <i r="1">
      <x v="90"/>
    </i>
    <i r="2">
      <x/>
    </i>
    <i r="2">
      <x v="3"/>
    </i>
    <i r="2">
      <x v="8"/>
    </i>
    <i r="2">
      <x v="13"/>
    </i>
    <i t="grand">
      <x/>
    </i>
  </rowItems>
  <colFields count="1">
    <field x="-2"/>
  </colFields>
  <colItems count="3">
    <i>
      <x/>
    </i>
    <i i="1">
      <x v="1"/>
    </i>
    <i i="2">
      <x v="2"/>
    </i>
  </colItems>
  <pageFields count="2">
    <pageField fld="19" hier="-1"/>
    <pageField fld="11" hier="-1"/>
  </pageFields>
  <dataFields count="3">
    <dataField name="Promedio de %_CUMPLIMIENTO_Corte" fld="73" subtotal="average" baseField="16" baseItem="2" numFmtId="10"/>
    <dataField name="Suma de PROYECTADO_CORTE" fld="72" baseField="0" baseItem="0"/>
    <dataField name="Suma de TOTAL_EJECUCION_2019" fld="70" baseField="0" baseItem="0"/>
  </dataFields>
  <formats count="13">
    <format dxfId="83">
      <pivotArea field="16" type="button" dataOnly="0" labelOnly="1" outline="0" axis="axisRow" fieldPosition="0"/>
    </format>
    <format dxfId="82">
      <pivotArea dataOnly="0" labelOnly="1" grandRow="1" outline="0" fieldPosition="0"/>
    </format>
    <format dxfId="81">
      <pivotArea field="16" type="button" dataOnly="0" labelOnly="1" outline="0" axis="axisRow" fieldPosition="0"/>
    </format>
    <format dxfId="80">
      <pivotArea dataOnly="0" labelOnly="1" grandRow="1" outline="0" fieldPosition="0"/>
    </format>
    <format dxfId="79">
      <pivotArea dataOnly="0" labelOnly="1" outline="0" fieldPosition="0">
        <references count="1">
          <reference field="4294967294" count="1">
            <x v="1"/>
          </reference>
        </references>
      </pivotArea>
    </format>
    <format dxfId="78">
      <pivotArea dataOnly="0" labelOnly="1" outline="0" fieldPosition="0">
        <references count="1">
          <reference field="4294967294" count="1">
            <x v="2"/>
          </reference>
        </references>
      </pivotArea>
    </format>
    <format dxfId="77">
      <pivotArea field="16" type="button" dataOnly="0" labelOnly="1" outline="0" axis="axisRow" fieldPosition="0"/>
    </format>
    <format dxfId="76">
      <pivotArea dataOnly="0" labelOnly="1" outline="0" fieldPosition="0">
        <references count="1">
          <reference field="4294967294" count="2">
            <x v="1"/>
            <x v="2"/>
          </reference>
        </references>
      </pivotArea>
    </format>
    <format dxfId="75">
      <pivotArea dataOnly="0" labelOnly="1" outline="0" fieldPosition="0">
        <references count="1">
          <reference field="4294967294" count="2">
            <x v="1"/>
            <x v="2"/>
          </reference>
        </references>
      </pivotArea>
    </format>
    <format dxfId="74">
      <pivotArea grandRow="1" outline="0" collapsedLevelsAreSubtotals="1" fieldPosition="0"/>
    </format>
    <format dxfId="73">
      <pivotArea dataOnly="0" labelOnly="1" grandRow="1" outline="0" fieldPosition="0"/>
    </format>
    <format dxfId="72">
      <pivotArea grandRow="1" outline="0" collapsedLevelsAreSubtotals="1" fieldPosition="0"/>
    </format>
    <format dxfId="71">
      <pivotArea dataOnly="0" labelOnly="1" grandRow="1" outline="0"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4" applyNumberFormats="0" applyBorderFormats="0" applyFontFormats="0" applyPatternFormats="0" applyAlignmentFormats="0" applyWidthHeightFormats="1" dataCaption="Valores" updatedVersion="6" minRefreshableVersion="3" itemPrintTitles="1" createdVersion="6" indent="0" compact="0" compactData="0" multipleFieldFilters="0" chartFormat="4">
  <location ref="A36:C45" firstHeaderRow="1" firstDataRow="1" firstDataCol="2"/>
  <pivotFields count="10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02">
        <item x="5"/>
        <item x="4"/>
        <item x="1"/>
        <item x="2"/>
        <item x="3"/>
        <item x="0"/>
        <item x="6"/>
        <item x="7"/>
        <item x="24"/>
        <item x="17"/>
        <item x="18"/>
        <item x="19"/>
        <item x="20"/>
        <item x="21"/>
        <item x="22"/>
        <item x="23"/>
        <item x="25"/>
        <item x="26"/>
        <item x="8"/>
        <item x="16"/>
        <item x="10"/>
        <item x="11"/>
        <item x="12"/>
        <item x="13"/>
        <item x="14"/>
        <item x="15"/>
        <item x="9"/>
        <item x="41"/>
        <item x="42"/>
        <item x="43"/>
        <item x="34"/>
        <item x="35"/>
        <item x="32"/>
        <item x="31"/>
        <item x="33"/>
        <item x="36"/>
        <item x="37"/>
        <item x="38"/>
        <item x="39"/>
        <item x="40"/>
        <item x="27"/>
        <item x="28"/>
        <item x="29"/>
        <item x="30"/>
        <item x="58"/>
        <item x="59"/>
        <item x="54"/>
        <item x="55"/>
        <item x="56"/>
        <item x="57"/>
        <item x="52"/>
        <item x="53"/>
        <item x="60"/>
        <item x="51"/>
        <item x="44"/>
        <item x="45"/>
        <item x="46"/>
        <item x="47"/>
        <item x="48"/>
        <item x="49"/>
        <item x="50"/>
        <item x="61"/>
        <item x="62"/>
        <item x="63"/>
        <item x="64"/>
        <item x="65"/>
        <item x="69"/>
        <item x="70"/>
        <item x="66"/>
        <item x="67"/>
        <item x="68"/>
        <item x="73"/>
        <item x="72"/>
        <item x="71"/>
        <item x="74"/>
        <item x="84"/>
        <item x="85"/>
        <item x="92"/>
        <item x="93"/>
        <item x="94"/>
        <item x="95"/>
        <item x="96"/>
        <item x="101"/>
        <item x="98"/>
        <item x="99"/>
        <item x="100"/>
        <item x="97"/>
        <item x="79"/>
        <item x="78"/>
        <item x="80"/>
        <item x="81"/>
        <item x="82"/>
        <item x="83"/>
        <item x="76"/>
        <item x="75"/>
        <item x="77"/>
        <item x="86"/>
        <item x="87"/>
        <item x="88"/>
        <item x="89"/>
        <item x="90"/>
        <item x="91"/>
      </items>
    </pivotField>
    <pivotField axis="axisRow" compact="0" outline="0" showAll="0">
      <items count="106">
        <item x="3"/>
        <item x="1"/>
        <item x="2"/>
        <item x="5"/>
        <item x="91"/>
        <item x="90"/>
        <item m="1" x="103"/>
        <item x="9"/>
        <item x="74"/>
        <item x="56"/>
        <item x="70"/>
        <item x="20"/>
        <item x="15"/>
        <item x="11"/>
        <item x="55"/>
        <item x="14"/>
        <item x="43"/>
        <item x="44"/>
        <item x="8"/>
        <item x="13"/>
        <item x="26"/>
        <item x="10"/>
        <item x="34"/>
        <item x="45"/>
        <item x="24"/>
        <item x="32"/>
        <item x="22"/>
        <item x="19"/>
        <item x="6"/>
        <item x="79"/>
        <item x="76"/>
        <item x="41"/>
        <item x="61"/>
        <item x="42"/>
        <item x="51"/>
        <item x="27"/>
        <item x="33"/>
        <item x="68"/>
        <item x="69"/>
        <item x="75"/>
        <item x="78"/>
        <item x="60"/>
        <item x="4"/>
        <item x="21"/>
        <item x="72"/>
        <item x="73"/>
        <item x="98"/>
        <item x="97"/>
        <item x="85"/>
        <item x="52"/>
        <item x="95"/>
        <item x="92"/>
        <item x="96"/>
        <item x="63"/>
        <item x="82"/>
        <item x="50"/>
        <item x="49"/>
        <item x="84"/>
        <item x="83"/>
        <item x="86"/>
        <item x="39"/>
        <item x="46"/>
        <item x="81"/>
        <item x="67"/>
        <item x="66"/>
        <item x="87"/>
        <item x="80"/>
        <item x="71"/>
        <item x="59"/>
        <item x="62"/>
        <item x="58"/>
        <item x="77"/>
        <item x="88"/>
        <item x="53"/>
        <item x="18"/>
        <item x="64"/>
        <item m="1" x="104"/>
        <item m="1" x="102"/>
        <item x="23"/>
        <item x="89"/>
        <item x="17"/>
        <item x="36"/>
        <item x="31"/>
        <item m="1" x="101"/>
        <item x="38"/>
        <item m="1" x="100"/>
        <item m="1" x="99"/>
        <item x="7"/>
        <item x="16"/>
        <item x="25"/>
        <item x="0"/>
        <item x="28"/>
        <item x="37"/>
        <item x="12"/>
        <item x="94"/>
        <item x="47"/>
        <item x="48"/>
        <item x="93"/>
        <item x="40"/>
        <item x="57"/>
        <item x="65"/>
        <item x="54"/>
        <item x="29"/>
        <item x="30"/>
        <item x="35"/>
        <item t="default"/>
      </items>
    </pivotField>
    <pivotField compact="0" outline="0" showAll="0"/>
    <pivotField compact="0" outline="0" showAll="0"/>
    <pivotField compact="0" outline="0" showAll="0" defaultSubtotal="0"/>
    <pivotField compact="0" outline="0" showAll="0">
      <items count="11">
        <item x="0"/>
        <item h="1" x="1"/>
        <item h="1" x="2"/>
        <item h="1" x="3"/>
        <item h="1" x="4"/>
        <item h="1" x="5"/>
        <item h="1" x="6"/>
        <item h="1" x="7"/>
        <item h="1" x="8"/>
        <item h="1" x="9"/>
        <item t="default"/>
      </items>
    </pivotField>
    <pivotField compact="0" outline="0" showAll="0"/>
    <pivotField compact="0" outline="0" showAll="0" defaultSubtotal="0">
      <items count="30">
        <item x="0"/>
        <item x="1"/>
        <item x="2"/>
        <item x="6"/>
        <item x="7"/>
        <item x="8"/>
        <item x="4"/>
        <item x="5"/>
        <item x="3"/>
        <item x="12"/>
        <item x="13"/>
        <item x="14"/>
        <item x="15"/>
        <item x="16"/>
        <item x="9"/>
        <item x="10"/>
        <item x="11"/>
        <item x="18"/>
        <item x="19"/>
        <item x="20"/>
        <item x="17"/>
        <item x="21"/>
        <item x="22"/>
        <item x="23"/>
        <item x="24"/>
        <item x="25"/>
        <item x="26"/>
        <item x="27"/>
        <item x="28"/>
        <item x="2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2"/>
        <item x="1"/>
        <item x="3"/>
        <item x="0"/>
        <item t="default"/>
      </items>
    </pivotField>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numFmtId="167" outline="0" showAll="0"/>
    <pivotField compact="0" numFmtId="167" outline="0" showAll="0"/>
    <pivotField compact="0" outline="0" showAll="0">
      <items count="7">
        <item x="0"/>
        <item x="2"/>
        <item x="4"/>
        <item m="1" x="5"/>
        <item x="1"/>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0"/>
        <item x="1"/>
      </items>
    </pivotField>
    <pivotField compact="0" outline="0" dragToRow="0" dragToCol="0" dragToPage="0" showAll="0" defaultSubtotal="0"/>
  </pivotFields>
  <rowFields count="2">
    <field x="11"/>
    <field x="12"/>
  </rowFields>
  <rowItems count="9">
    <i>
      <x/>
      <x v="3"/>
    </i>
    <i>
      <x v="1"/>
      <x v="42"/>
    </i>
    <i>
      <x v="2"/>
      <x v="1"/>
    </i>
    <i>
      <x v="3"/>
      <x v="2"/>
    </i>
    <i>
      <x v="4"/>
      <x/>
    </i>
    <i>
      <x v="5"/>
      <x v="90"/>
    </i>
    <i>
      <x v="6"/>
      <x v="28"/>
    </i>
    <i>
      <x v="7"/>
      <x v="87"/>
    </i>
    <i t="grand">
      <x/>
    </i>
  </rowItems>
  <colItems count="1">
    <i/>
  </colItems>
  <dataFields count="1">
    <dataField name="Promedio de %_CUMPLIMIENTO_Corte" fld="73" subtotal="average" baseField="16" baseItem="2" numFmtId="10"/>
  </dataFields>
  <formats count="31">
    <format dxfId="114">
      <pivotArea field="12" type="button" dataOnly="0" labelOnly="1" outline="0" axis="axisRow" fieldPosition="1"/>
    </format>
    <format dxfId="113">
      <pivotArea dataOnly="0" labelOnly="1" grandRow="1" outline="0" fieldPosition="0"/>
    </format>
    <format dxfId="112">
      <pivotArea field="12" type="button" dataOnly="0" labelOnly="1" outline="0" axis="axisRow" fieldPosition="1"/>
    </format>
    <format dxfId="111">
      <pivotArea dataOnly="0" labelOnly="1" grandRow="1" outline="0" fieldPosition="0"/>
    </format>
    <format dxfId="110">
      <pivotArea field="12" type="button" dataOnly="0" labelOnly="1" outline="0" axis="axisRow" fieldPosition="1"/>
    </format>
    <format dxfId="109">
      <pivotArea dataOnly="0" labelOnly="1" outline="0" axis="axisValues" fieldPosition="0"/>
    </format>
    <format dxfId="108">
      <pivotArea dataOnly="0" labelOnly="1" outline="0" axis="axisValues" fieldPosition="0"/>
    </format>
    <format dxfId="107">
      <pivotArea field="12" type="button" dataOnly="0" labelOnly="1" outline="0" axis="axisRow" fieldPosition="1"/>
    </format>
    <format dxfId="106">
      <pivotArea dataOnly="0" labelOnly="1" outline="0" axis="axisValues" fieldPosition="0"/>
    </format>
    <format dxfId="105">
      <pivotArea dataOnly="0" labelOnly="1" outline="0" axis="axisValues" fieldPosition="0"/>
    </format>
    <format dxfId="104">
      <pivotArea field="12" type="button" dataOnly="0" labelOnly="1" outline="0" axis="axisRow" fieldPosition="1"/>
    </format>
    <format dxfId="103">
      <pivotArea dataOnly="0" labelOnly="1" outline="0" axis="axisValues" fieldPosition="0"/>
    </format>
    <format dxfId="102">
      <pivotArea dataOnly="0" labelOnly="1" outline="0" axis="axisValues" fieldPosition="0"/>
    </format>
    <format dxfId="101">
      <pivotArea dataOnly="0" labelOnly="1" outline="0" axis="axisValues" fieldPosition="0"/>
    </format>
    <format dxfId="100">
      <pivotArea dataOnly="0" labelOnly="1" outline="0" axis="axisValues" fieldPosition="0"/>
    </format>
    <format dxfId="99">
      <pivotArea dataOnly="0" labelOnly="1" outline="0" axis="axisValues" fieldPosition="0"/>
    </format>
    <format dxfId="98">
      <pivotArea dataOnly="0" labelOnly="1" outline="0" axis="axisValues" fieldPosition="0"/>
    </format>
    <format dxfId="97">
      <pivotArea dataOnly="0" labelOnly="1" outline="0" axis="axisValues" fieldPosition="0"/>
    </format>
    <format dxfId="96">
      <pivotArea dataOnly="0" labelOnly="1" outline="0" axis="axisValues" fieldPosition="0"/>
    </format>
    <format dxfId="95">
      <pivotArea dataOnly="0" labelOnly="1" outline="0" axis="axisValues" fieldPosition="0"/>
    </format>
    <format dxfId="94">
      <pivotArea dataOnly="0" labelOnly="1" outline="0" axis="axisValues" fieldPosition="0"/>
    </format>
    <format dxfId="93">
      <pivotArea dataOnly="0" labelOnly="1" outline="0" axis="axisValues" fieldPosition="0"/>
    </format>
    <format dxfId="92">
      <pivotArea dataOnly="0" labelOnly="1" outline="0" axis="axisValues" fieldPosition="0"/>
    </format>
    <format dxfId="91">
      <pivotArea dataOnly="0" labelOnly="1" outline="0" axis="axisValues" fieldPosition="0"/>
    </format>
    <format dxfId="90">
      <pivotArea dataOnly="0" labelOnly="1" outline="0" axis="axisValues" fieldPosition="0"/>
    </format>
    <format dxfId="89">
      <pivotArea dataOnly="0" labelOnly="1" outline="0" axis="axisValues" fieldPosition="0"/>
    </format>
    <format dxfId="88">
      <pivotArea dataOnly="0" labelOnly="1" outline="0" axis="axisValues" fieldPosition="0"/>
    </format>
    <format dxfId="87">
      <pivotArea dataOnly="0" labelOnly="1" outline="0" axis="axisValues" fieldPosition="0"/>
    </format>
    <format dxfId="86">
      <pivotArea dataOnly="0" labelOnly="1" outline="0" axis="axisValues" fieldPosition="0"/>
    </format>
    <format dxfId="85">
      <pivotArea dataOnly="0" labelOnly="1" outline="0" axis="axisValues" fieldPosition="0"/>
    </format>
    <format dxfId="84">
      <pivotArea dataOnly="0" labelOnly="1" outline="0" axis="axisValues" fieldPosition="0"/>
    </format>
  </formats>
  <conditionalFormats count="1">
    <conditionalFormat priority="1">
      <pivotAreas count="1">
        <pivotArea type="data" outline="0" collapsedLevelsAreSubtotals="1" fieldPosition="0">
          <references count="3">
            <reference field="4294967294" count="1" selected="0">
              <x v="0"/>
            </reference>
            <reference field="11" count="102"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 field="12" count="99" selected="0">
              <x v="0"/>
              <x v="1"/>
              <x v="2"/>
              <x v="3"/>
              <x v="4"/>
              <x v="5"/>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8"/>
              <x v="79"/>
              <x v="80"/>
              <x v="81"/>
              <x v="82"/>
              <x v="84"/>
              <x v="87"/>
              <x v="88"/>
              <x v="89"/>
              <x v="90"/>
              <x v="91"/>
              <x v="92"/>
              <x v="93"/>
              <x v="94"/>
              <x v="95"/>
              <x v="96"/>
              <x v="97"/>
              <x v="98"/>
              <x v="99"/>
              <x v="100"/>
              <x v="101"/>
              <x v="102"/>
              <x v="103"/>
              <x v="104"/>
            </reference>
          </references>
        </pivotArea>
      </pivotAreas>
    </conditionalFormat>
  </conditionalFormats>
  <chartFormats count="2">
    <chartFormat chart="0" format="6" series="1">
      <pivotArea type="data" outline="0" fieldPosition="0">
        <references count="1">
          <reference field="4294967294" count="1" selected="0">
            <x v="0"/>
          </reference>
        </references>
      </pivotArea>
    </chartFormat>
    <chartFormat chart="3"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4" cacheId="4" applyNumberFormats="0" applyBorderFormats="0" applyFontFormats="0" applyPatternFormats="0" applyAlignmentFormats="0" applyWidthHeightFormats="1" dataCaption="Valores" errorCaption="0%" showError="1" updatedVersion="6" minRefreshableVersion="3" itemPrintTitles="1" createdVersion="6" indent="0" compact="0" compactData="0" multipleFieldFilters="0" chartFormat="3" rowHeaderCaption="Detalle Meta/Producto - Actividades">
  <location ref="O12:V30" firstHeaderRow="0" firstDataRow="1" firstDataCol="4"/>
  <pivotFields count="10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defaultSubtotal="0">
      <items count="105">
        <item x="3"/>
        <item x="1"/>
        <item x="2"/>
        <item x="5"/>
        <item x="91"/>
        <item x="90"/>
        <item m="1" x="103"/>
        <item x="9"/>
        <item x="74"/>
        <item x="56"/>
        <item x="70"/>
        <item x="20"/>
        <item x="15"/>
        <item x="11"/>
        <item x="55"/>
        <item x="14"/>
        <item x="43"/>
        <item x="44"/>
        <item x="8"/>
        <item x="13"/>
        <item x="26"/>
        <item x="10"/>
        <item x="34"/>
        <item x="45"/>
        <item x="24"/>
        <item x="32"/>
        <item x="22"/>
        <item x="19"/>
        <item x="6"/>
        <item x="79"/>
        <item x="76"/>
        <item x="41"/>
        <item x="61"/>
        <item x="42"/>
        <item x="51"/>
        <item x="27"/>
        <item x="33"/>
        <item x="68"/>
        <item x="69"/>
        <item x="75"/>
        <item x="78"/>
        <item x="60"/>
        <item x="4"/>
        <item x="21"/>
        <item x="72"/>
        <item x="73"/>
        <item x="98"/>
        <item x="97"/>
        <item x="85"/>
        <item x="52"/>
        <item x="95"/>
        <item x="92"/>
        <item x="96"/>
        <item x="63"/>
        <item x="82"/>
        <item x="50"/>
        <item x="49"/>
        <item x="84"/>
        <item x="83"/>
        <item x="86"/>
        <item x="39"/>
        <item x="46"/>
        <item x="81"/>
        <item x="67"/>
        <item x="66"/>
        <item x="87"/>
        <item x="80"/>
        <item x="71"/>
        <item x="59"/>
        <item x="62"/>
        <item x="58"/>
        <item x="77"/>
        <item x="88"/>
        <item x="53"/>
        <item x="18"/>
        <item x="64"/>
        <item m="1" x="104"/>
        <item m="1" x="102"/>
        <item x="23"/>
        <item x="89"/>
        <item x="17"/>
        <item x="36"/>
        <item x="31"/>
        <item m="1" x="101"/>
        <item x="38"/>
        <item m="1" x="100"/>
        <item m="1" x="99"/>
        <item x="7"/>
        <item x="16"/>
        <item x="25"/>
        <item x="0"/>
        <item x="28"/>
        <item x="37"/>
        <item x="12"/>
        <item x="94"/>
        <item x="47"/>
        <item x="48"/>
        <item x="93"/>
        <item x="40"/>
        <item x="57"/>
        <item x="65"/>
        <item x="54"/>
        <item x="29"/>
        <item x="30"/>
        <item x="35"/>
      </items>
    </pivotField>
    <pivotField compact="0" outline="0" showAll="0"/>
    <pivotField axis="axisRow" compact="0" outline="0" showAll="0" defaultSubtotal="0">
      <items count="204">
        <item x="3"/>
        <item x="81"/>
        <item x="76"/>
        <item x="2"/>
        <item x="82"/>
        <item x="77"/>
        <item x="12"/>
        <item x="13"/>
        <item x="1"/>
        <item x="78"/>
        <item x="69"/>
        <item x="24"/>
        <item x="25"/>
        <item x="0"/>
        <item x="79"/>
        <item x="100"/>
        <item x="101"/>
        <item x="102"/>
        <item x="80"/>
        <item x="120"/>
        <item x="121"/>
        <item x="122"/>
        <item x="123"/>
        <item x="124"/>
        <item x="125"/>
        <item x="127"/>
        <item x="128"/>
        <item x="129"/>
        <item x="131"/>
        <item x="130"/>
        <item x="70"/>
        <item x="71"/>
        <item x="48"/>
        <item m="1" x="203"/>
        <item m="1" x="202"/>
        <item x="83"/>
        <item x="114"/>
        <item x="14"/>
        <item x="157"/>
        <item x="188"/>
        <item x="186"/>
        <item x="20"/>
        <item x="144"/>
        <item x="85"/>
        <item x="148"/>
        <item x="95"/>
        <item x="97"/>
        <item x="16"/>
        <item x="96"/>
        <item x="86"/>
        <item x="189"/>
        <item x="136"/>
        <item x="135"/>
        <item x="49"/>
        <item x="142"/>
        <item x="50"/>
        <item x="33"/>
        <item x="34"/>
        <item x="32"/>
        <item x="67"/>
        <item x="27"/>
        <item x="26"/>
        <item x="30"/>
        <item x="31"/>
        <item x="172"/>
        <item x="51"/>
        <item x="52"/>
        <item x="22"/>
        <item x="117"/>
        <item x="60"/>
        <item x="104"/>
        <item x="47"/>
        <item x="108"/>
        <item x="158"/>
        <item x="72"/>
        <item x="196"/>
        <item x="192"/>
        <item x="182"/>
        <item x="84"/>
        <item x="187"/>
        <item x="42"/>
        <item x="58"/>
        <item x="190"/>
        <item x="11"/>
        <item x="38"/>
        <item x="35"/>
        <item x="143"/>
        <item x="15"/>
        <item x="183"/>
        <item x="156"/>
        <item x="7"/>
        <item x="178"/>
        <item x="119"/>
        <item x="177"/>
        <item x="175"/>
        <item x="88"/>
        <item x="162"/>
        <item x="107"/>
        <item x="10"/>
        <item x="161"/>
        <item x="17"/>
        <item x="91"/>
        <item x="92"/>
        <item x="39"/>
        <item x="99"/>
        <item x="174"/>
        <item x="53"/>
        <item x="59"/>
        <item x="41"/>
        <item x="170"/>
        <item x="90"/>
        <item x="140"/>
        <item x="141"/>
        <item x="98"/>
        <item x="165"/>
        <item x="155"/>
        <item x="152"/>
        <item x="21"/>
        <item x="103"/>
        <item x="180"/>
        <item x="159"/>
        <item x="160"/>
        <item x="197"/>
        <item x="198"/>
        <item x="93"/>
        <item x="28"/>
        <item x="195"/>
        <item x="18"/>
        <item x="173"/>
        <item x="191"/>
        <item x="9"/>
        <item x="36"/>
        <item x="110"/>
        <item x="113"/>
        <item x="134"/>
        <item x="139"/>
        <item x="118"/>
        <item x="138"/>
        <item x="126"/>
        <item x="109"/>
        <item x="133"/>
        <item x="115"/>
        <item x="168"/>
        <item x="164"/>
        <item x="111"/>
        <item x="137"/>
        <item x="167"/>
        <item x="23"/>
        <item x="5"/>
        <item x="181"/>
        <item x="89"/>
        <item x="116"/>
        <item x="112"/>
        <item x="74"/>
        <item x="73"/>
        <item x="75"/>
        <item x="166"/>
        <item x="163"/>
        <item x="66"/>
        <item x="4"/>
        <item x="6"/>
        <item x="56"/>
        <item x="55"/>
        <item x="46"/>
        <item x="63"/>
        <item x="68"/>
        <item x="44"/>
        <item x="57"/>
        <item x="200"/>
        <item x="193"/>
        <item x="194"/>
        <item x="94"/>
        <item x="61"/>
        <item x="153"/>
        <item x="106"/>
        <item x="184"/>
        <item x="65"/>
        <item x="105"/>
        <item x="185"/>
        <item x="45"/>
        <item x="201"/>
        <item x="199"/>
        <item x="132"/>
        <item x="62"/>
        <item x="171"/>
        <item x="54"/>
        <item x="64"/>
        <item x="179"/>
        <item x="29"/>
        <item x="87"/>
        <item x="37"/>
        <item x="43"/>
        <item x="40"/>
        <item x="169"/>
        <item x="8"/>
        <item x="176"/>
        <item x="146"/>
        <item x="145"/>
        <item x="147"/>
        <item x="151"/>
        <item x="149"/>
        <item x="150"/>
        <item x="154"/>
        <item x="19"/>
      </items>
    </pivotField>
    <pivotField compact="0" outline="0" showAll="0" defaultSubtotal="0"/>
    <pivotField axis="axisRow" compact="0" outline="0" showAll="0" defaultSubtotal="0">
      <items count="10">
        <item x="0"/>
        <item h="1" x="1"/>
        <item h="1" x="2"/>
        <item h="1" x="3"/>
        <item h="1" x="4"/>
        <item h="1" x="5"/>
        <item h="1" x="6"/>
        <item h="1" x="7"/>
        <item h="1" x="8"/>
        <item h="1" x="9"/>
      </items>
    </pivotField>
    <pivotField compact="0" outline="0" showAll="0"/>
    <pivotField compact="0" outline="0" showAll="0">
      <items count="31">
        <item x="0"/>
        <item x="1"/>
        <item x="2"/>
        <item x="6"/>
        <item x="7"/>
        <item x="8"/>
        <item x="4"/>
        <item x="5"/>
        <item x="3"/>
        <item x="12"/>
        <item x="13"/>
        <item x="14"/>
        <item x="15"/>
        <item x="16"/>
        <item x="9"/>
        <item x="10"/>
        <item x="11"/>
        <item x="18"/>
        <item x="19"/>
        <item x="20"/>
        <item x="17"/>
        <item x="21"/>
        <item x="22"/>
        <item x="23"/>
        <item x="24"/>
        <item x="25"/>
        <item x="26"/>
        <item x="27"/>
        <item x="28"/>
        <item x="2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24">
        <item x="22"/>
        <item x="4"/>
        <item x="17"/>
        <item x="20"/>
        <item x="21"/>
        <item x="15"/>
        <item x="8"/>
        <item x="3"/>
        <item x="18"/>
        <item x="9"/>
        <item x="10"/>
        <item x="13"/>
        <item x="5"/>
        <item x="2"/>
        <item x="1"/>
        <item x="7"/>
        <item x="12"/>
        <item x="14"/>
        <item x="6"/>
        <item x="0"/>
        <item x="11"/>
        <item x="16"/>
        <item x="19"/>
        <item t="default"/>
      </items>
    </pivotField>
    <pivotField compact="0" outline="0" showAll="0"/>
    <pivotField compact="0" outline="0" showAll="0"/>
    <pivotField compact="0" outline="0" showAll="0"/>
    <pivotField compact="0" outline="0" showAll="0" defaultSubtotal="0"/>
    <pivotField compact="0" outline="0" showAll="0" defaultSubtotal="0"/>
    <pivotField compact="0" outline="0" showAll="0">
      <items count="5">
        <item x="2"/>
        <item x="1"/>
        <item x="3"/>
        <item x="0"/>
        <item t="default"/>
      </items>
    </pivotField>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compact="0" numFmtId="167" outline="0" showAll="0"/>
    <pivotField compact="0" numFmtId="167" outline="0" showAll="0"/>
    <pivotField compact="0" outline="0" showAll="0" defaultSubtotal="0">
      <items count="6">
        <item x="0"/>
        <item x="2"/>
        <item x="4"/>
        <item m="1" x="5"/>
        <item x="1"/>
        <item x="3"/>
      </items>
    </pivotField>
    <pivotField axis="axisRow" compact="0" outline="0" showAll="0" defaultSubtotal="0">
      <items count="7">
        <item x="5"/>
        <item x="6"/>
        <item x="4"/>
        <item x="2"/>
        <item x="1"/>
        <item x="3"/>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
        <item x="0"/>
        <item x="1"/>
        <item t="default"/>
      </items>
    </pivotField>
    <pivotField compact="0" outline="0" dragToRow="0" dragToCol="0" dragToPage="0" showAll="0" defaultSubtotal="0"/>
  </pivotFields>
  <rowFields count="4">
    <field x="16"/>
    <field x="12"/>
    <field x="14"/>
    <field x="77"/>
  </rowFields>
  <rowItems count="18">
    <i>
      <x/>
      <x/>
      <x v="83"/>
      <x v="6"/>
    </i>
    <i r="2">
      <x v="98"/>
      <x v="5"/>
    </i>
    <i r="2">
      <x v="130"/>
      <x v="5"/>
    </i>
    <i r="2">
      <x v="194"/>
      <x v="5"/>
    </i>
    <i r="1">
      <x v="1"/>
      <x v="90"/>
      <x v="5"/>
    </i>
    <i r="2">
      <x v="159"/>
      <x v="4"/>
    </i>
    <i r="2">
      <x v="160"/>
      <x v="6"/>
    </i>
    <i r="1">
      <x v="2"/>
      <x v="148"/>
      <x v="3"/>
    </i>
    <i r="1">
      <x v="3"/>
      <x v="37"/>
      <x v="4"/>
    </i>
    <i r="1">
      <x v="28"/>
      <x v="87"/>
      <x v="6"/>
    </i>
    <i r="1">
      <x v="42"/>
      <x v="6"/>
      <x v="6"/>
    </i>
    <i r="2">
      <x v="7"/>
      <x v="4"/>
    </i>
    <i r="1">
      <x v="87"/>
      <x v="47"/>
      <x v="5"/>
    </i>
    <i r="1">
      <x v="90"/>
      <x/>
      <x v="6"/>
    </i>
    <i r="2">
      <x v="3"/>
      <x v="6"/>
    </i>
    <i r="2">
      <x v="8"/>
      <x v="6"/>
    </i>
    <i r="2">
      <x v="13"/>
      <x v="6"/>
    </i>
    <i t="grand">
      <x/>
    </i>
  </rowItems>
  <colFields count="1">
    <field x="-2"/>
  </colFields>
  <colItems count="4">
    <i>
      <x/>
    </i>
    <i i="1">
      <x v="1"/>
    </i>
    <i i="2">
      <x v="2"/>
    </i>
    <i i="3">
      <x v="3"/>
    </i>
  </colItems>
  <dataFields count="4">
    <dataField name="Promedio de %_CUMPLIMIENTO_Corte" fld="73" subtotal="average" baseField="16" baseItem="2" numFmtId="10"/>
    <dataField name="Suma de PROYECTADO_CORTE" fld="72" baseField="0" baseItem="0" numFmtId="3"/>
    <dataField name="Suma de TOTAL_EJECUCION_2019" fld="70" baseField="0" baseItem="0" numFmtId="3"/>
    <dataField name="Promedio de %_CUMPLIMIENTO_AÑO" fld="71" subtotal="average" baseField="14" baseItem="83" numFmtId="10"/>
  </dataFields>
  <formats count="267">
    <format dxfId="381">
      <pivotArea field="16" type="button" dataOnly="0" labelOnly="1" outline="0" axis="axisRow" fieldPosition="0"/>
    </format>
    <format dxfId="380">
      <pivotArea dataOnly="0" labelOnly="1" grandRow="1" outline="0" fieldPosition="0"/>
    </format>
    <format dxfId="379">
      <pivotArea field="16" type="button" dataOnly="0" labelOnly="1" outline="0" axis="axisRow" fieldPosition="0"/>
    </format>
    <format dxfId="378">
      <pivotArea dataOnly="0" labelOnly="1" grandRow="1" outline="0" fieldPosition="0"/>
    </format>
    <format dxfId="377">
      <pivotArea collapsedLevelsAreSubtotals="1" fieldPosition="0">
        <references count="2">
          <reference field="12" count="1">
            <x v="61"/>
          </reference>
          <reference field="16" count="0" selected="0"/>
        </references>
      </pivotArea>
    </format>
    <format dxfId="376">
      <pivotArea dataOnly="0" labelOnly="1" fieldPosition="0">
        <references count="2">
          <reference field="12" count="1">
            <x v="61"/>
          </reference>
          <reference field="16" count="0" selected="0"/>
        </references>
      </pivotArea>
    </format>
    <format dxfId="375">
      <pivotArea collapsedLevelsAreSubtotals="1" fieldPosition="0">
        <references count="2">
          <reference field="12" count="1">
            <x v="61"/>
          </reference>
          <reference field="16" count="0" selected="0"/>
        </references>
      </pivotArea>
    </format>
    <format dxfId="374">
      <pivotArea dataOnly="0" labelOnly="1" fieldPosition="0">
        <references count="2">
          <reference field="12" count="1">
            <x v="61"/>
          </reference>
          <reference field="16" count="0" selected="0"/>
        </references>
      </pivotArea>
    </format>
    <format dxfId="373">
      <pivotArea collapsedLevelsAreSubtotals="1" fieldPosition="0">
        <references count="4">
          <reference field="4294967294" count="1" selected="0">
            <x v="0"/>
          </reference>
          <reference field="12" count="1" selected="0">
            <x v="90"/>
          </reference>
          <reference field="14" count="3">
            <x v="67"/>
            <x v="117"/>
            <x v="147"/>
          </reference>
          <reference field="16" count="0" selected="0"/>
        </references>
      </pivotArea>
    </format>
    <format dxfId="372">
      <pivotArea field="16" type="button" dataOnly="0" labelOnly="1" outline="0" axis="axisRow" fieldPosition="0"/>
    </format>
    <format dxfId="371">
      <pivotArea dataOnly="0" labelOnly="1" outline="0" fieldPosition="0">
        <references count="1">
          <reference field="4294967294" count="3">
            <x v="0"/>
            <x v="1"/>
            <x v="2"/>
          </reference>
        </references>
      </pivotArea>
    </format>
    <format dxfId="370">
      <pivotArea field="16" type="button" dataOnly="0" labelOnly="1" outline="0" axis="axisRow" fieldPosition="0"/>
    </format>
    <format dxfId="369">
      <pivotArea dataOnly="0" labelOnly="1" outline="0" fieldPosition="0">
        <references count="1">
          <reference field="4294967294" count="3">
            <x v="0"/>
            <x v="1"/>
            <x v="2"/>
          </reference>
        </references>
      </pivotArea>
    </format>
    <format dxfId="368">
      <pivotArea dataOnly="0" labelOnly="1" outline="0" fieldPosition="0">
        <references count="1">
          <reference field="4294967294" count="1">
            <x v="0"/>
          </reference>
        </references>
      </pivotArea>
    </format>
    <format dxfId="367">
      <pivotArea dataOnly="0" labelOnly="1" outline="0" fieldPosition="0">
        <references count="1">
          <reference field="4294967294" count="1">
            <x v="1"/>
          </reference>
        </references>
      </pivotArea>
    </format>
    <format dxfId="366">
      <pivotArea dataOnly="0" labelOnly="1" outline="0" fieldPosition="0">
        <references count="1">
          <reference field="4294967294" count="1">
            <x v="2"/>
          </reference>
        </references>
      </pivotArea>
    </format>
    <format dxfId="365">
      <pivotArea dataOnly="0" labelOnly="1" outline="0" fieldPosition="0">
        <references count="1">
          <reference field="4294967294" count="1">
            <x v="1"/>
          </reference>
        </references>
      </pivotArea>
    </format>
    <format dxfId="364">
      <pivotArea field="16" grandRow="1" outline="0" collapsedLevelsAreSubtotals="1" axis="axisRow" fieldPosition="0">
        <references count="1">
          <reference field="4294967294" count="1" selected="0">
            <x v="2"/>
          </reference>
        </references>
      </pivotArea>
    </format>
    <format dxfId="363">
      <pivotArea field="16" grandRow="1" outline="0" collapsedLevelsAreSubtotals="1" axis="axisRow" fieldPosition="0">
        <references count="1">
          <reference field="4294967294" count="1" selected="0">
            <x v="1"/>
          </reference>
        </references>
      </pivotArea>
    </format>
    <format dxfId="362">
      <pivotArea dataOnly="0" labelOnly="1" fieldPosition="0">
        <references count="1">
          <reference field="16" count="0"/>
        </references>
      </pivotArea>
    </format>
    <format dxfId="361">
      <pivotArea dataOnly="0" labelOnly="1" grandRow="1" outline="0" fieldPosition="0"/>
    </format>
    <format dxfId="360">
      <pivotArea dataOnly="0" labelOnly="1" fieldPosition="0">
        <references count="2">
          <reference field="12" count="8">
            <x v="0"/>
            <x v="1"/>
            <x v="2"/>
            <x v="3"/>
            <x v="28"/>
            <x v="42"/>
            <x v="87"/>
            <x v="90"/>
          </reference>
          <reference field="16" count="1" selected="0">
            <x v="0"/>
          </reference>
        </references>
      </pivotArea>
    </format>
    <format dxfId="359">
      <pivotArea dataOnly="0" labelOnly="1" fieldPosition="0">
        <references count="2">
          <reference field="12" count="9">
            <x v="7"/>
            <x v="12"/>
            <x v="13"/>
            <x v="15"/>
            <x v="18"/>
            <x v="19"/>
            <x v="21"/>
            <x v="90"/>
            <x v="93"/>
          </reference>
          <reference field="16" count="1" selected="0">
            <x v="1"/>
          </reference>
        </references>
      </pivotArea>
    </format>
    <format dxfId="358">
      <pivotArea dataOnly="0" labelOnly="1" fieldPosition="0">
        <references count="2">
          <reference field="12" count="10">
            <x v="3"/>
            <x v="11"/>
            <x v="24"/>
            <x v="26"/>
            <x v="27"/>
            <x v="43"/>
            <x v="74"/>
            <x v="78"/>
            <x v="80"/>
            <x v="88"/>
          </reference>
          <reference field="16" count="1" selected="0">
            <x v="2"/>
          </reference>
        </references>
      </pivotArea>
    </format>
    <format dxfId="357">
      <pivotArea dataOnly="0" labelOnly="1" fieldPosition="0">
        <references count="2">
          <reference field="12" count="14">
            <x v="20"/>
            <x v="22"/>
            <x v="25"/>
            <x v="35"/>
            <x v="36"/>
            <x v="81"/>
            <x v="82"/>
            <x v="84"/>
            <x v="89"/>
            <x v="91"/>
            <x v="92"/>
            <x v="102"/>
            <x v="103"/>
            <x v="104"/>
          </reference>
          <reference field="16" count="1" selected="0">
            <x v="3"/>
          </reference>
        </references>
      </pivotArea>
    </format>
    <format dxfId="356">
      <pivotArea dataOnly="0" labelOnly="1" fieldPosition="0">
        <references count="2">
          <reference field="12" count="3">
            <x v="31"/>
            <x v="60"/>
            <x v="98"/>
          </reference>
          <reference field="16" count="1" selected="0">
            <x v="4"/>
          </reference>
        </references>
      </pivotArea>
    </format>
    <format dxfId="355">
      <pivotArea dataOnly="0" labelOnly="1" fieldPosition="0">
        <references count="2">
          <reference field="12" count="8">
            <x v="3"/>
            <x v="16"/>
            <x v="17"/>
            <x v="23"/>
            <x v="33"/>
            <x v="61"/>
            <x v="95"/>
            <x v="96"/>
          </reference>
          <reference field="16" count="1" selected="0">
            <x v="5"/>
          </reference>
        </references>
      </pivotArea>
    </format>
    <format dxfId="354">
      <pivotArea dataOnly="0" labelOnly="1" fieldPosition="0">
        <references count="2">
          <reference field="12" count="9">
            <x v="9"/>
            <x v="14"/>
            <x v="34"/>
            <x v="49"/>
            <x v="55"/>
            <x v="56"/>
            <x v="73"/>
            <x v="99"/>
            <x v="101"/>
          </reference>
          <reference field="16" count="1" selected="0">
            <x v="6"/>
          </reference>
        </references>
      </pivotArea>
    </format>
    <format dxfId="353">
      <pivotArea dataOnly="0" labelOnly="1" fieldPosition="0">
        <references count="2">
          <reference field="12" count="5">
            <x v="32"/>
            <x v="41"/>
            <x v="68"/>
            <x v="69"/>
            <x v="70"/>
          </reference>
          <reference field="16" count="1" selected="0">
            <x v="7"/>
          </reference>
        </references>
      </pivotArea>
    </format>
    <format dxfId="352">
      <pivotArea dataOnly="0" labelOnly="1" fieldPosition="0">
        <references count="2">
          <reference field="12" count="5">
            <x v="53"/>
            <x v="63"/>
            <x v="64"/>
            <x v="75"/>
            <x v="100"/>
          </reference>
          <reference field="16" count="1" selected="0">
            <x v="8"/>
          </reference>
        </references>
      </pivotArea>
    </format>
    <format dxfId="351">
      <pivotArea dataOnly="0" labelOnly="1" fieldPosition="0">
        <references count="2">
          <reference field="12" count="31">
            <x v="4"/>
            <x v="5"/>
            <x v="8"/>
            <x v="10"/>
            <x v="29"/>
            <x v="30"/>
            <x v="37"/>
            <x v="38"/>
            <x v="39"/>
            <x v="40"/>
            <x v="44"/>
            <x v="45"/>
            <x v="46"/>
            <x v="47"/>
            <x v="48"/>
            <x v="50"/>
            <x v="51"/>
            <x v="52"/>
            <x v="54"/>
            <x v="57"/>
            <x v="58"/>
            <x v="59"/>
            <x v="62"/>
            <x v="65"/>
            <x v="66"/>
            <x v="67"/>
            <x v="71"/>
            <x v="72"/>
            <x v="79"/>
            <x v="94"/>
            <x v="97"/>
          </reference>
          <reference field="16" count="1" selected="0">
            <x v="9"/>
          </reference>
        </references>
      </pivotArea>
    </format>
    <format dxfId="350">
      <pivotArea dataOnly="0" labelOnly="1" fieldPosition="0">
        <references count="3">
          <reference field="12" count="1" selected="0">
            <x v="0"/>
          </reference>
          <reference field="14" count="4">
            <x v="83"/>
            <x v="98"/>
            <x v="130"/>
            <x v="194"/>
          </reference>
          <reference field="16" count="1" selected="0">
            <x v="0"/>
          </reference>
        </references>
      </pivotArea>
    </format>
    <format dxfId="349">
      <pivotArea dataOnly="0" labelOnly="1" fieldPosition="0">
        <references count="3">
          <reference field="12" count="1" selected="0">
            <x v="1"/>
          </reference>
          <reference field="14" count="3">
            <x v="90"/>
            <x v="159"/>
            <x v="160"/>
          </reference>
          <reference field="16" count="1" selected="0">
            <x v="0"/>
          </reference>
        </references>
      </pivotArea>
    </format>
    <format dxfId="348">
      <pivotArea dataOnly="0" labelOnly="1" fieldPosition="0">
        <references count="3">
          <reference field="12" count="1" selected="0">
            <x v="2"/>
          </reference>
          <reference field="14" count="1">
            <x v="148"/>
          </reference>
          <reference field="16" count="1" selected="0">
            <x v="0"/>
          </reference>
        </references>
      </pivotArea>
    </format>
    <format dxfId="347">
      <pivotArea dataOnly="0" labelOnly="1" fieldPosition="0">
        <references count="3">
          <reference field="12" count="1" selected="0">
            <x v="3"/>
          </reference>
          <reference field="14" count="1">
            <x v="37"/>
          </reference>
          <reference field="16" count="1" selected="0">
            <x v="0"/>
          </reference>
        </references>
      </pivotArea>
    </format>
    <format dxfId="346">
      <pivotArea dataOnly="0" labelOnly="1" fieldPosition="0">
        <references count="3">
          <reference field="12" count="1" selected="0">
            <x v="28"/>
          </reference>
          <reference field="14" count="1">
            <x v="87"/>
          </reference>
          <reference field="16" count="1" selected="0">
            <x v="0"/>
          </reference>
        </references>
      </pivotArea>
    </format>
    <format dxfId="345">
      <pivotArea dataOnly="0" labelOnly="1" fieldPosition="0">
        <references count="3">
          <reference field="12" count="1" selected="0">
            <x v="42"/>
          </reference>
          <reference field="14" count="2">
            <x v="6"/>
            <x v="7"/>
          </reference>
          <reference field="16" count="1" selected="0">
            <x v="0"/>
          </reference>
        </references>
      </pivotArea>
    </format>
    <format dxfId="344">
      <pivotArea dataOnly="0" labelOnly="1" fieldPosition="0">
        <references count="3">
          <reference field="12" count="1" selected="0">
            <x v="87"/>
          </reference>
          <reference field="14" count="1">
            <x v="47"/>
          </reference>
          <reference field="16" count="1" selected="0">
            <x v="0"/>
          </reference>
        </references>
      </pivotArea>
    </format>
    <format dxfId="343">
      <pivotArea dataOnly="0" labelOnly="1" fieldPosition="0">
        <references count="3">
          <reference field="12" count="1" selected="0">
            <x v="90"/>
          </reference>
          <reference field="14" count="4">
            <x v="0"/>
            <x v="3"/>
            <x v="8"/>
            <x v="13"/>
          </reference>
          <reference field="16" count="1" selected="0">
            <x v="0"/>
          </reference>
        </references>
      </pivotArea>
    </format>
    <format dxfId="342">
      <pivotArea dataOnly="0" labelOnly="1" fieldPosition="0">
        <references count="3">
          <reference field="12" count="1" selected="0">
            <x v="7"/>
          </reference>
          <reference field="14" count="2">
            <x v="127"/>
            <x v="203"/>
          </reference>
          <reference field="16" count="1" selected="0">
            <x v="1"/>
          </reference>
        </references>
      </pivotArea>
    </format>
    <format dxfId="341">
      <pivotArea dataOnly="0" labelOnly="1" fieldPosition="0">
        <references count="3">
          <reference field="12" count="1" selected="0">
            <x v="12"/>
          </reference>
          <reference field="14" count="3">
            <x v="56"/>
            <x v="57"/>
            <x v="58"/>
          </reference>
          <reference field="16" count="1" selected="0">
            <x v="1"/>
          </reference>
        </references>
      </pivotArea>
    </format>
    <format dxfId="340">
      <pivotArea dataOnly="0" labelOnly="1" fieldPosition="0">
        <references count="3">
          <reference field="12" count="1" selected="0">
            <x v="13"/>
          </reference>
          <reference field="14" count="2">
            <x v="60"/>
            <x v="61"/>
          </reference>
          <reference field="16" count="1" selected="0">
            <x v="1"/>
          </reference>
        </references>
      </pivotArea>
    </format>
    <format dxfId="339">
      <pivotArea dataOnly="0" labelOnly="1" fieldPosition="0">
        <references count="3">
          <reference field="12" count="1" selected="0">
            <x v="15"/>
          </reference>
          <reference field="14" count="2">
            <x v="62"/>
            <x v="63"/>
          </reference>
          <reference field="16" count="1" selected="0">
            <x v="1"/>
          </reference>
        </references>
      </pivotArea>
    </format>
    <format dxfId="338">
      <pivotArea dataOnly="0" labelOnly="1" fieldPosition="0">
        <references count="3">
          <reference field="12" count="1" selected="0">
            <x v="18"/>
          </reference>
          <reference field="14" count="1">
            <x v="100"/>
          </reference>
          <reference field="16" count="1" selected="0">
            <x v="1"/>
          </reference>
        </references>
      </pivotArea>
    </format>
    <format dxfId="337">
      <pivotArea dataOnly="0" labelOnly="1" fieldPosition="0">
        <references count="3">
          <reference field="12" count="1" selected="0">
            <x v="19"/>
          </reference>
          <reference field="14" count="1">
            <x v="188"/>
          </reference>
          <reference field="16" count="1" selected="0">
            <x v="1"/>
          </reference>
        </references>
      </pivotArea>
    </format>
    <format dxfId="336">
      <pivotArea dataOnly="0" labelOnly="1" fieldPosition="0">
        <references count="3">
          <reference field="12" count="1" selected="0">
            <x v="21"/>
          </reference>
          <reference field="14" count="2">
            <x v="11"/>
            <x v="12"/>
          </reference>
          <reference field="16" count="1" selected="0">
            <x v="1"/>
          </reference>
        </references>
      </pivotArea>
    </format>
    <format dxfId="335">
      <pivotArea dataOnly="0" labelOnly="1" fieldPosition="0">
        <references count="3">
          <reference field="12" count="1" selected="0">
            <x v="90"/>
          </reference>
          <reference field="14" count="4">
            <x v="41"/>
            <x v="67"/>
            <x v="117"/>
            <x v="147"/>
          </reference>
          <reference field="16" count="1" selected="0">
            <x v="1"/>
          </reference>
        </references>
      </pivotArea>
    </format>
    <format dxfId="334">
      <pivotArea dataOnly="0" labelOnly="1" fieldPosition="0">
        <references count="3">
          <reference field="12" count="1" selected="0">
            <x v="93"/>
          </reference>
          <reference field="14" count="1">
            <x v="125"/>
          </reference>
          <reference field="16" count="1" selected="0">
            <x v="1"/>
          </reference>
        </references>
      </pivotArea>
    </format>
    <format dxfId="333">
      <pivotArea dataOnly="0" labelOnly="1" fieldPosition="0">
        <references count="3">
          <reference field="12" count="1" selected="0">
            <x v="3"/>
          </reference>
          <reference field="14" count="1">
            <x v="37"/>
          </reference>
          <reference field="16" count="1" selected="0">
            <x v="2"/>
          </reference>
        </references>
      </pivotArea>
    </format>
    <format dxfId="332">
      <pivotArea dataOnly="0" labelOnly="1" fieldPosition="0">
        <references count="3">
          <reference field="12" count="1" selected="0">
            <x v="11"/>
          </reference>
          <reference field="14" count="6">
            <x v="80"/>
            <x v="103"/>
            <x v="108"/>
            <x v="166"/>
            <x v="191"/>
            <x v="192"/>
          </reference>
          <reference field="16" count="1" selected="0">
            <x v="2"/>
          </reference>
        </references>
      </pivotArea>
    </format>
    <format dxfId="331">
      <pivotArea dataOnly="0" labelOnly="1" fieldPosition="0">
        <references count="3">
          <reference field="12" count="1" selected="0">
            <x v="24"/>
          </reference>
          <reference field="14" count="1">
            <x v="71"/>
          </reference>
          <reference field="16" count="1" selected="0">
            <x v="2"/>
          </reference>
        </references>
      </pivotArea>
    </format>
    <format dxfId="330">
      <pivotArea dataOnly="0" labelOnly="1" fieldPosition="0">
        <references count="3">
          <reference field="12" count="1" selected="0">
            <x v="26"/>
          </reference>
          <reference field="14" count="1">
            <x v="83"/>
          </reference>
          <reference field="16" count="1" selected="0">
            <x v="2"/>
          </reference>
        </references>
      </pivotArea>
    </format>
    <format dxfId="329">
      <pivotArea dataOnly="0" labelOnly="1" fieldPosition="0">
        <references count="3">
          <reference field="12" count="1" selected="0">
            <x v="27"/>
          </reference>
          <reference field="14" count="1">
            <x v="84"/>
          </reference>
          <reference field="16" count="1" selected="0">
            <x v="2"/>
          </reference>
        </references>
      </pivotArea>
    </format>
    <format dxfId="328">
      <pivotArea dataOnly="0" labelOnly="1" fieldPosition="0">
        <references count="3">
          <reference field="12" count="1" selected="0">
            <x v="43"/>
          </reference>
          <reference field="14" count="1">
            <x v="179"/>
          </reference>
          <reference field="16" count="1" selected="0">
            <x v="2"/>
          </reference>
        </references>
      </pivotArea>
    </format>
    <format dxfId="327">
      <pivotArea dataOnly="0" labelOnly="1" fieldPosition="0">
        <references count="3">
          <reference field="12" count="1" selected="0">
            <x v="74"/>
          </reference>
          <reference field="14" count="1">
            <x v="190"/>
          </reference>
          <reference field="16" count="1" selected="0">
            <x v="2"/>
          </reference>
        </references>
      </pivotArea>
    </format>
    <format dxfId="326">
      <pivotArea dataOnly="0" labelOnly="1" fieldPosition="0">
        <references count="3">
          <reference field="12" count="1" selected="0">
            <x v="78"/>
          </reference>
          <reference field="14" count="1">
            <x v="163"/>
          </reference>
          <reference field="16" count="1" selected="0">
            <x v="2"/>
          </reference>
        </references>
      </pivotArea>
    </format>
    <format dxfId="325">
      <pivotArea dataOnly="0" labelOnly="1" fieldPosition="0">
        <references count="3">
          <reference field="12" count="1" selected="0">
            <x v="80"/>
          </reference>
          <reference field="14" count="3">
            <x v="85"/>
            <x v="131"/>
            <x v="190"/>
          </reference>
          <reference field="16" count="1" selected="0">
            <x v="2"/>
          </reference>
        </references>
      </pivotArea>
    </format>
    <format dxfId="324">
      <pivotArea dataOnly="0" labelOnly="1" fieldPosition="0">
        <references count="3">
          <reference field="12" count="1" selected="0">
            <x v="88"/>
          </reference>
          <reference field="14" count="4">
            <x v="0"/>
            <x v="3"/>
            <x v="8"/>
            <x v="13"/>
          </reference>
          <reference field="16" count="1" selected="0">
            <x v="2"/>
          </reference>
        </references>
      </pivotArea>
    </format>
    <format dxfId="323">
      <pivotArea dataOnly="0" labelOnly="1" fieldPosition="0">
        <references count="3">
          <reference field="12" count="1" selected="0">
            <x v="20"/>
          </reference>
          <reference field="14" count="1">
            <x v="66"/>
          </reference>
          <reference field="16" count="1" selected="0">
            <x v="3"/>
          </reference>
        </references>
      </pivotArea>
    </format>
    <format dxfId="322">
      <pivotArea dataOnly="0" labelOnly="1" fieldPosition="0">
        <references count="3">
          <reference field="12" count="1" selected="0">
            <x v="22"/>
          </reference>
          <reference field="14" count="1">
            <x v="69"/>
          </reference>
          <reference field="16" count="1" selected="0">
            <x v="3"/>
          </reference>
        </references>
      </pivotArea>
    </format>
    <format dxfId="321">
      <pivotArea dataOnly="0" labelOnly="1" fieldPosition="0">
        <references count="3">
          <reference field="12" count="1" selected="0">
            <x v="25"/>
          </reference>
          <reference field="14" count="1">
            <x v="81"/>
          </reference>
          <reference field="16" count="1" selected="0">
            <x v="3"/>
          </reference>
        </references>
      </pivotArea>
    </format>
    <format dxfId="320">
      <pivotArea dataOnly="0" labelOnly="1" fieldPosition="0">
        <references count="3">
          <reference field="12" count="1" selected="0">
            <x v="35"/>
          </reference>
          <reference field="14" count="1">
            <x v="106"/>
          </reference>
          <reference field="16" count="1" selected="0">
            <x v="3"/>
          </reference>
        </references>
      </pivotArea>
    </format>
    <format dxfId="319">
      <pivotArea dataOnly="0" labelOnly="1" fieldPosition="0">
        <references count="3">
          <reference field="12" count="1" selected="0">
            <x v="36"/>
          </reference>
          <reference field="14" count="1">
            <x v="107"/>
          </reference>
          <reference field="16" count="1" selected="0">
            <x v="3"/>
          </reference>
        </references>
      </pivotArea>
    </format>
    <format dxfId="318">
      <pivotArea dataOnly="0" labelOnly="1" fieldPosition="0">
        <references count="3">
          <reference field="12" count="1" selected="0">
            <x v="81"/>
          </reference>
          <reference field="14" count="1">
            <x v="164"/>
          </reference>
          <reference field="16" count="1" selected="0">
            <x v="3"/>
          </reference>
        </references>
      </pivotArea>
    </format>
    <format dxfId="317">
      <pivotArea dataOnly="0" labelOnly="1" fieldPosition="0">
        <references count="3">
          <reference field="12" count="1" selected="0">
            <x v="82"/>
          </reference>
          <reference field="14" count="1">
            <x v="167"/>
          </reference>
          <reference field="16" count="1" selected="0">
            <x v="3"/>
          </reference>
        </references>
      </pivotArea>
    </format>
    <format dxfId="316">
      <pivotArea dataOnly="0" labelOnly="1" fieldPosition="0">
        <references count="3">
          <reference field="12" count="1" selected="0">
            <x v="84"/>
          </reference>
          <reference field="14" count="1">
            <x v="176"/>
          </reference>
          <reference field="16" count="1" selected="0">
            <x v="3"/>
          </reference>
        </references>
      </pivotArea>
    </format>
    <format dxfId="315">
      <pivotArea dataOnly="0" labelOnly="1" fieldPosition="0">
        <references count="3">
          <reference field="12" count="1" selected="0">
            <x v="89"/>
          </reference>
          <reference field="14" count="4">
            <x v="32"/>
            <x v="53"/>
            <x v="55"/>
            <x v="65"/>
          </reference>
          <reference field="16" count="1" selected="0">
            <x v="3"/>
          </reference>
        </references>
      </pivotArea>
    </format>
    <format dxfId="314">
      <pivotArea dataOnly="0" labelOnly="1" fieldPosition="0">
        <references count="3">
          <reference field="12" count="1" selected="0">
            <x v="91"/>
          </reference>
          <reference field="14" count="1">
            <x v="185"/>
          </reference>
          <reference field="16" count="1" selected="0">
            <x v="3"/>
          </reference>
        </references>
      </pivotArea>
    </format>
    <format dxfId="313">
      <pivotArea dataOnly="0" labelOnly="1" fieldPosition="0">
        <references count="3">
          <reference field="12" count="1" selected="0">
            <x v="92"/>
          </reference>
          <reference field="14" count="1">
            <x v="186"/>
          </reference>
          <reference field="16" count="1" selected="0">
            <x v="3"/>
          </reference>
        </references>
      </pivotArea>
    </format>
    <format dxfId="312">
      <pivotArea dataOnly="0" labelOnly="1" fieldPosition="0">
        <references count="3">
          <reference field="12" count="1" selected="0">
            <x v="102"/>
          </reference>
          <reference field="14" count="1">
            <x v="162"/>
          </reference>
          <reference field="16" count="1" selected="0">
            <x v="3"/>
          </reference>
        </references>
      </pivotArea>
    </format>
    <format dxfId="311">
      <pivotArea dataOnly="0" labelOnly="1" fieldPosition="0">
        <references count="3">
          <reference field="12" count="1" selected="0">
            <x v="103"/>
          </reference>
          <reference field="14" count="1">
            <x v="161"/>
          </reference>
          <reference field="16" count="1" selected="0">
            <x v="3"/>
          </reference>
        </references>
      </pivotArea>
    </format>
    <format dxfId="310">
      <pivotArea dataOnly="0" labelOnly="1" fieldPosition="0">
        <references count="3">
          <reference field="12" count="1" selected="0">
            <x v="104"/>
          </reference>
          <reference field="14" count="2">
            <x v="172"/>
            <x v="183"/>
          </reference>
          <reference field="16" count="1" selected="0">
            <x v="3"/>
          </reference>
        </references>
      </pivotArea>
    </format>
    <format dxfId="309">
      <pivotArea dataOnly="0" labelOnly="1" fieldPosition="0">
        <references count="3">
          <reference field="12" count="1" selected="0">
            <x v="31"/>
          </reference>
          <reference field="14" count="2">
            <x v="30"/>
            <x v="31"/>
          </reference>
          <reference field="16" count="1" selected="0">
            <x v="4"/>
          </reference>
        </references>
      </pivotArea>
    </format>
    <format dxfId="308">
      <pivotArea dataOnly="0" labelOnly="1" fieldPosition="0">
        <references count="3">
          <reference field="12" count="1" selected="0">
            <x v="60"/>
          </reference>
          <reference field="14" count="2">
            <x v="74"/>
            <x v="158"/>
          </reference>
          <reference field="16" count="1" selected="0">
            <x v="4"/>
          </reference>
        </references>
      </pivotArea>
    </format>
    <format dxfId="307">
      <pivotArea dataOnly="0" labelOnly="1" fieldPosition="0">
        <references count="3">
          <reference field="12" count="1" selected="0">
            <x v="98"/>
          </reference>
          <reference field="14" count="3">
            <x v="10"/>
            <x v="59"/>
            <x v="165"/>
          </reference>
          <reference field="16" count="1" selected="0">
            <x v="4"/>
          </reference>
        </references>
      </pivotArea>
    </format>
    <format dxfId="306">
      <pivotArea dataOnly="0" labelOnly="1" fieldPosition="0">
        <references count="3">
          <reference field="12" count="1" selected="0">
            <x v="3"/>
          </reference>
          <reference field="14" count="1">
            <x v="37"/>
          </reference>
          <reference field="16" count="1" selected="0">
            <x v="5"/>
          </reference>
        </references>
      </pivotArea>
    </format>
    <format dxfId="305">
      <pivotArea dataOnly="0" labelOnly="1" fieldPosition="0">
        <references count="3">
          <reference field="12" count="1" selected="0">
            <x v="16"/>
          </reference>
          <reference field="14" count="5">
            <x v="2"/>
            <x v="5"/>
            <x v="9"/>
            <x v="14"/>
            <x v="18"/>
          </reference>
          <reference field="16" count="1" selected="0">
            <x v="5"/>
          </reference>
        </references>
      </pivotArea>
    </format>
    <format dxfId="304">
      <pivotArea dataOnly="0" labelOnly="1" fieldPosition="0">
        <references count="3">
          <reference field="12" count="1" selected="0">
            <x v="17"/>
          </reference>
          <reference field="14" count="2">
            <x v="1"/>
            <x v="4"/>
          </reference>
          <reference field="16" count="1" selected="0">
            <x v="5"/>
          </reference>
        </references>
      </pivotArea>
    </format>
    <format dxfId="303">
      <pivotArea dataOnly="0" labelOnly="1" fieldPosition="0">
        <references count="3">
          <reference field="12" count="1" selected="0">
            <x v="23"/>
          </reference>
          <reference field="14" count="3">
            <x v="35"/>
            <x v="43"/>
            <x v="78"/>
          </reference>
          <reference field="16" count="1" selected="0">
            <x v="5"/>
          </reference>
        </references>
      </pivotArea>
    </format>
    <format dxfId="302">
      <pivotArea dataOnly="0" labelOnly="1" fieldPosition="0">
        <references count="3">
          <reference field="12" count="1" selected="0">
            <x v="33"/>
          </reference>
          <reference field="14" count="3">
            <x v="153"/>
            <x v="154"/>
            <x v="155"/>
          </reference>
          <reference field="16" count="1" selected="0">
            <x v="5"/>
          </reference>
        </references>
      </pivotArea>
    </format>
    <format dxfId="301">
      <pivotArea dataOnly="0" labelOnly="1" fieldPosition="0">
        <references count="3">
          <reference field="12" count="1" selected="0">
            <x v="61"/>
          </reference>
          <reference field="14" count="1">
            <x v="49"/>
          </reference>
          <reference field="16" count="1" selected="0">
            <x v="5"/>
          </reference>
        </references>
      </pivotArea>
    </format>
    <format dxfId="300">
      <pivotArea dataOnly="0" labelOnly="1" fieldPosition="0">
        <references count="3">
          <reference field="12" count="1" selected="0">
            <x v="95"/>
          </reference>
          <reference field="14" count="1">
            <x v="189"/>
          </reference>
          <reference field="16" count="1" selected="0">
            <x v="5"/>
          </reference>
        </references>
      </pivotArea>
    </format>
    <format dxfId="299">
      <pivotArea dataOnly="0" labelOnly="1" fieldPosition="0">
        <references count="3">
          <reference field="12" count="1" selected="0">
            <x v="96"/>
          </reference>
          <reference field="14" count="1">
            <x v="95"/>
          </reference>
          <reference field="16" count="1" selected="0">
            <x v="5"/>
          </reference>
        </references>
      </pivotArea>
    </format>
    <format dxfId="298">
      <pivotArea dataOnly="0" labelOnly="1" fieldPosition="0">
        <references count="3">
          <reference field="12" count="1" selected="0">
            <x v="9"/>
          </reference>
          <reference field="14" count="1">
            <x v="104"/>
          </reference>
          <reference field="16" count="1" selected="0">
            <x v="6"/>
          </reference>
        </references>
      </pivotArea>
    </format>
    <format dxfId="297">
      <pivotArea dataOnly="0" labelOnly="1" fieldPosition="0">
        <references count="3">
          <reference field="12" count="1" selected="0">
            <x v="14"/>
          </reference>
          <reference field="14" count="1">
            <x v="113"/>
          </reference>
          <reference field="16" count="1" selected="0">
            <x v="6"/>
          </reference>
        </references>
      </pivotArea>
    </format>
    <format dxfId="296">
      <pivotArea dataOnly="0" labelOnly="1" fieldPosition="0">
        <references count="3">
          <reference field="12" count="1" selected="0">
            <x v="34"/>
          </reference>
          <reference field="14" count="2">
            <x v="101"/>
            <x v="102"/>
          </reference>
          <reference field="16" count="1" selected="0">
            <x v="6"/>
          </reference>
        </references>
      </pivotArea>
    </format>
    <format dxfId="295">
      <pivotArea dataOnly="0" labelOnly="1" fieldPosition="0">
        <references count="3">
          <reference field="12" count="1" selected="0">
            <x v="49"/>
          </reference>
          <reference field="14" count="1">
            <x v="124"/>
          </reference>
          <reference field="16" count="1" selected="0">
            <x v="6"/>
          </reference>
        </references>
      </pivotArea>
    </format>
    <format dxfId="294">
      <pivotArea dataOnly="0" labelOnly="1" fieldPosition="0">
        <references count="3">
          <reference field="12" count="1" selected="0">
            <x v="55"/>
          </reference>
          <reference field="14" count="1">
            <x v="110"/>
          </reference>
          <reference field="16" count="1" selected="0">
            <x v="6"/>
          </reference>
        </references>
      </pivotArea>
    </format>
    <format dxfId="293">
      <pivotArea dataOnly="0" labelOnly="1" fieldPosition="0">
        <references count="3">
          <reference field="12" count="1" selected="0">
            <x v="56"/>
          </reference>
          <reference field="14" count="1">
            <x v="150"/>
          </reference>
          <reference field="16" count="1" selected="0">
            <x v="6"/>
          </reference>
        </references>
      </pivotArea>
    </format>
    <format dxfId="292">
      <pivotArea dataOnly="0" labelOnly="1" fieldPosition="0">
        <references count="3">
          <reference field="12" count="1" selected="0">
            <x v="73"/>
          </reference>
          <reference field="14" count="1">
            <x v="171"/>
          </reference>
          <reference field="16" count="1" selected="0">
            <x v="6"/>
          </reference>
        </references>
      </pivotArea>
    </format>
    <format dxfId="291">
      <pivotArea dataOnly="0" labelOnly="1" fieldPosition="0">
        <references count="3">
          <reference field="12" count="1" selected="0">
            <x v="99"/>
          </reference>
          <reference field="14" count="3">
            <x v="15"/>
            <x v="16"/>
            <x v="17"/>
          </reference>
          <reference field="16" count="1" selected="0">
            <x v="6"/>
          </reference>
        </references>
      </pivotArea>
    </format>
    <format dxfId="290">
      <pivotArea dataOnly="0" labelOnly="1" fieldPosition="0">
        <references count="3">
          <reference field="12" count="1" selected="0">
            <x v="101"/>
          </reference>
          <reference field="14" count="3">
            <x v="45"/>
            <x v="46"/>
            <x v="48"/>
          </reference>
          <reference field="16" count="1" selected="0">
            <x v="6"/>
          </reference>
        </references>
      </pivotArea>
    </format>
    <format dxfId="289">
      <pivotArea dataOnly="0" labelOnly="1" fieldPosition="0">
        <references count="3">
          <reference field="12" count="1" selected="0">
            <x v="32"/>
          </reference>
          <reference field="14" count="1">
            <x v="174"/>
          </reference>
          <reference field="16" count="1" selected="0">
            <x v="7"/>
          </reference>
        </references>
      </pivotArea>
    </format>
    <format dxfId="288">
      <pivotArea dataOnly="0" labelOnly="1" fieldPosition="0">
        <references count="3">
          <reference field="12" count="1" selected="0">
            <x v="41"/>
          </reference>
          <reference field="14" count="1">
            <x v="177"/>
          </reference>
          <reference field="16" count="1" selected="0">
            <x v="7"/>
          </reference>
        </references>
      </pivotArea>
    </format>
    <format dxfId="287">
      <pivotArea dataOnly="0" labelOnly="1" fieldPosition="0">
        <references count="3">
          <reference field="12" count="1" selected="0">
            <x v="68"/>
          </reference>
          <reference field="14" count="1">
            <x v="70"/>
          </reference>
          <reference field="16" count="1" selected="0">
            <x v="7"/>
          </reference>
        </references>
      </pivotArea>
    </format>
    <format dxfId="286">
      <pivotArea dataOnly="0" labelOnly="1" fieldPosition="0">
        <references count="3">
          <reference field="12" count="1" selected="0">
            <x v="69"/>
          </reference>
          <reference field="14" count="1">
            <x v="97"/>
          </reference>
          <reference field="16" count="1" selected="0">
            <x v="7"/>
          </reference>
        </references>
      </pivotArea>
    </format>
    <format dxfId="285">
      <pivotArea dataOnly="0" labelOnly="1" fieldPosition="0">
        <references count="3">
          <reference field="12" count="1" selected="0">
            <x v="70"/>
          </reference>
          <reference field="14" count="1">
            <x v="118"/>
          </reference>
          <reference field="16" count="1" selected="0">
            <x v="7"/>
          </reference>
        </references>
      </pivotArea>
    </format>
    <format dxfId="284">
      <pivotArea dataOnly="0" labelOnly="1" fieldPosition="0">
        <references count="3">
          <reference field="12" count="1" selected="0">
            <x v="53"/>
          </reference>
          <reference field="14" count="1">
            <x v="72"/>
          </reference>
          <reference field="16" count="1" selected="0">
            <x v="8"/>
          </reference>
        </references>
      </pivotArea>
    </format>
    <format dxfId="283">
      <pivotArea dataOnly="0" labelOnly="1" fieldPosition="0">
        <references count="3">
          <reference field="12" count="1" selected="0">
            <x v="63"/>
          </reference>
          <reference field="14" count="5">
            <x v="25"/>
            <x v="26"/>
            <x v="27"/>
            <x v="28"/>
            <x v="29"/>
          </reference>
          <reference field="16" count="1" selected="0">
            <x v="8"/>
          </reference>
        </references>
      </pivotArea>
    </format>
    <format dxfId="282">
      <pivotArea dataOnly="0" labelOnly="1" fieldPosition="0">
        <references count="3">
          <reference field="12" count="1" selected="0">
            <x v="64"/>
          </reference>
          <reference field="14" count="6">
            <x v="19"/>
            <x v="20"/>
            <x v="21"/>
            <x v="22"/>
            <x v="23"/>
            <x v="24"/>
          </reference>
          <reference field="16" count="1" selected="0">
            <x v="8"/>
          </reference>
        </references>
      </pivotArea>
    </format>
    <format dxfId="281">
      <pivotArea dataOnly="0" labelOnly="1" fieldPosition="0">
        <references count="3">
          <reference field="12" count="1" selected="0">
            <x v="75"/>
          </reference>
          <reference field="14" count="13">
            <x v="36"/>
            <x v="92"/>
            <x v="132"/>
            <x v="133"/>
            <x v="134"/>
            <x v="136"/>
            <x v="137"/>
            <x v="139"/>
            <x v="141"/>
            <x v="144"/>
            <x v="145"/>
            <x v="151"/>
            <x v="152"/>
          </reference>
          <reference field="16" count="1" selected="0">
            <x v="8"/>
          </reference>
        </references>
      </pivotArea>
    </format>
    <format dxfId="280">
      <pivotArea dataOnly="0" labelOnly="1" fieldPosition="0">
        <references count="3">
          <reference field="12" count="1" selected="0">
            <x v="100"/>
          </reference>
          <reference field="14" count="7">
            <x v="51"/>
            <x v="52"/>
            <x v="68"/>
            <x v="135"/>
            <x v="138"/>
            <x v="140"/>
            <x v="182"/>
          </reference>
          <reference field="16" count="1" selected="0">
            <x v="8"/>
          </reference>
        </references>
      </pivotArea>
    </format>
    <format dxfId="279">
      <pivotArea dataOnly="0" labelOnly="1" fieldPosition="0">
        <references count="3">
          <reference field="12" count="1" selected="0">
            <x v="4"/>
          </reference>
          <reference field="14" count="2">
            <x v="39"/>
            <x v="79"/>
          </reference>
          <reference field="16" count="1" selected="0">
            <x v="9"/>
          </reference>
        </references>
      </pivotArea>
    </format>
    <format dxfId="278">
      <pivotArea dataOnly="0" labelOnly="1" fieldPosition="0">
        <references count="3">
          <reference field="12" count="1" selected="0">
            <x v="5"/>
          </reference>
          <reference field="14" count="1">
            <x v="40"/>
          </reference>
          <reference field="16" count="1" selected="0">
            <x v="9"/>
          </reference>
        </references>
      </pivotArea>
    </format>
    <format dxfId="277">
      <pivotArea dataOnly="0" labelOnly="1" fieldPosition="0">
        <references count="3">
          <reference field="12" count="1" selected="0">
            <x v="8"/>
          </reference>
          <reference field="14" count="1">
            <x v="44"/>
          </reference>
          <reference field="16" count="1" selected="0">
            <x v="9"/>
          </reference>
        </references>
      </pivotArea>
    </format>
    <format dxfId="276">
      <pivotArea dataOnly="0" labelOnly="1" fieldPosition="0">
        <references count="3">
          <reference field="12" count="1" selected="0">
            <x v="10"/>
          </reference>
          <reference field="14" count="1">
            <x v="54"/>
          </reference>
          <reference field="16" count="1" selected="0">
            <x v="9"/>
          </reference>
        </references>
      </pivotArea>
    </format>
    <format dxfId="275">
      <pivotArea dataOnly="0" labelOnly="1" fieldPosition="0">
        <references count="3">
          <reference field="12" count="1" selected="0">
            <x v="29"/>
          </reference>
          <reference field="14" count="1">
            <x v="115"/>
          </reference>
          <reference field="16" count="1" selected="0">
            <x v="9"/>
          </reference>
        </references>
      </pivotArea>
    </format>
    <format dxfId="274">
      <pivotArea dataOnly="0" labelOnly="1" fieldPosition="0">
        <references count="3">
          <reference field="12" count="1" selected="0">
            <x v="30"/>
          </reference>
          <reference field="14" count="1">
            <x v="116"/>
          </reference>
          <reference field="16" count="1" selected="0">
            <x v="9"/>
          </reference>
        </references>
      </pivotArea>
    </format>
    <format dxfId="273">
      <pivotArea dataOnly="0" labelOnly="1" fieldPosition="0">
        <references count="3">
          <reference field="12" count="1" selected="0">
            <x v="37"/>
          </reference>
          <reference field="14" count="1">
            <x v="111"/>
          </reference>
          <reference field="16" count="1" selected="0">
            <x v="9"/>
          </reference>
        </references>
      </pivotArea>
    </format>
    <format dxfId="272">
      <pivotArea dataOnly="0" labelOnly="1" fieldPosition="0">
        <references count="3">
          <reference field="12" count="1" selected="0">
            <x v="38"/>
          </reference>
          <reference field="14" count="1">
            <x v="112"/>
          </reference>
          <reference field="16" count="1" selected="0">
            <x v="9"/>
          </reference>
        </references>
      </pivotArea>
    </format>
    <format dxfId="271">
      <pivotArea dataOnly="0" labelOnly="1" fieldPosition="0">
        <references count="3">
          <reference field="12" count="1" selected="0">
            <x v="39"/>
          </reference>
          <reference field="14" count="3">
            <x v="199"/>
            <x v="200"/>
            <x v="201"/>
          </reference>
          <reference field="16" count="1" selected="0">
            <x v="9"/>
          </reference>
        </references>
      </pivotArea>
    </format>
    <format dxfId="270">
      <pivotArea dataOnly="0" labelOnly="1" fieldPosition="0">
        <references count="3">
          <reference field="12" count="1" selected="0">
            <x v="40"/>
          </reference>
          <reference field="14" count="1">
            <x v="202"/>
          </reference>
          <reference field="16" count="1" selected="0">
            <x v="9"/>
          </reference>
        </references>
      </pivotArea>
    </format>
    <format dxfId="269">
      <pivotArea dataOnly="0" labelOnly="1" fieldPosition="0">
        <references count="3">
          <reference field="12" count="1" selected="0">
            <x v="44"/>
          </reference>
          <reference field="14" count="1">
            <x v="42"/>
          </reference>
          <reference field="16" count="1" selected="0">
            <x v="9"/>
          </reference>
        </references>
      </pivotArea>
    </format>
    <format dxfId="268">
      <pivotArea dataOnly="0" labelOnly="1" fieldPosition="0">
        <references count="3">
          <reference field="12" count="1" selected="0">
            <x v="45"/>
          </reference>
          <reference field="14" count="3">
            <x v="196"/>
            <x v="197"/>
            <x v="198"/>
          </reference>
          <reference field="16" count="1" selected="0">
            <x v="9"/>
          </reference>
        </references>
      </pivotArea>
    </format>
    <format dxfId="267">
      <pivotArea dataOnly="0" labelOnly="1" fieldPosition="0">
        <references count="3">
          <reference field="12" count="1" selected="0">
            <x v="46"/>
          </reference>
          <reference field="14" count="3">
            <x v="168"/>
            <x v="180"/>
            <x v="181"/>
          </reference>
          <reference field="16" count="1" selected="0">
            <x v="9"/>
          </reference>
        </references>
      </pivotArea>
    </format>
    <format dxfId="266">
      <pivotArea dataOnly="0" labelOnly="1" fieldPosition="0">
        <references count="3">
          <reference field="12" count="1" selected="0">
            <x v="47"/>
          </reference>
          <reference field="14" count="2">
            <x v="122"/>
            <x v="123"/>
          </reference>
          <reference field="16" count="1" selected="0">
            <x v="9"/>
          </reference>
        </references>
      </pivotArea>
    </format>
    <format dxfId="265">
      <pivotArea dataOnly="0" labelOnly="1" fieldPosition="0">
        <references count="3">
          <reference field="12" count="1" selected="0">
            <x v="48"/>
          </reference>
          <reference field="14" count="6">
            <x v="77"/>
            <x v="91"/>
            <x v="93"/>
            <x v="105"/>
            <x v="114"/>
            <x v="195"/>
          </reference>
          <reference field="16" count="1" selected="0">
            <x v="9"/>
          </reference>
        </references>
      </pivotArea>
    </format>
    <format dxfId="264">
      <pivotArea dataOnly="0" labelOnly="1" fieldPosition="0">
        <references count="3">
          <reference field="12" count="1" selected="0">
            <x v="50"/>
          </reference>
          <reference field="14" count="1">
            <x v="126"/>
          </reference>
          <reference field="16" count="1" selected="0">
            <x v="9"/>
          </reference>
        </references>
      </pivotArea>
    </format>
    <format dxfId="263">
      <pivotArea dataOnly="0" labelOnly="1" fieldPosition="0">
        <references count="3">
          <reference field="12" count="1" selected="0">
            <x v="51"/>
          </reference>
          <reference field="14" count="3">
            <x v="50"/>
            <x v="76"/>
            <x v="82"/>
          </reference>
          <reference field="16" count="1" selected="0">
            <x v="9"/>
          </reference>
        </references>
      </pivotArea>
    </format>
    <format dxfId="262">
      <pivotArea dataOnly="0" labelOnly="1" fieldPosition="0">
        <references count="3">
          <reference field="12" count="1" selected="0">
            <x v="52"/>
          </reference>
          <reference field="14" count="1">
            <x v="75"/>
          </reference>
          <reference field="16" count="1" selected="0">
            <x v="9"/>
          </reference>
        </references>
      </pivotArea>
    </format>
    <format dxfId="261">
      <pivotArea dataOnly="0" labelOnly="1" fieldPosition="0">
        <references count="3">
          <reference field="12" count="1" selected="0">
            <x v="54"/>
          </reference>
          <reference field="14" count="1">
            <x v="73"/>
          </reference>
          <reference field="16" count="1" selected="0">
            <x v="9"/>
          </reference>
        </references>
      </pivotArea>
    </format>
    <format dxfId="260">
      <pivotArea dataOnly="0" labelOnly="1" fieldPosition="0">
        <references count="3">
          <reference field="12" count="1" selected="0">
            <x v="57"/>
          </reference>
          <reference field="14" count="1">
            <x v="121"/>
          </reference>
          <reference field="16" count="1" selected="0">
            <x v="9"/>
          </reference>
        </references>
      </pivotArea>
    </format>
    <format dxfId="259">
      <pivotArea dataOnly="0" labelOnly="1" fieldPosition="0">
        <references count="3">
          <reference field="12" count="1" selected="0">
            <x v="58"/>
          </reference>
          <reference field="14" count="12">
            <x v="64"/>
            <x v="88"/>
            <x v="94"/>
            <x v="96"/>
            <x v="99"/>
            <x v="119"/>
            <x v="120"/>
            <x v="128"/>
            <x v="143"/>
            <x v="157"/>
            <x v="184"/>
            <x v="187"/>
          </reference>
          <reference field="16" count="1" selected="0">
            <x v="9"/>
          </reference>
        </references>
      </pivotArea>
    </format>
    <format dxfId="258">
      <pivotArea dataOnly="0" labelOnly="1" fieldPosition="0">
        <references count="3">
          <reference field="12" count="1" selected="0">
            <x v="59"/>
          </reference>
          <reference field="14" count="5">
            <x v="109"/>
            <x v="142"/>
            <x v="146"/>
            <x v="156"/>
            <x v="193"/>
          </reference>
          <reference field="16" count="1" selected="0">
            <x v="9"/>
          </reference>
        </references>
      </pivotArea>
    </format>
    <format dxfId="257">
      <pivotArea dataOnly="0" labelOnly="1" fieldPosition="0">
        <references count="3">
          <reference field="12" count="1" selected="0">
            <x v="62"/>
          </reference>
          <reference field="14" count="1">
            <x v="38"/>
          </reference>
          <reference field="16" count="1" selected="0">
            <x v="9"/>
          </reference>
        </references>
      </pivotArea>
    </format>
    <format dxfId="256">
      <pivotArea dataOnly="0" labelOnly="1" fieldPosition="0">
        <references count="3">
          <reference field="12" count="1" selected="0">
            <x v="65"/>
          </reference>
          <reference field="14" count="1">
            <x v="149"/>
          </reference>
          <reference field="16" count="1" selected="0">
            <x v="9"/>
          </reference>
        </references>
      </pivotArea>
    </format>
    <format dxfId="255">
      <pivotArea dataOnly="0" labelOnly="1" fieldPosition="0">
        <references count="3">
          <reference field="12" count="1" selected="0">
            <x v="66"/>
          </reference>
          <reference field="14" count="1">
            <x v="89"/>
          </reference>
          <reference field="16" count="1" selected="0">
            <x v="9"/>
          </reference>
        </references>
      </pivotArea>
    </format>
    <format dxfId="254">
      <pivotArea dataOnly="0" labelOnly="1" fieldPosition="0">
        <references count="3">
          <reference field="12" count="1" selected="0">
            <x v="67"/>
          </reference>
          <reference field="14" count="1">
            <x v="86"/>
          </reference>
          <reference field="16" count="1" selected="0">
            <x v="9"/>
          </reference>
        </references>
      </pivotArea>
    </format>
    <format dxfId="253">
      <pivotArea dataOnly="0" labelOnly="1" fieldPosition="0">
        <references count="3">
          <reference field="12" count="1" selected="0">
            <x v="71"/>
          </reference>
          <reference field="14" count="1">
            <x v="173"/>
          </reference>
          <reference field="16" count="1" selected="0">
            <x v="9"/>
          </reference>
        </references>
      </pivotArea>
    </format>
    <format dxfId="252">
      <pivotArea dataOnly="0" labelOnly="1" fieldPosition="0">
        <references count="3">
          <reference field="12" count="1" selected="0">
            <x v="72"/>
          </reference>
          <reference field="14" count="1">
            <x v="175"/>
          </reference>
          <reference field="16" count="1" selected="0">
            <x v="9"/>
          </reference>
        </references>
      </pivotArea>
    </format>
    <format dxfId="251">
      <pivotArea dataOnly="0" labelOnly="1" fieldPosition="0">
        <references count="3">
          <reference field="12" count="1" selected="0">
            <x v="79"/>
          </reference>
          <reference field="14" count="1">
            <x v="178"/>
          </reference>
          <reference field="16" count="1" selected="0">
            <x v="9"/>
          </reference>
        </references>
      </pivotArea>
    </format>
    <format dxfId="250">
      <pivotArea dataOnly="0" labelOnly="1" fieldPosition="0">
        <references count="3">
          <reference field="12" count="1" selected="0">
            <x v="94"/>
          </reference>
          <reference field="14" count="2">
            <x v="169"/>
            <x v="170"/>
          </reference>
          <reference field="16" count="1" selected="0">
            <x v="9"/>
          </reference>
        </references>
      </pivotArea>
    </format>
    <format dxfId="249">
      <pivotArea dataOnly="0" labelOnly="1" fieldPosition="0">
        <references count="3">
          <reference field="12" count="1" selected="0">
            <x v="97"/>
          </reference>
          <reference field="14" count="1">
            <x v="129"/>
          </reference>
          <reference field="16" count="1" selected="0">
            <x v="9"/>
          </reference>
        </references>
      </pivotArea>
    </format>
    <format dxfId="248">
      <pivotArea dataOnly="0" labelOnly="1" outline="0" fieldPosition="0">
        <references count="1">
          <reference field="4294967294" count="1">
            <x v="1"/>
          </reference>
        </references>
      </pivotArea>
    </format>
    <format dxfId="247">
      <pivotArea dataOnly="0" labelOnly="1" outline="0" fieldPosition="0">
        <references count="1">
          <reference field="4294967294" count="1">
            <x v="2"/>
          </reference>
        </references>
      </pivotArea>
    </format>
    <format dxfId="246">
      <pivotArea dataOnly="0" labelOnly="1" outline="0" fieldPosition="0">
        <references count="1">
          <reference field="4294967294" count="1">
            <x v="1"/>
          </reference>
        </references>
      </pivotArea>
    </format>
    <format dxfId="245">
      <pivotArea dataOnly="0" labelOnly="1" outline="0" fieldPosition="0">
        <references count="1">
          <reference field="4294967294" count="1">
            <x v="2"/>
          </reference>
        </references>
      </pivotArea>
    </format>
    <format dxfId="244">
      <pivotArea outline="0" collapsedLevelsAreSubtotals="1" fieldPosition="0">
        <references count="1">
          <reference field="4294967294" count="1" selected="0">
            <x v="3"/>
          </reference>
        </references>
      </pivotArea>
    </format>
    <format dxfId="243">
      <pivotArea dataOnly="0" labelOnly="1" outline="0" fieldPosition="0">
        <references count="1">
          <reference field="4294967294" count="1">
            <x v="3"/>
          </reference>
        </references>
      </pivotArea>
    </format>
    <format dxfId="242">
      <pivotArea outline="0" collapsedLevelsAreSubtotals="1" fieldPosition="0">
        <references count="1">
          <reference field="4294967294" count="1" selected="0">
            <x v="3"/>
          </reference>
        </references>
      </pivotArea>
    </format>
    <format dxfId="241">
      <pivotArea dataOnly="0" labelOnly="1" outline="0" fieldPosition="0">
        <references count="1">
          <reference field="4294967294" count="1">
            <x v="3"/>
          </reference>
        </references>
      </pivotArea>
    </format>
    <format dxfId="240">
      <pivotArea dataOnly="0" labelOnly="1" outline="0" fieldPosition="0">
        <references count="1">
          <reference field="4294967294" count="1">
            <x v="3"/>
          </reference>
        </references>
      </pivotArea>
    </format>
    <format dxfId="239">
      <pivotArea outline="0" fieldPosition="0">
        <references count="1">
          <reference field="4294967294" count="1">
            <x v="2"/>
          </reference>
        </references>
      </pivotArea>
    </format>
    <format dxfId="238">
      <pivotArea outline="0" fieldPosition="0">
        <references count="1">
          <reference field="4294967294" count="1">
            <x v="1"/>
          </reference>
        </references>
      </pivotArea>
    </format>
    <format dxfId="237">
      <pivotArea outline="0" fieldPosition="0">
        <references count="1">
          <reference field="4294967294" count="1">
            <x v="1"/>
          </reference>
        </references>
      </pivotArea>
    </format>
    <format dxfId="236">
      <pivotArea outline="0" fieldPosition="0">
        <references count="1">
          <reference field="4294967294" count="1">
            <x v="2"/>
          </reference>
        </references>
      </pivotArea>
    </format>
    <format dxfId="235">
      <pivotArea field="35" type="button" dataOnly="0" labelOnly="1" outline="0"/>
    </format>
    <format dxfId="234">
      <pivotArea field="16" type="button" dataOnly="0" labelOnly="1" outline="0" axis="axisRow" fieldPosition="0"/>
    </format>
    <format dxfId="233">
      <pivotArea dataOnly="0" labelOnly="1" fieldPosition="0">
        <references count="1">
          <reference field="16" count="0"/>
        </references>
      </pivotArea>
    </format>
    <format dxfId="232">
      <pivotArea dataOnly="0" labelOnly="1" grandRow="1" outline="0" fieldPosition="0"/>
    </format>
    <format dxfId="231">
      <pivotArea dataOnly="0" labelOnly="1" fieldPosition="0">
        <references count="2">
          <reference field="12" count="8">
            <x v="0"/>
            <x v="1"/>
            <x v="2"/>
            <x v="3"/>
            <x v="28"/>
            <x v="42"/>
            <x v="87"/>
            <x v="90"/>
          </reference>
          <reference field="16" count="1" selected="0">
            <x v="0"/>
          </reference>
        </references>
      </pivotArea>
    </format>
    <format dxfId="230">
      <pivotArea dataOnly="0" labelOnly="1" fieldPosition="0">
        <references count="2">
          <reference field="12" count="9">
            <x v="7"/>
            <x v="12"/>
            <x v="13"/>
            <x v="15"/>
            <x v="18"/>
            <x v="19"/>
            <x v="21"/>
            <x v="90"/>
            <x v="93"/>
          </reference>
          <reference field="16" count="1" selected="0">
            <x v="1"/>
          </reference>
        </references>
      </pivotArea>
    </format>
    <format dxfId="229">
      <pivotArea dataOnly="0" labelOnly="1" fieldPosition="0">
        <references count="2">
          <reference field="12" count="10">
            <x v="3"/>
            <x v="11"/>
            <x v="24"/>
            <x v="26"/>
            <x v="27"/>
            <x v="43"/>
            <x v="74"/>
            <x v="78"/>
            <x v="80"/>
            <x v="88"/>
          </reference>
          <reference field="16" count="1" selected="0">
            <x v="2"/>
          </reference>
        </references>
      </pivotArea>
    </format>
    <format dxfId="228">
      <pivotArea dataOnly="0" labelOnly="1" fieldPosition="0">
        <references count="2">
          <reference field="12" count="14">
            <x v="20"/>
            <x v="22"/>
            <x v="25"/>
            <x v="35"/>
            <x v="36"/>
            <x v="81"/>
            <x v="82"/>
            <x v="84"/>
            <x v="89"/>
            <x v="91"/>
            <x v="92"/>
            <x v="102"/>
            <x v="103"/>
            <x v="104"/>
          </reference>
          <reference field="16" count="1" selected="0">
            <x v="3"/>
          </reference>
        </references>
      </pivotArea>
    </format>
    <format dxfId="227">
      <pivotArea dataOnly="0" labelOnly="1" fieldPosition="0">
        <references count="2">
          <reference field="12" count="3">
            <x v="31"/>
            <x v="60"/>
            <x v="98"/>
          </reference>
          <reference field="16" count="1" selected="0">
            <x v="4"/>
          </reference>
        </references>
      </pivotArea>
    </format>
    <format dxfId="226">
      <pivotArea dataOnly="0" labelOnly="1" fieldPosition="0">
        <references count="2">
          <reference field="12" count="8">
            <x v="3"/>
            <x v="16"/>
            <x v="17"/>
            <x v="23"/>
            <x v="33"/>
            <x v="61"/>
            <x v="95"/>
            <x v="96"/>
          </reference>
          <reference field="16" count="1" selected="0">
            <x v="5"/>
          </reference>
        </references>
      </pivotArea>
    </format>
    <format dxfId="225">
      <pivotArea dataOnly="0" labelOnly="1" fieldPosition="0">
        <references count="2">
          <reference field="12" count="9">
            <x v="9"/>
            <x v="14"/>
            <x v="34"/>
            <x v="49"/>
            <x v="55"/>
            <x v="56"/>
            <x v="73"/>
            <x v="99"/>
            <x v="101"/>
          </reference>
          <reference field="16" count="1" selected="0">
            <x v="6"/>
          </reference>
        </references>
      </pivotArea>
    </format>
    <format dxfId="224">
      <pivotArea dataOnly="0" labelOnly="1" fieldPosition="0">
        <references count="2">
          <reference field="12" count="5">
            <x v="32"/>
            <x v="41"/>
            <x v="68"/>
            <x v="69"/>
            <x v="70"/>
          </reference>
          <reference field="16" count="1" selected="0">
            <x v="7"/>
          </reference>
        </references>
      </pivotArea>
    </format>
    <format dxfId="223">
      <pivotArea dataOnly="0" labelOnly="1" fieldPosition="0">
        <references count="2">
          <reference field="12" count="5">
            <x v="53"/>
            <x v="63"/>
            <x v="64"/>
            <x v="75"/>
            <x v="100"/>
          </reference>
          <reference field="16" count="1" selected="0">
            <x v="8"/>
          </reference>
        </references>
      </pivotArea>
    </format>
    <format dxfId="222">
      <pivotArea dataOnly="0" labelOnly="1" fieldPosition="0">
        <references count="2">
          <reference field="12" count="31">
            <x v="4"/>
            <x v="5"/>
            <x v="8"/>
            <x v="10"/>
            <x v="29"/>
            <x v="30"/>
            <x v="37"/>
            <x v="38"/>
            <x v="39"/>
            <x v="40"/>
            <x v="44"/>
            <x v="45"/>
            <x v="46"/>
            <x v="47"/>
            <x v="48"/>
            <x v="50"/>
            <x v="51"/>
            <x v="52"/>
            <x v="54"/>
            <x v="57"/>
            <x v="58"/>
            <x v="59"/>
            <x v="62"/>
            <x v="65"/>
            <x v="66"/>
            <x v="67"/>
            <x v="71"/>
            <x v="72"/>
            <x v="79"/>
            <x v="94"/>
            <x v="97"/>
          </reference>
          <reference field="16" count="1" selected="0">
            <x v="9"/>
          </reference>
        </references>
      </pivotArea>
    </format>
    <format dxfId="221">
      <pivotArea dataOnly="0" labelOnly="1" fieldPosition="0">
        <references count="3">
          <reference field="12" count="1" selected="0">
            <x v="0"/>
          </reference>
          <reference field="14" count="4">
            <x v="83"/>
            <x v="98"/>
            <x v="130"/>
            <x v="194"/>
          </reference>
          <reference field="16" count="1" selected="0">
            <x v="0"/>
          </reference>
        </references>
      </pivotArea>
    </format>
    <format dxfId="220">
      <pivotArea dataOnly="0" labelOnly="1" fieldPosition="0">
        <references count="3">
          <reference field="12" count="1" selected="0">
            <x v="1"/>
          </reference>
          <reference field="14" count="3">
            <x v="90"/>
            <x v="159"/>
            <x v="160"/>
          </reference>
          <reference field="16" count="1" selected="0">
            <x v="0"/>
          </reference>
        </references>
      </pivotArea>
    </format>
    <format dxfId="219">
      <pivotArea dataOnly="0" labelOnly="1" fieldPosition="0">
        <references count="3">
          <reference field="12" count="1" selected="0">
            <x v="2"/>
          </reference>
          <reference field="14" count="1">
            <x v="148"/>
          </reference>
          <reference field="16" count="1" selected="0">
            <x v="0"/>
          </reference>
        </references>
      </pivotArea>
    </format>
    <format dxfId="218">
      <pivotArea dataOnly="0" labelOnly="1" fieldPosition="0">
        <references count="3">
          <reference field="12" count="1" selected="0">
            <x v="3"/>
          </reference>
          <reference field="14" count="1">
            <x v="37"/>
          </reference>
          <reference field="16" count="1" selected="0">
            <x v="0"/>
          </reference>
        </references>
      </pivotArea>
    </format>
    <format dxfId="217">
      <pivotArea dataOnly="0" labelOnly="1" fieldPosition="0">
        <references count="3">
          <reference field="12" count="1" selected="0">
            <x v="28"/>
          </reference>
          <reference field="14" count="1">
            <x v="87"/>
          </reference>
          <reference field="16" count="1" selected="0">
            <x v="0"/>
          </reference>
        </references>
      </pivotArea>
    </format>
    <format dxfId="216">
      <pivotArea dataOnly="0" labelOnly="1" fieldPosition="0">
        <references count="3">
          <reference field="12" count="1" selected="0">
            <x v="42"/>
          </reference>
          <reference field="14" count="2">
            <x v="6"/>
            <x v="7"/>
          </reference>
          <reference field="16" count="1" selected="0">
            <x v="0"/>
          </reference>
        </references>
      </pivotArea>
    </format>
    <format dxfId="215">
      <pivotArea dataOnly="0" labelOnly="1" fieldPosition="0">
        <references count="3">
          <reference field="12" count="1" selected="0">
            <x v="87"/>
          </reference>
          <reference field="14" count="1">
            <x v="47"/>
          </reference>
          <reference field="16" count="1" selected="0">
            <x v="0"/>
          </reference>
        </references>
      </pivotArea>
    </format>
    <format dxfId="214">
      <pivotArea dataOnly="0" labelOnly="1" fieldPosition="0">
        <references count="3">
          <reference field="12" count="1" selected="0">
            <x v="90"/>
          </reference>
          <reference field="14" count="4">
            <x v="0"/>
            <x v="3"/>
            <x v="8"/>
            <x v="13"/>
          </reference>
          <reference field="16" count="1" selected="0">
            <x v="0"/>
          </reference>
        </references>
      </pivotArea>
    </format>
    <format dxfId="213">
      <pivotArea dataOnly="0" labelOnly="1" fieldPosition="0">
        <references count="3">
          <reference field="12" count="1" selected="0">
            <x v="7"/>
          </reference>
          <reference field="14" count="2">
            <x v="127"/>
            <x v="203"/>
          </reference>
          <reference field="16" count="1" selected="0">
            <x v="1"/>
          </reference>
        </references>
      </pivotArea>
    </format>
    <format dxfId="212">
      <pivotArea dataOnly="0" labelOnly="1" fieldPosition="0">
        <references count="3">
          <reference field="12" count="1" selected="0">
            <x v="12"/>
          </reference>
          <reference field="14" count="3">
            <x v="56"/>
            <x v="57"/>
            <x v="58"/>
          </reference>
          <reference field="16" count="1" selected="0">
            <x v="1"/>
          </reference>
        </references>
      </pivotArea>
    </format>
    <format dxfId="211">
      <pivotArea dataOnly="0" labelOnly="1" fieldPosition="0">
        <references count="3">
          <reference field="12" count="1" selected="0">
            <x v="13"/>
          </reference>
          <reference field="14" count="2">
            <x v="60"/>
            <x v="61"/>
          </reference>
          <reference field="16" count="1" selected="0">
            <x v="1"/>
          </reference>
        </references>
      </pivotArea>
    </format>
    <format dxfId="210">
      <pivotArea dataOnly="0" labelOnly="1" fieldPosition="0">
        <references count="3">
          <reference field="12" count="1" selected="0">
            <x v="15"/>
          </reference>
          <reference field="14" count="2">
            <x v="62"/>
            <x v="63"/>
          </reference>
          <reference field="16" count="1" selected="0">
            <x v="1"/>
          </reference>
        </references>
      </pivotArea>
    </format>
    <format dxfId="209">
      <pivotArea dataOnly="0" labelOnly="1" fieldPosition="0">
        <references count="3">
          <reference field="12" count="1" selected="0">
            <x v="18"/>
          </reference>
          <reference field="14" count="1">
            <x v="100"/>
          </reference>
          <reference field="16" count="1" selected="0">
            <x v="1"/>
          </reference>
        </references>
      </pivotArea>
    </format>
    <format dxfId="208">
      <pivotArea dataOnly="0" labelOnly="1" fieldPosition="0">
        <references count="3">
          <reference field="12" count="1" selected="0">
            <x v="19"/>
          </reference>
          <reference field="14" count="1">
            <x v="188"/>
          </reference>
          <reference field="16" count="1" selected="0">
            <x v="1"/>
          </reference>
        </references>
      </pivotArea>
    </format>
    <format dxfId="207">
      <pivotArea dataOnly="0" labelOnly="1" fieldPosition="0">
        <references count="3">
          <reference field="12" count="1" selected="0">
            <x v="21"/>
          </reference>
          <reference field="14" count="2">
            <x v="11"/>
            <x v="12"/>
          </reference>
          <reference field="16" count="1" selected="0">
            <x v="1"/>
          </reference>
        </references>
      </pivotArea>
    </format>
    <format dxfId="206">
      <pivotArea dataOnly="0" labelOnly="1" fieldPosition="0">
        <references count="3">
          <reference field="12" count="1" selected="0">
            <x v="90"/>
          </reference>
          <reference field="14" count="4">
            <x v="41"/>
            <x v="67"/>
            <x v="117"/>
            <x v="147"/>
          </reference>
          <reference field="16" count="1" selected="0">
            <x v="1"/>
          </reference>
        </references>
      </pivotArea>
    </format>
    <format dxfId="205">
      <pivotArea dataOnly="0" labelOnly="1" fieldPosition="0">
        <references count="3">
          <reference field="12" count="1" selected="0">
            <x v="93"/>
          </reference>
          <reference field="14" count="1">
            <x v="125"/>
          </reference>
          <reference field="16" count="1" selected="0">
            <x v="1"/>
          </reference>
        </references>
      </pivotArea>
    </format>
    <format dxfId="204">
      <pivotArea dataOnly="0" labelOnly="1" fieldPosition="0">
        <references count="3">
          <reference field="12" count="1" selected="0">
            <x v="3"/>
          </reference>
          <reference field="14" count="1">
            <x v="37"/>
          </reference>
          <reference field="16" count="1" selected="0">
            <x v="2"/>
          </reference>
        </references>
      </pivotArea>
    </format>
    <format dxfId="203">
      <pivotArea dataOnly="0" labelOnly="1" fieldPosition="0">
        <references count="3">
          <reference field="12" count="1" selected="0">
            <x v="11"/>
          </reference>
          <reference field="14" count="6">
            <x v="80"/>
            <x v="103"/>
            <x v="108"/>
            <x v="166"/>
            <x v="191"/>
            <x v="192"/>
          </reference>
          <reference field="16" count="1" selected="0">
            <x v="2"/>
          </reference>
        </references>
      </pivotArea>
    </format>
    <format dxfId="202">
      <pivotArea dataOnly="0" labelOnly="1" fieldPosition="0">
        <references count="3">
          <reference field="12" count="1" selected="0">
            <x v="24"/>
          </reference>
          <reference field="14" count="1">
            <x v="71"/>
          </reference>
          <reference field="16" count="1" selected="0">
            <x v="2"/>
          </reference>
        </references>
      </pivotArea>
    </format>
    <format dxfId="201">
      <pivotArea dataOnly="0" labelOnly="1" fieldPosition="0">
        <references count="3">
          <reference field="12" count="1" selected="0">
            <x v="26"/>
          </reference>
          <reference field="14" count="1">
            <x v="83"/>
          </reference>
          <reference field="16" count="1" selected="0">
            <x v="2"/>
          </reference>
        </references>
      </pivotArea>
    </format>
    <format dxfId="200">
      <pivotArea dataOnly="0" labelOnly="1" fieldPosition="0">
        <references count="3">
          <reference field="12" count="1" selected="0">
            <x v="27"/>
          </reference>
          <reference field="14" count="1">
            <x v="84"/>
          </reference>
          <reference field="16" count="1" selected="0">
            <x v="2"/>
          </reference>
        </references>
      </pivotArea>
    </format>
    <format dxfId="199">
      <pivotArea dataOnly="0" labelOnly="1" fieldPosition="0">
        <references count="3">
          <reference field="12" count="1" selected="0">
            <x v="43"/>
          </reference>
          <reference field="14" count="1">
            <x v="179"/>
          </reference>
          <reference field="16" count="1" selected="0">
            <x v="2"/>
          </reference>
        </references>
      </pivotArea>
    </format>
    <format dxfId="198">
      <pivotArea dataOnly="0" labelOnly="1" fieldPosition="0">
        <references count="3">
          <reference field="12" count="1" selected="0">
            <x v="74"/>
          </reference>
          <reference field="14" count="1">
            <x v="190"/>
          </reference>
          <reference field="16" count="1" selected="0">
            <x v="2"/>
          </reference>
        </references>
      </pivotArea>
    </format>
    <format dxfId="197">
      <pivotArea dataOnly="0" labelOnly="1" fieldPosition="0">
        <references count="3">
          <reference field="12" count="1" selected="0">
            <x v="78"/>
          </reference>
          <reference field="14" count="1">
            <x v="163"/>
          </reference>
          <reference field="16" count="1" selected="0">
            <x v="2"/>
          </reference>
        </references>
      </pivotArea>
    </format>
    <format dxfId="196">
      <pivotArea dataOnly="0" labelOnly="1" fieldPosition="0">
        <references count="3">
          <reference field="12" count="1" selected="0">
            <x v="80"/>
          </reference>
          <reference field="14" count="3">
            <x v="85"/>
            <x v="131"/>
            <x v="190"/>
          </reference>
          <reference field="16" count="1" selected="0">
            <x v="2"/>
          </reference>
        </references>
      </pivotArea>
    </format>
    <format dxfId="195">
      <pivotArea dataOnly="0" labelOnly="1" fieldPosition="0">
        <references count="3">
          <reference field="12" count="1" selected="0">
            <x v="88"/>
          </reference>
          <reference field="14" count="4">
            <x v="0"/>
            <x v="3"/>
            <x v="8"/>
            <x v="13"/>
          </reference>
          <reference field="16" count="1" selected="0">
            <x v="2"/>
          </reference>
        </references>
      </pivotArea>
    </format>
    <format dxfId="194">
      <pivotArea dataOnly="0" labelOnly="1" fieldPosition="0">
        <references count="3">
          <reference field="12" count="1" selected="0">
            <x v="20"/>
          </reference>
          <reference field="14" count="1">
            <x v="66"/>
          </reference>
          <reference field="16" count="1" selected="0">
            <x v="3"/>
          </reference>
        </references>
      </pivotArea>
    </format>
    <format dxfId="193">
      <pivotArea dataOnly="0" labelOnly="1" fieldPosition="0">
        <references count="3">
          <reference field="12" count="1" selected="0">
            <x v="22"/>
          </reference>
          <reference field="14" count="1">
            <x v="69"/>
          </reference>
          <reference field="16" count="1" selected="0">
            <x v="3"/>
          </reference>
        </references>
      </pivotArea>
    </format>
    <format dxfId="192">
      <pivotArea dataOnly="0" labelOnly="1" fieldPosition="0">
        <references count="3">
          <reference field="12" count="1" selected="0">
            <x v="25"/>
          </reference>
          <reference field="14" count="1">
            <x v="81"/>
          </reference>
          <reference field="16" count="1" selected="0">
            <x v="3"/>
          </reference>
        </references>
      </pivotArea>
    </format>
    <format dxfId="191">
      <pivotArea dataOnly="0" labelOnly="1" fieldPosition="0">
        <references count="3">
          <reference field="12" count="1" selected="0">
            <x v="35"/>
          </reference>
          <reference field="14" count="1">
            <x v="106"/>
          </reference>
          <reference field="16" count="1" selected="0">
            <x v="3"/>
          </reference>
        </references>
      </pivotArea>
    </format>
    <format dxfId="190">
      <pivotArea dataOnly="0" labelOnly="1" fieldPosition="0">
        <references count="3">
          <reference field="12" count="1" selected="0">
            <x v="36"/>
          </reference>
          <reference field="14" count="1">
            <x v="107"/>
          </reference>
          <reference field="16" count="1" selected="0">
            <x v="3"/>
          </reference>
        </references>
      </pivotArea>
    </format>
    <format dxfId="189">
      <pivotArea dataOnly="0" labelOnly="1" fieldPosition="0">
        <references count="3">
          <reference field="12" count="1" selected="0">
            <x v="81"/>
          </reference>
          <reference field="14" count="1">
            <x v="164"/>
          </reference>
          <reference field="16" count="1" selected="0">
            <x v="3"/>
          </reference>
        </references>
      </pivotArea>
    </format>
    <format dxfId="188">
      <pivotArea dataOnly="0" labelOnly="1" fieldPosition="0">
        <references count="3">
          <reference field="12" count="1" selected="0">
            <x v="82"/>
          </reference>
          <reference field="14" count="1">
            <x v="167"/>
          </reference>
          <reference field="16" count="1" selected="0">
            <x v="3"/>
          </reference>
        </references>
      </pivotArea>
    </format>
    <format dxfId="187">
      <pivotArea dataOnly="0" labelOnly="1" fieldPosition="0">
        <references count="3">
          <reference field="12" count="1" selected="0">
            <x v="84"/>
          </reference>
          <reference field="14" count="1">
            <x v="176"/>
          </reference>
          <reference field="16" count="1" selected="0">
            <x v="3"/>
          </reference>
        </references>
      </pivotArea>
    </format>
    <format dxfId="186">
      <pivotArea dataOnly="0" labelOnly="1" fieldPosition="0">
        <references count="3">
          <reference field="12" count="1" selected="0">
            <x v="89"/>
          </reference>
          <reference field="14" count="4">
            <x v="32"/>
            <x v="53"/>
            <x v="55"/>
            <x v="65"/>
          </reference>
          <reference field="16" count="1" selected="0">
            <x v="3"/>
          </reference>
        </references>
      </pivotArea>
    </format>
    <format dxfId="185">
      <pivotArea dataOnly="0" labelOnly="1" fieldPosition="0">
        <references count="3">
          <reference field="12" count="1" selected="0">
            <x v="91"/>
          </reference>
          <reference field="14" count="1">
            <x v="185"/>
          </reference>
          <reference field="16" count="1" selected="0">
            <x v="3"/>
          </reference>
        </references>
      </pivotArea>
    </format>
    <format dxfId="184">
      <pivotArea dataOnly="0" labelOnly="1" fieldPosition="0">
        <references count="3">
          <reference field="12" count="1" selected="0">
            <x v="92"/>
          </reference>
          <reference field="14" count="1">
            <x v="186"/>
          </reference>
          <reference field="16" count="1" selected="0">
            <x v="3"/>
          </reference>
        </references>
      </pivotArea>
    </format>
    <format dxfId="183">
      <pivotArea dataOnly="0" labelOnly="1" fieldPosition="0">
        <references count="3">
          <reference field="12" count="1" selected="0">
            <x v="102"/>
          </reference>
          <reference field="14" count="1">
            <x v="162"/>
          </reference>
          <reference field="16" count="1" selected="0">
            <x v="3"/>
          </reference>
        </references>
      </pivotArea>
    </format>
    <format dxfId="182">
      <pivotArea dataOnly="0" labelOnly="1" fieldPosition="0">
        <references count="3">
          <reference field="12" count="1" selected="0">
            <x v="103"/>
          </reference>
          <reference field="14" count="1">
            <x v="161"/>
          </reference>
          <reference field="16" count="1" selected="0">
            <x v="3"/>
          </reference>
        </references>
      </pivotArea>
    </format>
    <format dxfId="181">
      <pivotArea dataOnly="0" labelOnly="1" fieldPosition="0">
        <references count="3">
          <reference field="12" count="1" selected="0">
            <x v="104"/>
          </reference>
          <reference field="14" count="2">
            <x v="172"/>
            <x v="183"/>
          </reference>
          <reference field="16" count="1" selected="0">
            <x v="3"/>
          </reference>
        </references>
      </pivotArea>
    </format>
    <format dxfId="180">
      <pivotArea dataOnly="0" labelOnly="1" fieldPosition="0">
        <references count="3">
          <reference field="12" count="1" selected="0">
            <x v="31"/>
          </reference>
          <reference field="14" count="2">
            <x v="30"/>
            <x v="31"/>
          </reference>
          <reference field="16" count="1" selected="0">
            <x v="4"/>
          </reference>
        </references>
      </pivotArea>
    </format>
    <format dxfId="179">
      <pivotArea dataOnly="0" labelOnly="1" fieldPosition="0">
        <references count="3">
          <reference field="12" count="1" selected="0">
            <x v="60"/>
          </reference>
          <reference field="14" count="2">
            <x v="74"/>
            <x v="158"/>
          </reference>
          <reference field="16" count="1" selected="0">
            <x v="4"/>
          </reference>
        </references>
      </pivotArea>
    </format>
    <format dxfId="178">
      <pivotArea dataOnly="0" labelOnly="1" fieldPosition="0">
        <references count="3">
          <reference field="12" count="1" selected="0">
            <x v="98"/>
          </reference>
          <reference field="14" count="3">
            <x v="10"/>
            <x v="59"/>
            <x v="165"/>
          </reference>
          <reference field="16" count="1" selected="0">
            <x v="4"/>
          </reference>
        </references>
      </pivotArea>
    </format>
    <format dxfId="177">
      <pivotArea dataOnly="0" labelOnly="1" fieldPosition="0">
        <references count="3">
          <reference field="12" count="1" selected="0">
            <x v="3"/>
          </reference>
          <reference field="14" count="1">
            <x v="37"/>
          </reference>
          <reference field="16" count="1" selected="0">
            <x v="5"/>
          </reference>
        </references>
      </pivotArea>
    </format>
    <format dxfId="176">
      <pivotArea dataOnly="0" labelOnly="1" fieldPosition="0">
        <references count="3">
          <reference field="12" count="1" selected="0">
            <x v="16"/>
          </reference>
          <reference field="14" count="5">
            <x v="2"/>
            <x v="5"/>
            <x v="9"/>
            <x v="14"/>
            <x v="18"/>
          </reference>
          <reference field="16" count="1" selected="0">
            <x v="5"/>
          </reference>
        </references>
      </pivotArea>
    </format>
    <format dxfId="175">
      <pivotArea dataOnly="0" labelOnly="1" fieldPosition="0">
        <references count="3">
          <reference field="12" count="1" selected="0">
            <x v="17"/>
          </reference>
          <reference field="14" count="2">
            <x v="1"/>
            <x v="4"/>
          </reference>
          <reference field="16" count="1" selected="0">
            <x v="5"/>
          </reference>
        </references>
      </pivotArea>
    </format>
    <format dxfId="174">
      <pivotArea dataOnly="0" labelOnly="1" fieldPosition="0">
        <references count="3">
          <reference field="12" count="1" selected="0">
            <x v="23"/>
          </reference>
          <reference field="14" count="3">
            <x v="35"/>
            <x v="43"/>
            <x v="78"/>
          </reference>
          <reference field="16" count="1" selected="0">
            <x v="5"/>
          </reference>
        </references>
      </pivotArea>
    </format>
    <format dxfId="173">
      <pivotArea dataOnly="0" labelOnly="1" fieldPosition="0">
        <references count="3">
          <reference field="12" count="1" selected="0">
            <x v="33"/>
          </reference>
          <reference field="14" count="3">
            <x v="153"/>
            <x v="154"/>
            <x v="155"/>
          </reference>
          <reference field="16" count="1" selected="0">
            <x v="5"/>
          </reference>
        </references>
      </pivotArea>
    </format>
    <format dxfId="172">
      <pivotArea dataOnly="0" labelOnly="1" fieldPosition="0">
        <references count="3">
          <reference field="12" count="1" selected="0">
            <x v="61"/>
          </reference>
          <reference field="14" count="1">
            <x v="49"/>
          </reference>
          <reference field="16" count="1" selected="0">
            <x v="5"/>
          </reference>
        </references>
      </pivotArea>
    </format>
    <format dxfId="171">
      <pivotArea dataOnly="0" labelOnly="1" fieldPosition="0">
        <references count="3">
          <reference field="12" count="1" selected="0">
            <x v="95"/>
          </reference>
          <reference field="14" count="1">
            <x v="189"/>
          </reference>
          <reference field="16" count="1" selected="0">
            <x v="5"/>
          </reference>
        </references>
      </pivotArea>
    </format>
    <format dxfId="170">
      <pivotArea dataOnly="0" labelOnly="1" fieldPosition="0">
        <references count="3">
          <reference field="12" count="1" selected="0">
            <x v="96"/>
          </reference>
          <reference field="14" count="1">
            <x v="95"/>
          </reference>
          <reference field="16" count="1" selected="0">
            <x v="5"/>
          </reference>
        </references>
      </pivotArea>
    </format>
    <format dxfId="169">
      <pivotArea dataOnly="0" labelOnly="1" fieldPosition="0">
        <references count="3">
          <reference field="12" count="1" selected="0">
            <x v="9"/>
          </reference>
          <reference field="14" count="1">
            <x v="104"/>
          </reference>
          <reference field="16" count="1" selected="0">
            <x v="6"/>
          </reference>
        </references>
      </pivotArea>
    </format>
    <format dxfId="168">
      <pivotArea dataOnly="0" labelOnly="1" fieldPosition="0">
        <references count="3">
          <reference field="12" count="1" selected="0">
            <x v="14"/>
          </reference>
          <reference field="14" count="1">
            <x v="113"/>
          </reference>
          <reference field="16" count="1" selected="0">
            <x v="6"/>
          </reference>
        </references>
      </pivotArea>
    </format>
    <format dxfId="167">
      <pivotArea dataOnly="0" labelOnly="1" fieldPosition="0">
        <references count="3">
          <reference field="12" count="1" selected="0">
            <x v="34"/>
          </reference>
          <reference field="14" count="2">
            <x v="101"/>
            <x v="102"/>
          </reference>
          <reference field="16" count="1" selected="0">
            <x v="6"/>
          </reference>
        </references>
      </pivotArea>
    </format>
    <format dxfId="166">
      <pivotArea dataOnly="0" labelOnly="1" fieldPosition="0">
        <references count="3">
          <reference field="12" count="1" selected="0">
            <x v="49"/>
          </reference>
          <reference field="14" count="1">
            <x v="124"/>
          </reference>
          <reference field="16" count="1" selected="0">
            <x v="6"/>
          </reference>
        </references>
      </pivotArea>
    </format>
    <format dxfId="165">
      <pivotArea dataOnly="0" labelOnly="1" fieldPosition="0">
        <references count="3">
          <reference field="12" count="1" selected="0">
            <x v="55"/>
          </reference>
          <reference field="14" count="1">
            <x v="110"/>
          </reference>
          <reference field="16" count="1" selected="0">
            <x v="6"/>
          </reference>
        </references>
      </pivotArea>
    </format>
    <format dxfId="164">
      <pivotArea dataOnly="0" labelOnly="1" fieldPosition="0">
        <references count="3">
          <reference field="12" count="1" selected="0">
            <x v="56"/>
          </reference>
          <reference field="14" count="1">
            <x v="150"/>
          </reference>
          <reference field="16" count="1" selected="0">
            <x v="6"/>
          </reference>
        </references>
      </pivotArea>
    </format>
    <format dxfId="163">
      <pivotArea dataOnly="0" labelOnly="1" fieldPosition="0">
        <references count="3">
          <reference field="12" count="1" selected="0">
            <x v="73"/>
          </reference>
          <reference field="14" count="1">
            <x v="171"/>
          </reference>
          <reference field="16" count="1" selected="0">
            <x v="6"/>
          </reference>
        </references>
      </pivotArea>
    </format>
    <format dxfId="162">
      <pivotArea dataOnly="0" labelOnly="1" fieldPosition="0">
        <references count="3">
          <reference field="12" count="1" selected="0">
            <x v="99"/>
          </reference>
          <reference field="14" count="3">
            <x v="15"/>
            <x v="16"/>
            <x v="17"/>
          </reference>
          <reference field="16" count="1" selected="0">
            <x v="6"/>
          </reference>
        </references>
      </pivotArea>
    </format>
    <format dxfId="161">
      <pivotArea dataOnly="0" labelOnly="1" fieldPosition="0">
        <references count="3">
          <reference field="12" count="1" selected="0">
            <x v="101"/>
          </reference>
          <reference field="14" count="3">
            <x v="45"/>
            <x v="46"/>
            <x v="48"/>
          </reference>
          <reference field="16" count="1" selected="0">
            <x v="6"/>
          </reference>
        </references>
      </pivotArea>
    </format>
    <format dxfId="160">
      <pivotArea dataOnly="0" labelOnly="1" fieldPosition="0">
        <references count="3">
          <reference field="12" count="1" selected="0">
            <x v="32"/>
          </reference>
          <reference field="14" count="1">
            <x v="174"/>
          </reference>
          <reference field="16" count="1" selected="0">
            <x v="7"/>
          </reference>
        </references>
      </pivotArea>
    </format>
    <format dxfId="159">
      <pivotArea dataOnly="0" labelOnly="1" fieldPosition="0">
        <references count="3">
          <reference field="12" count="1" selected="0">
            <x v="41"/>
          </reference>
          <reference field="14" count="1">
            <x v="177"/>
          </reference>
          <reference field="16" count="1" selected="0">
            <x v="7"/>
          </reference>
        </references>
      </pivotArea>
    </format>
    <format dxfId="158">
      <pivotArea dataOnly="0" labelOnly="1" fieldPosition="0">
        <references count="3">
          <reference field="12" count="1" selected="0">
            <x v="68"/>
          </reference>
          <reference field="14" count="1">
            <x v="70"/>
          </reference>
          <reference field="16" count="1" selected="0">
            <x v="7"/>
          </reference>
        </references>
      </pivotArea>
    </format>
    <format dxfId="157">
      <pivotArea dataOnly="0" labelOnly="1" fieldPosition="0">
        <references count="3">
          <reference field="12" count="1" selected="0">
            <x v="69"/>
          </reference>
          <reference field="14" count="1">
            <x v="97"/>
          </reference>
          <reference field="16" count="1" selected="0">
            <x v="7"/>
          </reference>
        </references>
      </pivotArea>
    </format>
    <format dxfId="156">
      <pivotArea dataOnly="0" labelOnly="1" fieldPosition="0">
        <references count="3">
          <reference field="12" count="1" selected="0">
            <x v="70"/>
          </reference>
          <reference field="14" count="1">
            <x v="118"/>
          </reference>
          <reference field="16" count="1" selected="0">
            <x v="7"/>
          </reference>
        </references>
      </pivotArea>
    </format>
    <format dxfId="155">
      <pivotArea dataOnly="0" labelOnly="1" fieldPosition="0">
        <references count="3">
          <reference field="12" count="1" selected="0">
            <x v="53"/>
          </reference>
          <reference field="14" count="1">
            <x v="72"/>
          </reference>
          <reference field="16" count="1" selected="0">
            <x v="8"/>
          </reference>
        </references>
      </pivotArea>
    </format>
    <format dxfId="154">
      <pivotArea dataOnly="0" labelOnly="1" fieldPosition="0">
        <references count="3">
          <reference field="12" count="1" selected="0">
            <x v="63"/>
          </reference>
          <reference field="14" count="5">
            <x v="25"/>
            <x v="26"/>
            <x v="27"/>
            <x v="28"/>
            <x v="29"/>
          </reference>
          <reference field="16" count="1" selected="0">
            <x v="8"/>
          </reference>
        </references>
      </pivotArea>
    </format>
    <format dxfId="153">
      <pivotArea dataOnly="0" labelOnly="1" fieldPosition="0">
        <references count="3">
          <reference field="12" count="1" selected="0">
            <x v="64"/>
          </reference>
          <reference field="14" count="6">
            <x v="19"/>
            <x v="20"/>
            <x v="21"/>
            <x v="22"/>
            <x v="23"/>
            <x v="24"/>
          </reference>
          <reference field="16" count="1" selected="0">
            <x v="8"/>
          </reference>
        </references>
      </pivotArea>
    </format>
    <format dxfId="152">
      <pivotArea dataOnly="0" labelOnly="1" fieldPosition="0">
        <references count="3">
          <reference field="12" count="1" selected="0">
            <x v="75"/>
          </reference>
          <reference field="14" count="13">
            <x v="36"/>
            <x v="92"/>
            <x v="132"/>
            <x v="133"/>
            <x v="134"/>
            <x v="136"/>
            <x v="137"/>
            <x v="139"/>
            <x v="141"/>
            <x v="144"/>
            <x v="145"/>
            <x v="151"/>
            <x v="152"/>
          </reference>
          <reference field="16" count="1" selected="0">
            <x v="8"/>
          </reference>
        </references>
      </pivotArea>
    </format>
    <format dxfId="151">
      <pivotArea dataOnly="0" labelOnly="1" fieldPosition="0">
        <references count="3">
          <reference field="12" count="1" selected="0">
            <x v="100"/>
          </reference>
          <reference field="14" count="7">
            <x v="51"/>
            <x v="52"/>
            <x v="68"/>
            <x v="135"/>
            <x v="138"/>
            <x v="140"/>
            <x v="182"/>
          </reference>
          <reference field="16" count="1" selected="0">
            <x v="8"/>
          </reference>
        </references>
      </pivotArea>
    </format>
    <format dxfId="150">
      <pivotArea dataOnly="0" labelOnly="1" fieldPosition="0">
        <references count="3">
          <reference field="12" count="1" selected="0">
            <x v="4"/>
          </reference>
          <reference field="14" count="2">
            <x v="39"/>
            <x v="79"/>
          </reference>
          <reference field="16" count="1" selected="0">
            <x v="9"/>
          </reference>
        </references>
      </pivotArea>
    </format>
    <format dxfId="149">
      <pivotArea dataOnly="0" labelOnly="1" fieldPosition="0">
        <references count="3">
          <reference field="12" count="1" selected="0">
            <x v="5"/>
          </reference>
          <reference field="14" count="1">
            <x v="40"/>
          </reference>
          <reference field="16" count="1" selected="0">
            <x v="9"/>
          </reference>
        </references>
      </pivotArea>
    </format>
    <format dxfId="148">
      <pivotArea dataOnly="0" labelOnly="1" fieldPosition="0">
        <references count="3">
          <reference field="12" count="1" selected="0">
            <x v="8"/>
          </reference>
          <reference field="14" count="1">
            <x v="44"/>
          </reference>
          <reference field="16" count="1" selected="0">
            <x v="9"/>
          </reference>
        </references>
      </pivotArea>
    </format>
    <format dxfId="147">
      <pivotArea dataOnly="0" labelOnly="1" fieldPosition="0">
        <references count="3">
          <reference field="12" count="1" selected="0">
            <x v="10"/>
          </reference>
          <reference field="14" count="1">
            <x v="54"/>
          </reference>
          <reference field="16" count="1" selected="0">
            <x v="9"/>
          </reference>
        </references>
      </pivotArea>
    </format>
    <format dxfId="146">
      <pivotArea dataOnly="0" labelOnly="1" fieldPosition="0">
        <references count="3">
          <reference field="12" count="1" selected="0">
            <x v="29"/>
          </reference>
          <reference field="14" count="1">
            <x v="115"/>
          </reference>
          <reference field="16" count="1" selected="0">
            <x v="9"/>
          </reference>
        </references>
      </pivotArea>
    </format>
    <format dxfId="145">
      <pivotArea dataOnly="0" labelOnly="1" fieldPosition="0">
        <references count="3">
          <reference field="12" count="1" selected="0">
            <x v="30"/>
          </reference>
          <reference field="14" count="1">
            <x v="116"/>
          </reference>
          <reference field="16" count="1" selected="0">
            <x v="9"/>
          </reference>
        </references>
      </pivotArea>
    </format>
    <format dxfId="144">
      <pivotArea dataOnly="0" labelOnly="1" fieldPosition="0">
        <references count="3">
          <reference field="12" count="1" selected="0">
            <x v="37"/>
          </reference>
          <reference field="14" count="1">
            <x v="111"/>
          </reference>
          <reference field="16" count="1" selected="0">
            <x v="9"/>
          </reference>
        </references>
      </pivotArea>
    </format>
    <format dxfId="143">
      <pivotArea dataOnly="0" labelOnly="1" fieldPosition="0">
        <references count="3">
          <reference field="12" count="1" selected="0">
            <x v="38"/>
          </reference>
          <reference field="14" count="1">
            <x v="112"/>
          </reference>
          <reference field="16" count="1" selected="0">
            <x v="9"/>
          </reference>
        </references>
      </pivotArea>
    </format>
    <format dxfId="142">
      <pivotArea dataOnly="0" labelOnly="1" fieldPosition="0">
        <references count="3">
          <reference field="12" count="1" selected="0">
            <x v="39"/>
          </reference>
          <reference field="14" count="3">
            <x v="199"/>
            <x v="200"/>
            <x v="201"/>
          </reference>
          <reference field="16" count="1" selected="0">
            <x v="9"/>
          </reference>
        </references>
      </pivotArea>
    </format>
    <format dxfId="141">
      <pivotArea dataOnly="0" labelOnly="1" fieldPosition="0">
        <references count="3">
          <reference field="12" count="1" selected="0">
            <x v="40"/>
          </reference>
          <reference field="14" count="1">
            <x v="202"/>
          </reference>
          <reference field="16" count="1" selected="0">
            <x v="9"/>
          </reference>
        </references>
      </pivotArea>
    </format>
    <format dxfId="140">
      <pivotArea dataOnly="0" labelOnly="1" fieldPosition="0">
        <references count="3">
          <reference field="12" count="1" selected="0">
            <x v="44"/>
          </reference>
          <reference field="14" count="1">
            <x v="42"/>
          </reference>
          <reference field="16" count="1" selected="0">
            <x v="9"/>
          </reference>
        </references>
      </pivotArea>
    </format>
    <format dxfId="139">
      <pivotArea dataOnly="0" labelOnly="1" fieldPosition="0">
        <references count="3">
          <reference field="12" count="1" selected="0">
            <x v="45"/>
          </reference>
          <reference field="14" count="3">
            <x v="196"/>
            <x v="197"/>
            <x v="198"/>
          </reference>
          <reference field="16" count="1" selected="0">
            <x v="9"/>
          </reference>
        </references>
      </pivotArea>
    </format>
    <format dxfId="138">
      <pivotArea dataOnly="0" labelOnly="1" fieldPosition="0">
        <references count="3">
          <reference field="12" count="1" selected="0">
            <x v="46"/>
          </reference>
          <reference field="14" count="3">
            <x v="168"/>
            <x v="180"/>
            <x v="181"/>
          </reference>
          <reference field="16" count="1" selected="0">
            <x v="9"/>
          </reference>
        </references>
      </pivotArea>
    </format>
    <format dxfId="137">
      <pivotArea dataOnly="0" labelOnly="1" fieldPosition="0">
        <references count="3">
          <reference field="12" count="1" selected="0">
            <x v="47"/>
          </reference>
          <reference field="14" count="2">
            <x v="122"/>
            <x v="123"/>
          </reference>
          <reference field="16" count="1" selected="0">
            <x v="9"/>
          </reference>
        </references>
      </pivotArea>
    </format>
    <format dxfId="136">
      <pivotArea dataOnly="0" labelOnly="1" fieldPosition="0">
        <references count="3">
          <reference field="12" count="1" selected="0">
            <x v="48"/>
          </reference>
          <reference field="14" count="6">
            <x v="77"/>
            <x v="91"/>
            <x v="93"/>
            <x v="105"/>
            <x v="114"/>
            <x v="195"/>
          </reference>
          <reference field="16" count="1" selected="0">
            <x v="9"/>
          </reference>
        </references>
      </pivotArea>
    </format>
    <format dxfId="135">
      <pivotArea dataOnly="0" labelOnly="1" fieldPosition="0">
        <references count="3">
          <reference field="12" count="1" selected="0">
            <x v="50"/>
          </reference>
          <reference field="14" count="1">
            <x v="126"/>
          </reference>
          <reference field="16" count="1" selected="0">
            <x v="9"/>
          </reference>
        </references>
      </pivotArea>
    </format>
    <format dxfId="134">
      <pivotArea dataOnly="0" labelOnly="1" fieldPosition="0">
        <references count="3">
          <reference field="12" count="1" selected="0">
            <x v="51"/>
          </reference>
          <reference field="14" count="3">
            <x v="50"/>
            <x v="76"/>
            <x v="82"/>
          </reference>
          <reference field="16" count="1" selected="0">
            <x v="9"/>
          </reference>
        </references>
      </pivotArea>
    </format>
    <format dxfId="133">
      <pivotArea dataOnly="0" labelOnly="1" fieldPosition="0">
        <references count="3">
          <reference field="12" count="1" selected="0">
            <x v="52"/>
          </reference>
          <reference field="14" count="1">
            <x v="75"/>
          </reference>
          <reference field="16" count="1" selected="0">
            <x v="9"/>
          </reference>
        </references>
      </pivotArea>
    </format>
    <format dxfId="132">
      <pivotArea dataOnly="0" labelOnly="1" fieldPosition="0">
        <references count="3">
          <reference field="12" count="1" selected="0">
            <x v="54"/>
          </reference>
          <reference field="14" count="1">
            <x v="73"/>
          </reference>
          <reference field="16" count="1" selected="0">
            <x v="9"/>
          </reference>
        </references>
      </pivotArea>
    </format>
    <format dxfId="131">
      <pivotArea dataOnly="0" labelOnly="1" fieldPosition="0">
        <references count="3">
          <reference field="12" count="1" selected="0">
            <x v="57"/>
          </reference>
          <reference field="14" count="1">
            <x v="121"/>
          </reference>
          <reference field="16" count="1" selected="0">
            <x v="9"/>
          </reference>
        </references>
      </pivotArea>
    </format>
    <format dxfId="130">
      <pivotArea dataOnly="0" labelOnly="1" fieldPosition="0">
        <references count="3">
          <reference field="12" count="1" selected="0">
            <x v="58"/>
          </reference>
          <reference field="14" count="12">
            <x v="64"/>
            <x v="88"/>
            <x v="94"/>
            <x v="96"/>
            <x v="99"/>
            <x v="119"/>
            <x v="120"/>
            <x v="128"/>
            <x v="143"/>
            <x v="157"/>
            <x v="184"/>
            <x v="187"/>
          </reference>
          <reference field="16" count="1" selected="0">
            <x v="9"/>
          </reference>
        </references>
      </pivotArea>
    </format>
    <format dxfId="129">
      <pivotArea dataOnly="0" labelOnly="1" fieldPosition="0">
        <references count="3">
          <reference field="12" count="1" selected="0">
            <x v="59"/>
          </reference>
          <reference field="14" count="5">
            <x v="109"/>
            <x v="142"/>
            <x v="146"/>
            <x v="156"/>
            <x v="193"/>
          </reference>
          <reference field="16" count="1" selected="0">
            <x v="9"/>
          </reference>
        </references>
      </pivotArea>
    </format>
    <format dxfId="128">
      <pivotArea dataOnly="0" labelOnly="1" fieldPosition="0">
        <references count="3">
          <reference field="12" count="1" selected="0">
            <x v="62"/>
          </reference>
          <reference field="14" count="1">
            <x v="38"/>
          </reference>
          <reference field="16" count="1" selected="0">
            <x v="9"/>
          </reference>
        </references>
      </pivotArea>
    </format>
    <format dxfId="127">
      <pivotArea dataOnly="0" labelOnly="1" fieldPosition="0">
        <references count="3">
          <reference field="12" count="1" selected="0">
            <x v="65"/>
          </reference>
          <reference field="14" count="1">
            <x v="149"/>
          </reference>
          <reference field="16" count="1" selected="0">
            <x v="9"/>
          </reference>
        </references>
      </pivotArea>
    </format>
    <format dxfId="126">
      <pivotArea dataOnly="0" labelOnly="1" fieldPosition="0">
        <references count="3">
          <reference field="12" count="1" selected="0">
            <x v="66"/>
          </reference>
          <reference field="14" count="1">
            <x v="89"/>
          </reference>
          <reference field="16" count="1" selected="0">
            <x v="9"/>
          </reference>
        </references>
      </pivotArea>
    </format>
    <format dxfId="125">
      <pivotArea dataOnly="0" labelOnly="1" fieldPosition="0">
        <references count="3">
          <reference field="12" count="1" selected="0">
            <x v="67"/>
          </reference>
          <reference field="14" count="1">
            <x v="86"/>
          </reference>
          <reference field="16" count="1" selected="0">
            <x v="9"/>
          </reference>
        </references>
      </pivotArea>
    </format>
    <format dxfId="124">
      <pivotArea dataOnly="0" labelOnly="1" fieldPosition="0">
        <references count="3">
          <reference field="12" count="1" selected="0">
            <x v="71"/>
          </reference>
          <reference field="14" count="1">
            <x v="173"/>
          </reference>
          <reference field="16" count="1" selected="0">
            <x v="9"/>
          </reference>
        </references>
      </pivotArea>
    </format>
    <format dxfId="123">
      <pivotArea dataOnly="0" labelOnly="1" fieldPosition="0">
        <references count="3">
          <reference field="12" count="1" selected="0">
            <x v="72"/>
          </reference>
          <reference field="14" count="1">
            <x v="175"/>
          </reference>
          <reference field="16" count="1" selected="0">
            <x v="9"/>
          </reference>
        </references>
      </pivotArea>
    </format>
    <format dxfId="122">
      <pivotArea dataOnly="0" labelOnly="1" fieldPosition="0">
        <references count="3">
          <reference field="12" count="1" selected="0">
            <x v="79"/>
          </reference>
          <reference field="14" count="1">
            <x v="178"/>
          </reference>
          <reference field="16" count="1" selected="0">
            <x v="9"/>
          </reference>
        </references>
      </pivotArea>
    </format>
    <format dxfId="121">
      <pivotArea dataOnly="0" labelOnly="1" fieldPosition="0">
        <references count="3">
          <reference field="12" count="1" selected="0">
            <x v="94"/>
          </reference>
          <reference field="14" count="2">
            <x v="169"/>
            <x v="170"/>
          </reference>
          <reference field="16" count="1" selected="0">
            <x v="9"/>
          </reference>
        </references>
      </pivotArea>
    </format>
    <format dxfId="120">
      <pivotArea dataOnly="0" labelOnly="1" fieldPosition="0">
        <references count="3">
          <reference field="12" count="1" selected="0">
            <x v="97"/>
          </reference>
          <reference field="14" count="1">
            <x v="129"/>
          </reference>
          <reference field="16" count="1" selected="0">
            <x v="9"/>
          </reference>
        </references>
      </pivotArea>
    </format>
    <format dxfId="119">
      <pivotArea field="16" type="button" dataOnly="0" labelOnly="1" outline="0" axis="axisRow" fieldPosition="0"/>
    </format>
    <format dxfId="118">
      <pivotArea field="12" type="button" dataOnly="0" labelOnly="1" outline="0" axis="axisRow" fieldPosition="1"/>
    </format>
    <format dxfId="117">
      <pivotArea field="14" type="button" dataOnly="0" labelOnly="1" outline="0" axis="axisRow" fieldPosition="2"/>
    </format>
    <format dxfId="116">
      <pivotArea field="77" type="button" dataOnly="0" labelOnly="1" outline="0" axis="axisRow" fieldPosition="3"/>
    </format>
    <format dxfId="115">
      <pivotArea dataOnly="0" labelOnly="1" outline="0" fieldPosition="0">
        <references count="1">
          <reference field="4294967294" count="3">
            <x v="0"/>
            <x v="1"/>
            <x v="2"/>
          </reference>
        </references>
      </pivotArea>
    </format>
  </formats>
  <conditionalFormats count="1">
    <conditionalFormat priority="2">
      <pivotAreas count="115">
        <pivotArea type="data" collapsedLevelsAreSubtotals="1" fieldPosition="0">
          <references count="4">
            <reference field="4294967294" count="1" selected="0">
              <x v="0"/>
            </reference>
            <reference field="12" count="1" selected="0">
              <x v="0"/>
            </reference>
            <reference field="14" count="4">
              <x v="83"/>
              <x v="98"/>
              <x v="130"/>
              <x v="194"/>
            </reference>
            <reference field="16" count="1" selected="0">
              <x v="0"/>
            </reference>
          </references>
        </pivotArea>
        <pivotArea type="data" collapsedLevelsAreSubtotals="1" fieldPosition="0">
          <references count="4">
            <reference field="4294967294" count="1" selected="0">
              <x v="0"/>
            </reference>
            <reference field="12" count="1" selected="0">
              <x v="1"/>
            </reference>
            <reference field="14" count="3">
              <x v="90"/>
              <x v="159"/>
              <x v="160"/>
            </reference>
            <reference field="16" count="1" selected="0">
              <x v="0"/>
            </reference>
          </references>
        </pivotArea>
        <pivotArea type="data" collapsedLevelsAreSubtotals="1" fieldPosition="0">
          <references count="4">
            <reference field="4294967294" count="1" selected="0">
              <x v="0"/>
            </reference>
            <reference field="12" count="1" selected="0">
              <x v="2"/>
            </reference>
            <reference field="14" count="1">
              <x v="148"/>
            </reference>
            <reference field="16" count="1" selected="0">
              <x v="0"/>
            </reference>
          </references>
        </pivotArea>
        <pivotArea type="data" collapsedLevelsAreSubtotals="1" fieldPosition="0">
          <references count="4">
            <reference field="4294967294" count="1" selected="0">
              <x v="0"/>
            </reference>
            <reference field="12" count="1" selected="0">
              <x v="3"/>
            </reference>
            <reference field="14" count="1">
              <x v="37"/>
            </reference>
            <reference field="16" count="1" selected="0">
              <x v="0"/>
            </reference>
          </references>
        </pivotArea>
        <pivotArea type="data" collapsedLevelsAreSubtotals="1" fieldPosition="0">
          <references count="4">
            <reference field="4294967294" count="1" selected="0">
              <x v="0"/>
            </reference>
            <reference field="12" count="1" selected="0">
              <x v="28"/>
            </reference>
            <reference field="14" count="1">
              <x v="87"/>
            </reference>
            <reference field="16" count="1" selected="0">
              <x v="0"/>
            </reference>
          </references>
        </pivotArea>
        <pivotArea type="data" collapsedLevelsAreSubtotals="1" fieldPosition="0">
          <references count="4">
            <reference field="4294967294" count="1" selected="0">
              <x v="0"/>
            </reference>
            <reference field="12" count="1" selected="0">
              <x v="42"/>
            </reference>
            <reference field="14" count="2">
              <x v="6"/>
              <x v="7"/>
            </reference>
            <reference field="16" count="1" selected="0">
              <x v="0"/>
            </reference>
          </references>
        </pivotArea>
        <pivotArea type="data" collapsedLevelsAreSubtotals="1" fieldPosition="0">
          <references count="4">
            <reference field="4294967294" count="1" selected="0">
              <x v="0"/>
            </reference>
            <reference field="12" count="1" selected="0">
              <x v="87"/>
            </reference>
            <reference field="14" count="1">
              <x v="47"/>
            </reference>
            <reference field="16" count="1" selected="0">
              <x v="0"/>
            </reference>
          </references>
        </pivotArea>
        <pivotArea type="data" collapsedLevelsAreSubtotals="1" fieldPosition="0">
          <references count="4">
            <reference field="4294967294" count="1" selected="0">
              <x v="0"/>
            </reference>
            <reference field="12" count="1" selected="0">
              <x v="90"/>
            </reference>
            <reference field="14" count="4">
              <x v="0"/>
              <x v="3"/>
              <x v="8"/>
              <x v="13"/>
            </reference>
            <reference field="16" count="1" selected="0">
              <x v="0"/>
            </reference>
          </references>
        </pivotArea>
        <pivotArea type="data" collapsedLevelsAreSubtotals="1" fieldPosition="0">
          <references count="4">
            <reference field="4294967294" count="1" selected="0">
              <x v="0"/>
            </reference>
            <reference field="12" count="1" selected="0">
              <x v="7"/>
            </reference>
            <reference field="14" count="2">
              <x v="127"/>
              <x v="203"/>
            </reference>
            <reference field="16" count="1" selected="0">
              <x v="1"/>
            </reference>
          </references>
        </pivotArea>
        <pivotArea type="data" collapsedLevelsAreSubtotals="1" fieldPosition="0">
          <references count="4">
            <reference field="4294967294" count="1" selected="0">
              <x v="0"/>
            </reference>
            <reference field="12" count="1" selected="0">
              <x v="12"/>
            </reference>
            <reference field="14" count="3">
              <x v="56"/>
              <x v="57"/>
              <x v="58"/>
            </reference>
            <reference field="16" count="1" selected="0">
              <x v="1"/>
            </reference>
          </references>
        </pivotArea>
        <pivotArea type="data" collapsedLevelsAreSubtotals="1" fieldPosition="0">
          <references count="4">
            <reference field="4294967294" count="1" selected="0">
              <x v="0"/>
            </reference>
            <reference field="12" count="1" selected="0">
              <x v="13"/>
            </reference>
            <reference field="14" count="2">
              <x v="60"/>
              <x v="61"/>
            </reference>
            <reference field="16" count="1" selected="0">
              <x v="1"/>
            </reference>
          </references>
        </pivotArea>
        <pivotArea type="data" collapsedLevelsAreSubtotals="1" fieldPosition="0">
          <references count="4">
            <reference field="4294967294" count="1" selected="0">
              <x v="0"/>
            </reference>
            <reference field="12" count="1" selected="0">
              <x v="15"/>
            </reference>
            <reference field="14" count="1">
              <x v="62"/>
            </reference>
            <reference field="16" count="1" selected="0">
              <x v="1"/>
            </reference>
          </references>
        </pivotArea>
        <pivotArea type="data" collapsedLevelsAreSubtotals="1" fieldPosition="0">
          <references count="4">
            <reference field="4294967294" count="1" selected="0">
              <x v="0"/>
            </reference>
            <reference field="12" count="1" selected="0">
              <x v="15"/>
            </reference>
            <reference field="14" count="1">
              <x v="63"/>
            </reference>
            <reference field="16" count="1" selected="0">
              <x v="1"/>
            </reference>
          </references>
        </pivotArea>
        <pivotArea type="data" collapsedLevelsAreSubtotals="1" fieldPosition="0">
          <references count="4">
            <reference field="4294967294" count="1" selected="0">
              <x v="0"/>
            </reference>
            <reference field="12" count="1" selected="0">
              <x v="18"/>
            </reference>
            <reference field="14" count="1">
              <x v="100"/>
            </reference>
            <reference field="16" count="1" selected="0">
              <x v="1"/>
            </reference>
          </references>
        </pivotArea>
        <pivotArea type="data" collapsedLevelsAreSubtotals="1" fieldPosition="0">
          <references count="4">
            <reference field="4294967294" count="1" selected="0">
              <x v="0"/>
            </reference>
            <reference field="12" count="1" selected="0">
              <x v="19"/>
            </reference>
            <reference field="14" count="1">
              <x v="188"/>
            </reference>
            <reference field="16" count="1" selected="0">
              <x v="1"/>
            </reference>
          </references>
        </pivotArea>
        <pivotArea type="data" collapsedLevelsAreSubtotals="1" fieldPosition="0">
          <references count="4">
            <reference field="4294967294" count="1" selected="0">
              <x v="0"/>
            </reference>
            <reference field="12" count="1" selected="0">
              <x v="21"/>
            </reference>
            <reference field="14" count="2">
              <x v="11"/>
              <x v="12"/>
            </reference>
            <reference field="16" count="1" selected="0">
              <x v="1"/>
            </reference>
          </references>
        </pivotArea>
        <pivotArea type="data" collapsedLevelsAreSubtotals="1" fieldPosition="0">
          <references count="4">
            <reference field="4294967294" count="1" selected="0">
              <x v="0"/>
            </reference>
            <reference field="12" count="1" selected="0">
              <x v="85"/>
            </reference>
            <reference field="14" count="2">
              <x v="33"/>
              <x v="34"/>
            </reference>
            <reference field="16" count="1" selected="0">
              <x v="1"/>
            </reference>
          </references>
        </pivotArea>
        <pivotArea type="data" collapsedLevelsAreSubtotals="1" fieldPosition="0">
          <references count="4">
            <reference field="4294967294" count="1" selected="0">
              <x v="0"/>
            </reference>
            <reference field="12" count="1" selected="0">
              <x v="90"/>
            </reference>
            <reference field="14" count="4">
              <x v="41"/>
              <x v="67"/>
              <x v="117"/>
              <x v="147"/>
            </reference>
            <reference field="16" count="1" selected="0">
              <x v="1"/>
            </reference>
          </references>
        </pivotArea>
        <pivotArea type="data" collapsedLevelsAreSubtotals="1" fieldPosition="0">
          <references count="4">
            <reference field="4294967294" count="1" selected="0">
              <x v="0"/>
            </reference>
            <reference field="12" count="1" selected="0">
              <x v="93"/>
            </reference>
            <reference field="14" count="1">
              <x v="125"/>
            </reference>
            <reference field="16" count="1" selected="0">
              <x v="1"/>
            </reference>
          </references>
        </pivotArea>
        <pivotArea type="data" collapsedLevelsAreSubtotals="1" fieldPosition="0">
          <references count="4">
            <reference field="4294967294" count="1" selected="0">
              <x v="0"/>
            </reference>
            <reference field="12" count="1" selected="0">
              <x v="3"/>
            </reference>
            <reference field="14" count="1">
              <x v="37"/>
            </reference>
            <reference field="16" count="1" selected="0">
              <x v="2"/>
            </reference>
          </references>
        </pivotArea>
        <pivotArea type="data" collapsedLevelsAreSubtotals="1" fieldPosition="0">
          <references count="4">
            <reference field="4294967294" count="1" selected="0">
              <x v="0"/>
            </reference>
            <reference field="12" count="1" selected="0">
              <x v="11"/>
            </reference>
            <reference field="14" count="6">
              <x v="80"/>
              <x v="103"/>
              <x v="108"/>
              <x v="166"/>
              <x v="191"/>
              <x v="192"/>
            </reference>
            <reference field="16" count="1" selected="0">
              <x v="2"/>
            </reference>
          </references>
        </pivotArea>
        <pivotArea type="data" collapsedLevelsAreSubtotals="1" fieldPosition="0">
          <references count="4">
            <reference field="4294967294" count="1" selected="0">
              <x v="0"/>
            </reference>
            <reference field="12" count="1" selected="0">
              <x v="24"/>
            </reference>
            <reference field="14" count="1">
              <x v="71"/>
            </reference>
            <reference field="16" count="1" selected="0">
              <x v="2"/>
            </reference>
          </references>
        </pivotArea>
        <pivotArea type="data" collapsedLevelsAreSubtotals="1" fieldPosition="0">
          <references count="4">
            <reference field="4294967294" count="1" selected="0">
              <x v="0"/>
            </reference>
            <reference field="12" count="1" selected="0">
              <x v="26"/>
            </reference>
            <reference field="14" count="1">
              <x v="83"/>
            </reference>
            <reference field="16" count="1" selected="0">
              <x v="2"/>
            </reference>
          </references>
        </pivotArea>
        <pivotArea type="data" collapsedLevelsAreSubtotals="1" fieldPosition="0">
          <references count="4">
            <reference field="4294967294" count="1" selected="0">
              <x v="0"/>
            </reference>
            <reference field="12" count="1" selected="0">
              <x v="27"/>
            </reference>
            <reference field="14" count="1">
              <x v="84"/>
            </reference>
            <reference field="16" count="1" selected="0">
              <x v="2"/>
            </reference>
          </references>
        </pivotArea>
        <pivotArea type="data" collapsedLevelsAreSubtotals="1" fieldPosition="0">
          <references count="4">
            <reference field="4294967294" count="1" selected="0">
              <x v="0"/>
            </reference>
            <reference field="12" count="1" selected="0">
              <x v="43"/>
            </reference>
            <reference field="14" count="1">
              <x v="179"/>
            </reference>
            <reference field="16" count="1" selected="0">
              <x v="2"/>
            </reference>
          </references>
        </pivotArea>
        <pivotArea type="data" collapsedLevelsAreSubtotals="1" fieldPosition="0">
          <references count="4">
            <reference field="4294967294" count="1" selected="0">
              <x v="0"/>
            </reference>
            <reference field="12" count="1" selected="0">
              <x v="74"/>
            </reference>
            <reference field="14" count="1">
              <x v="190"/>
            </reference>
            <reference field="16" count="1" selected="0">
              <x v="2"/>
            </reference>
          </references>
        </pivotArea>
        <pivotArea type="data" collapsedLevelsAreSubtotals="1" fieldPosition="0">
          <references count="4">
            <reference field="4294967294" count="1" selected="0">
              <x v="0"/>
            </reference>
            <reference field="12" count="1" selected="0">
              <x v="78"/>
            </reference>
            <reference field="14" count="1">
              <x v="163"/>
            </reference>
            <reference field="16" count="1" selected="0">
              <x v="2"/>
            </reference>
          </references>
        </pivotArea>
        <pivotArea type="data" collapsedLevelsAreSubtotals="1" fieldPosition="0">
          <references count="4">
            <reference field="4294967294" count="1" selected="0">
              <x v="0"/>
            </reference>
            <reference field="12" count="1" selected="0">
              <x v="80"/>
            </reference>
            <reference field="14" count="1">
              <x v="85"/>
            </reference>
            <reference field="16" count="1" selected="0">
              <x v="2"/>
            </reference>
          </references>
        </pivotArea>
        <pivotArea type="data" collapsedLevelsAreSubtotals="1" fieldPosition="0">
          <references count="4">
            <reference field="4294967294" count="1" selected="0">
              <x v="0"/>
            </reference>
            <reference field="12" count="1" selected="0">
              <x v="80"/>
            </reference>
            <reference field="14" count="2">
              <x v="131"/>
              <x v="190"/>
            </reference>
            <reference field="16" count="1" selected="0">
              <x v="2"/>
            </reference>
          </references>
        </pivotArea>
        <pivotArea type="data" collapsedLevelsAreSubtotals="1" fieldPosition="0">
          <references count="4">
            <reference field="4294967294" count="1" selected="0">
              <x v="0"/>
            </reference>
            <reference field="12" count="1" selected="0">
              <x v="88"/>
            </reference>
            <reference field="14" count="4">
              <x v="0"/>
              <x v="3"/>
              <x v="8"/>
              <x v="13"/>
            </reference>
            <reference field="16" count="1" selected="0">
              <x v="2"/>
            </reference>
          </references>
        </pivotArea>
        <pivotArea type="data" collapsedLevelsAreSubtotals="1" fieldPosition="0">
          <references count="4">
            <reference field="4294967294" count="1" selected="0">
              <x v="0"/>
            </reference>
            <reference field="12" count="1" selected="0">
              <x v="20"/>
            </reference>
            <reference field="14" count="1">
              <x v="66"/>
            </reference>
            <reference field="16" count="1" selected="0">
              <x v="3"/>
            </reference>
          </references>
        </pivotArea>
        <pivotArea type="data" collapsedLevelsAreSubtotals="1" fieldPosition="0">
          <references count="4">
            <reference field="4294967294" count="1" selected="0">
              <x v="0"/>
            </reference>
            <reference field="12" count="1" selected="0">
              <x v="22"/>
            </reference>
            <reference field="14" count="1">
              <x v="69"/>
            </reference>
            <reference field="16" count="1" selected="0">
              <x v="3"/>
            </reference>
          </references>
        </pivotArea>
        <pivotArea type="data" collapsedLevelsAreSubtotals="1" fieldPosition="0">
          <references count="4">
            <reference field="4294967294" count="1" selected="0">
              <x v="0"/>
            </reference>
            <reference field="12" count="1" selected="0">
              <x v="25"/>
            </reference>
            <reference field="14" count="1">
              <x v="81"/>
            </reference>
            <reference field="16" count="1" selected="0">
              <x v="3"/>
            </reference>
          </references>
        </pivotArea>
        <pivotArea type="data" collapsedLevelsAreSubtotals="1" fieldPosition="0">
          <references count="4">
            <reference field="4294967294" count="1" selected="0">
              <x v="0"/>
            </reference>
            <reference field="12" count="1" selected="0">
              <x v="35"/>
            </reference>
            <reference field="14" count="1">
              <x v="106"/>
            </reference>
            <reference field="16" count="1" selected="0">
              <x v="3"/>
            </reference>
          </references>
        </pivotArea>
        <pivotArea type="data" collapsedLevelsAreSubtotals="1" fieldPosition="0">
          <references count="4">
            <reference field="4294967294" count="1" selected="0">
              <x v="0"/>
            </reference>
            <reference field="12" count="1" selected="0">
              <x v="36"/>
            </reference>
            <reference field="14" count="1">
              <x v="107"/>
            </reference>
            <reference field="16" count="1" selected="0">
              <x v="3"/>
            </reference>
          </references>
        </pivotArea>
        <pivotArea type="data" collapsedLevelsAreSubtotals="1" fieldPosition="0">
          <references count="4">
            <reference field="4294967294" count="1" selected="0">
              <x v="0"/>
            </reference>
            <reference field="12" count="1" selected="0">
              <x v="76"/>
            </reference>
            <reference field="14" count="1">
              <x v="161"/>
            </reference>
            <reference field="16" count="1" selected="0">
              <x v="3"/>
            </reference>
          </references>
        </pivotArea>
        <pivotArea type="data" collapsedLevelsAreSubtotals="1" fieldPosition="0">
          <references count="4">
            <reference field="4294967294" count="1" selected="0">
              <x v="0"/>
            </reference>
            <reference field="12" count="1" selected="0">
              <x v="77"/>
            </reference>
            <reference field="14" count="1">
              <x v="162"/>
            </reference>
            <reference field="16" count="1" selected="0">
              <x v="3"/>
            </reference>
          </references>
        </pivotArea>
        <pivotArea type="data" collapsedLevelsAreSubtotals="1" fieldPosition="0">
          <references count="4">
            <reference field="4294967294" count="1" selected="0">
              <x v="0"/>
            </reference>
            <reference field="12" count="1" selected="0">
              <x v="81"/>
            </reference>
            <reference field="14" count="1">
              <x v="164"/>
            </reference>
            <reference field="16" count="1" selected="0">
              <x v="3"/>
            </reference>
          </references>
        </pivotArea>
        <pivotArea type="data" collapsedLevelsAreSubtotals="1" fieldPosition="0">
          <references count="4">
            <reference field="4294967294" count="1" selected="0">
              <x v="0"/>
            </reference>
            <reference field="12" count="1" selected="0">
              <x v="82"/>
            </reference>
            <reference field="14" count="1">
              <x v="167"/>
            </reference>
            <reference field="16" count="1" selected="0">
              <x v="3"/>
            </reference>
          </references>
        </pivotArea>
        <pivotArea type="data" collapsedLevelsAreSubtotals="1" fieldPosition="0">
          <references count="4">
            <reference field="4294967294" count="1" selected="0">
              <x v="0"/>
            </reference>
            <reference field="12" count="1" selected="0">
              <x v="83"/>
            </reference>
            <reference field="14" count="1">
              <x v="172"/>
            </reference>
            <reference field="16" count="1" selected="0">
              <x v="3"/>
            </reference>
          </references>
        </pivotArea>
        <pivotArea type="data" collapsedLevelsAreSubtotals="1" fieldPosition="0">
          <references count="4">
            <reference field="4294967294" count="1" selected="0">
              <x v="0"/>
            </reference>
            <reference field="12" count="1" selected="0">
              <x v="84"/>
            </reference>
            <reference field="14" count="1">
              <x v="176"/>
            </reference>
            <reference field="16" count="1" selected="0">
              <x v="3"/>
            </reference>
          </references>
        </pivotArea>
        <pivotArea type="data" collapsedLevelsAreSubtotals="1" fieldPosition="0">
          <references count="4">
            <reference field="4294967294" count="1" selected="0">
              <x v="0"/>
            </reference>
            <reference field="12" count="1" selected="0">
              <x v="86"/>
            </reference>
            <reference field="14" count="1">
              <x v="183"/>
            </reference>
            <reference field="16" count="1" selected="0">
              <x v="3"/>
            </reference>
          </references>
        </pivotArea>
        <pivotArea type="data" collapsedLevelsAreSubtotals="1" fieldPosition="0">
          <references count="4">
            <reference field="4294967294" count="1" selected="0">
              <x v="0"/>
            </reference>
            <reference field="12" count="1" selected="0">
              <x v="89"/>
            </reference>
            <reference field="14" count="4">
              <x v="32"/>
              <x v="53"/>
              <x v="55"/>
              <x v="65"/>
            </reference>
            <reference field="16" count="1" selected="0">
              <x v="3"/>
            </reference>
          </references>
        </pivotArea>
        <pivotArea type="data" collapsedLevelsAreSubtotals="1" fieldPosition="0">
          <references count="4">
            <reference field="4294967294" count="1" selected="0">
              <x v="0"/>
            </reference>
            <reference field="12" count="1" selected="0">
              <x v="91"/>
            </reference>
            <reference field="14" count="1">
              <x v="185"/>
            </reference>
            <reference field="16" count="1" selected="0">
              <x v="3"/>
            </reference>
          </references>
        </pivotArea>
        <pivotArea type="data" collapsedLevelsAreSubtotals="1" fieldPosition="0">
          <references count="4">
            <reference field="4294967294" count="1" selected="0">
              <x v="0"/>
            </reference>
            <reference field="12" count="1" selected="0">
              <x v="92"/>
            </reference>
            <reference field="14" count="1">
              <x v="186"/>
            </reference>
            <reference field="16" count="1" selected="0">
              <x v="3"/>
            </reference>
          </references>
        </pivotArea>
        <pivotArea type="data" collapsedLevelsAreSubtotals="1" fieldPosition="0">
          <references count="4">
            <reference field="4294967294" count="1" selected="0">
              <x v="0"/>
            </reference>
            <reference field="12" count="1" selected="0">
              <x v="31"/>
            </reference>
            <reference field="14" count="2">
              <x v="30"/>
              <x v="31"/>
            </reference>
            <reference field="16" count="1" selected="0">
              <x v="4"/>
            </reference>
          </references>
        </pivotArea>
        <pivotArea type="data" collapsedLevelsAreSubtotals="1" fieldPosition="0">
          <references count="4">
            <reference field="4294967294" count="1" selected="0">
              <x v="0"/>
            </reference>
            <reference field="12" count="1" selected="0">
              <x v="60"/>
            </reference>
            <reference field="14" count="2">
              <x v="74"/>
              <x v="158"/>
            </reference>
            <reference field="16" count="1" selected="0">
              <x v="4"/>
            </reference>
          </references>
        </pivotArea>
        <pivotArea type="data" collapsedLevelsAreSubtotals="1" fieldPosition="0">
          <references count="4">
            <reference field="4294967294" count="1" selected="0">
              <x v="0"/>
            </reference>
            <reference field="12" count="1" selected="0">
              <x v="98"/>
            </reference>
            <reference field="14" count="3">
              <x v="10"/>
              <x v="59"/>
              <x v="165"/>
            </reference>
            <reference field="16" count="1" selected="0">
              <x v="4"/>
            </reference>
          </references>
        </pivotArea>
        <pivotArea type="data" collapsedLevelsAreSubtotals="1" fieldPosition="0">
          <references count="4">
            <reference field="4294967294" count="1" selected="0">
              <x v="0"/>
            </reference>
            <reference field="12" count="1" selected="0">
              <x v="3"/>
            </reference>
            <reference field="14" count="1">
              <x v="37"/>
            </reference>
            <reference field="16" count="1" selected="0">
              <x v="5"/>
            </reference>
          </references>
        </pivotArea>
        <pivotArea type="data" collapsedLevelsAreSubtotals="1" fieldPosition="0">
          <references count="4">
            <reference field="4294967294" count="1" selected="0">
              <x v="0"/>
            </reference>
            <reference field="12" count="1" selected="0">
              <x v="16"/>
            </reference>
            <reference field="14" count="5">
              <x v="2"/>
              <x v="5"/>
              <x v="9"/>
              <x v="14"/>
              <x v="18"/>
            </reference>
            <reference field="16" count="1" selected="0">
              <x v="5"/>
            </reference>
          </references>
        </pivotArea>
        <pivotArea type="data" collapsedLevelsAreSubtotals="1" fieldPosition="0">
          <references count="4">
            <reference field="4294967294" count="1" selected="0">
              <x v="0"/>
            </reference>
            <reference field="12" count="1" selected="0">
              <x v="17"/>
            </reference>
            <reference field="14" count="2">
              <x v="1"/>
              <x v="4"/>
            </reference>
            <reference field="16" count="1" selected="0">
              <x v="5"/>
            </reference>
          </references>
        </pivotArea>
        <pivotArea type="data" collapsedLevelsAreSubtotals="1" fieldPosition="0">
          <references count="4">
            <reference field="4294967294" count="1" selected="0">
              <x v="0"/>
            </reference>
            <reference field="12" count="1" selected="0">
              <x v="23"/>
            </reference>
            <reference field="14" count="3">
              <x v="35"/>
              <x v="43"/>
              <x v="78"/>
            </reference>
            <reference field="16" count="1" selected="0">
              <x v="5"/>
            </reference>
          </references>
        </pivotArea>
        <pivotArea type="data" collapsedLevelsAreSubtotals="1" fieldPosition="0">
          <references count="3">
            <reference field="4294967294" count="1" selected="0">
              <x v="0"/>
            </reference>
            <reference field="12" count="1">
              <x v="33"/>
            </reference>
            <reference field="16" count="1" selected="0">
              <x v="5"/>
            </reference>
          </references>
        </pivotArea>
        <pivotArea type="data" collapsedLevelsAreSubtotals="1" fieldPosition="0">
          <references count="3">
            <reference field="4294967294" count="1" selected="0">
              <x v="0"/>
            </reference>
            <reference field="12" count="1">
              <x v="33"/>
            </reference>
            <reference field="16" count="1" selected="0">
              <x v="5"/>
            </reference>
          </references>
        </pivotArea>
        <pivotArea type="data" collapsedLevelsAreSubtotals="1" fieldPosition="0">
          <references count="4">
            <reference field="4294967294" count="1" selected="0">
              <x v="0"/>
            </reference>
            <reference field="12" count="1" selected="0">
              <x v="33"/>
            </reference>
            <reference field="14" count="3">
              <x v="153"/>
              <x v="154"/>
              <x v="155"/>
            </reference>
            <reference field="16" count="1" selected="0">
              <x v="5"/>
            </reference>
          </references>
        </pivotArea>
        <pivotArea type="data" collapsedLevelsAreSubtotals="1" fieldPosition="0">
          <references count="4">
            <reference field="4294967294" count="1" selected="0">
              <x v="0"/>
            </reference>
            <reference field="12" count="1" selected="0">
              <x v="61"/>
            </reference>
            <reference field="14" count="1">
              <x v="49"/>
            </reference>
            <reference field="16" count="1" selected="0">
              <x v="5"/>
            </reference>
          </references>
        </pivotArea>
        <pivotArea type="data" collapsedLevelsAreSubtotals="1" fieldPosition="0">
          <references count="4">
            <reference field="4294967294" count="1" selected="0">
              <x v="0"/>
            </reference>
            <reference field="12" count="1" selected="0">
              <x v="95"/>
            </reference>
            <reference field="14" count="1">
              <x v="189"/>
            </reference>
            <reference field="16" count="1" selected="0">
              <x v="5"/>
            </reference>
          </references>
        </pivotArea>
        <pivotArea type="data" collapsedLevelsAreSubtotals="1" fieldPosition="0">
          <references count="4">
            <reference field="4294967294" count="1" selected="0">
              <x v="0"/>
            </reference>
            <reference field="12" count="1" selected="0">
              <x v="96"/>
            </reference>
            <reference field="14" count="1">
              <x v="95"/>
            </reference>
            <reference field="16" count="1" selected="0">
              <x v="5"/>
            </reference>
          </references>
        </pivotArea>
        <pivotArea type="data" collapsedLevelsAreSubtotals="1" fieldPosition="0">
          <references count="4">
            <reference field="4294967294" count="1" selected="0">
              <x v="0"/>
            </reference>
            <reference field="12" count="1" selected="0">
              <x v="6"/>
            </reference>
            <reference field="14" count="1">
              <x v="45"/>
            </reference>
            <reference field="16" count="1" selected="0">
              <x v="6"/>
            </reference>
          </references>
        </pivotArea>
        <pivotArea type="data" collapsedLevelsAreSubtotals="1" fieldPosition="0">
          <references count="4">
            <reference field="4294967294" count="1" selected="0">
              <x v="0"/>
            </reference>
            <reference field="12" count="1" selected="0">
              <x v="6"/>
            </reference>
            <reference field="14" count="2">
              <x v="46"/>
              <x v="48"/>
            </reference>
            <reference field="16" count="1" selected="0">
              <x v="6"/>
            </reference>
          </references>
        </pivotArea>
        <pivotArea type="data" collapsedLevelsAreSubtotals="1" fieldPosition="0">
          <references count="4">
            <reference field="4294967294" count="1" selected="0">
              <x v="0"/>
            </reference>
            <reference field="12" count="1" selected="0">
              <x v="9"/>
            </reference>
            <reference field="14" count="1">
              <x v="104"/>
            </reference>
            <reference field="16" count="1" selected="0">
              <x v="6"/>
            </reference>
          </references>
        </pivotArea>
        <pivotArea type="data" collapsedLevelsAreSubtotals="1" fieldPosition="0">
          <references count="4">
            <reference field="4294967294" count="1" selected="0">
              <x v="0"/>
            </reference>
            <reference field="12" count="1" selected="0">
              <x v="14"/>
            </reference>
            <reference field="14" count="1">
              <x v="113"/>
            </reference>
            <reference field="16" count="1" selected="0">
              <x v="6"/>
            </reference>
          </references>
        </pivotArea>
        <pivotArea type="data" collapsedLevelsAreSubtotals="1" fieldPosition="0">
          <references count="4">
            <reference field="4294967294" count="1" selected="0">
              <x v="0"/>
            </reference>
            <reference field="12" count="1" selected="0">
              <x v="34"/>
            </reference>
            <reference field="14" count="2">
              <x v="101"/>
              <x v="102"/>
            </reference>
            <reference field="16" count="1" selected="0">
              <x v="6"/>
            </reference>
          </references>
        </pivotArea>
        <pivotArea type="data" collapsedLevelsAreSubtotals="1" fieldPosition="0">
          <references count="4">
            <reference field="4294967294" count="1" selected="0">
              <x v="0"/>
            </reference>
            <reference field="12" count="1" selected="0">
              <x v="49"/>
            </reference>
            <reference field="14" count="1">
              <x v="124"/>
            </reference>
            <reference field="16" count="1" selected="0">
              <x v="6"/>
            </reference>
          </references>
        </pivotArea>
        <pivotArea type="data" collapsedLevelsAreSubtotals="1" fieldPosition="0">
          <references count="4">
            <reference field="4294967294" count="1" selected="0">
              <x v="0"/>
            </reference>
            <reference field="12" count="1" selected="0">
              <x v="55"/>
            </reference>
            <reference field="14" count="1">
              <x v="110"/>
            </reference>
            <reference field="16" count="1" selected="0">
              <x v="6"/>
            </reference>
          </references>
        </pivotArea>
        <pivotArea type="data" collapsedLevelsAreSubtotals="1" fieldPosition="0">
          <references count="4">
            <reference field="4294967294" count="1" selected="0">
              <x v="0"/>
            </reference>
            <reference field="12" count="1" selected="0">
              <x v="56"/>
            </reference>
            <reference field="14" count="1">
              <x v="150"/>
            </reference>
            <reference field="16" count="1" selected="0">
              <x v="6"/>
            </reference>
          </references>
        </pivotArea>
        <pivotArea type="data" collapsedLevelsAreSubtotals="1" fieldPosition="0">
          <references count="4">
            <reference field="4294967294" count="1" selected="0">
              <x v="0"/>
            </reference>
            <reference field="12" count="1" selected="0">
              <x v="73"/>
            </reference>
            <reference field="14" count="1">
              <x v="171"/>
            </reference>
            <reference field="16" count="1" selected="0">
              <x v="6"/>
            </reference>
          </references>
        </pivotArea>
        <pivotArea type="data" collapsedLevelsAreSubtotals="1" fieldPosition="0">
          <references count="4">
            <reference field="4294967294" count="1" selected="0">
              <x v="0"/>
            </reference>
            <reference field="12" count="1" selected="0">
              <x v="99"/>
            </reference>
            <reference field="14" count="3">
              <x v="15"/>
              <x v="16"/>
              <x v="17"/>
            </reference>
            <reference field="16" count="1" selected="0">
              <x v="6"/>
            </reference>
          </references>
        </pivotArea>
        <pivotArea type="data" collapsedLevelsAreSubtotals="1" fieldPosition="0">
          <references count="4">
            <reference field="4294967294" count="1" selected="0">
              <x v="0"/>
            </reference>
            <reference field="12" count="1" selected="0">
              <x v="32"/>
            </reference>
            <reference field="14" count="1">
              <x v="174"/>
            </reference>
            <reference field="16" count="1" selected="0">
              <x v="7"/>
            </reference>
          </references>
        </pivotArea>
        <pivotArea type="data" collapsedLevelsAreSubtotals="1" fieldPosition="0">
          <references count="4">
            <reference field="4294967294" count="1" selected="0">
              <x v="0"/>
            </reference>
            <reference field="12" count="1" selected="0">
              <x v="41"/>
            </reference>
            <reference field="14" count="1">
              <x v="177"/>
            </reference>
            <reference field="16" count="1" selected="0">
              <x v="7"/>
            </reference>
          </references>
        </pivotArea>
        <pivotArea type="data" collapsedLevelsAreSubtotals="1" fieldPosition="0">
          <references count="4">
            <reference field="4294967294" count="1" selected="0">
              <x v="0"/>
            </reference>
            <reference field="12" count="1" selected="0">
              <x v="68"/>
            </reference>
            <reference field="14" count="1">
              <x v="70"/>
            </reference>
            <reference field="16" count="1" selected="0">
              <x v="7"/>
            </reference>
          </references>
        </pivotArea>
        <pivotArea type="data" collapsedLevelsAreSubtotals="1" fieldPosition="0">
          <references count="4">
            <reference field="4294967294" count="1" selected="0">
              <x v="0"/>
            </reference>
            <reference field="12" count="1" selected="0">
              <x v="69"/>
            </reference>
            <reference field="14" count="1">
              <x v="97"/>
            </reference>
            <reference field="16" count="1" selected="0">
              <x v="7"/>
            </reference>
          </references>
        </pivotArea>
        <pivotArea type="data" collapsedLevelsAreSubtotals="1" fieldPosition="0">
          <references count="4">
            <reference field="4294967294" count="1" selected="0">
              <x v="0"/>
            </reference>
            <reference field="12" count="1" selected="0">
              <x v="70"/>
            </reference>
            <reference field="14" count="1">
              <x v="118"/>
            </reference>
            <reference field="16" count="1" selected="0">
              <x v="7"/>
            </reference>
          </references>
        </pivotArea>
        <pivotArea type="data" collapsedLevelsAreSubtotals="1" fieldPosition="0">
          <references count="4">
            <reference field="4294967294" count="1" selected="0">
              <x v="0"/>
            </reference>
            <reference field="12" count="1" selected="0">
              <x v="53"/>
            </reference>
            <reference field="14" count="1">
              <x v="72"/>
            </reference>
            <reference field="16" count="1" selected="0">
              <x v="8"/>
            </reference>
          </references>
        </pivotArea>
        <pivotArea type="data" collapsedLevelsAreSubtotals="1" fieldPosition="0">
          <references count="4">
            <reference field="4294967294" count="1" selected="0">
              <x v="0"/>
            </reference>
            <reference field="12" count="1" selected="0">
              <x v="63"/>
            </reference>
            <reference field="14" count="5">
              <x v="25"/>
              <x v="26"/>
              <x v="27"/>
              <x v="28"/>
              <x v="29"/>
            </reference>
            <reference field="16" count="1" selected="0">
              <x v="8"/>
            </reference>
          </references>
        </pivotArea>
        <pivotArea type="data" collapsedLevelsAreSubtotals="1" fieldPosition="0">
          <references count="4">
            <reference field="4294967294" count="1" selected="0">
              <x v="0"/>
            </reference>
            <reference field="12" count="1" selected="0">
              <x v="64"/>
            </reference>
            <reference field="14" count="6">
              <x v="19"/>
              <x v="20"/>
              <x v="21"/>
              <x v="22"/>
              <x v="23"/>
              <x v="24"/>
            </reference>
            <reference field="16" count="1" selected="0">
              <x v="8"/>
            </reference>
          </references>
        </pivotArea>
        <pivotArea type="data" collapsedLevelsAreSubtotals="1" fieldPosition="0">
          <references count="4">
            <reference field="4294967294" count="1" selected="0">
              <x v="0"/>
            </reference>
            <reference field="12" count="1" selected="0">
              <x v="75"/>
            </reference>
            <reference field="14" count="13">
              <x v="36"/>
              <x v="92"/>
              <x v="132"/>
              <x v="133"/>
              <x v="134"/>
              <x v="136"/>
              <x v="137"/>
              <x v="139"/>
              <x v="141"/>
              <x v="144"/>
              <x v="145"/>
              <x v="151"/>
              <x v="152"/>
            </reference>
            <reference field="16" count="1" selected="0">
              <x v="8"/>
            </reference>
          </references>
        </pivotArea>
        <pivotArea type="data" collapsedLevelsAreSubtotals="1" fieldPosition="0">
          <references count="4">
            <reference field="4294967294" count="1" selected="0">
              <x v="0"/>
            </reference>
            <reference field="12" count="1" selected="0">
              <x v="100"/>
            </reference>
            <reference field="14" count="7">
              <x v="51"/>
              <x v="52"/>
              <x v="68"/>
              <x v="135"/>
              <x v="138"/>
              <x v="140"/>
              <x v="182"/>
            </reference>
            <reference field="16" count="1" selected="0">
              <x v="8"/>
            </reference>
          </references>
        </pivotArea>
        <pivotArea type="data" collapsedLevelsAreSubtotals="1" fieldPosition="0">
          <references count="4">
            <reference field="4294967294" count="1" selected="0">
              <x v="0"/>
            </reference>
            <reference field="12" count="1" selected="0">
              <x v="4"/>
            </reference>
            <reference field="14" count="2">
              <x v="39"/>
              <x v="79"/>
            </reference>
            <reference field="16" count="1" selected="0">
              <x v="9"/>
            </reference>
          </references>
        </pivotArea>
        <pivotArea type="data" collapsedLevelsAreSubtotals="1" fieldPosition="0">
          <references count="4">
            <reference field="4294967294" count="1" selected="0">
              <x v="0"/>
            </reference>
            <reference field="12" count="1" selected="0">
              <x v="5"/>
            </reference>
            <reference field="14" count="1">
              <x v="40"/>
            </reference>
            <reference field="16" count="1" selected="0">
              <x v="9"/>
            </reference>
          </references>
        </pivotArea>
        <pivotArea type="data" collapsedLevelsAreSubtotals="1" fieldPosition="0">
          <references count="4">
            <reference field="4294967294" count="1" selected="0">
              <x v="0"/>
            </reference>
            <reference field="12" count="1" selected="0">
              <x v="8"/>
            </reference>
            <reference field="14" count="1">
              <x v="44"/>
            </reference>
            <reference field="16" count="1" selected="0">
              <x v="9"/>
            </reference>
          </references>
        </pivotArea>
        <pivotArea type="data" collapsedLevelsAreSubtotals="1" fieldPosition="0">
          <references count="4">
            <reference field="4294967294" count="1" selected="0">
              <x v="0"/>
            </reference>
            <reference field="12" count="1" selected="0">
              <x v="10"/>
            </reference>
            <reference field="14" count="1">
              <x v="54"/>
            </reference>
            <reference field="16" count="1" selected="0">
              <x v="9"/>
            </reference>
          </references>
        </pivotArea>
        <pivotArea type="data" collapsedLevelsAreSubtotals="1" fieldPosition="0">
          <references count="4">
            <reference field="4294967294" count="1" selected="0">
              <x v="0"/>
            </reference>
            <reference field="12" count="1" selected="0">
              <x v="29"/>
            </reference>
            <reference field="14" count="1">
              <x v="115"/>
            </reference>
            <reference field="16" count="1" selected="0">
              <x v="9"/>
            </reference>
          </references>
        </pivotArea>
        <pivotArea type="data" collapsedLevelsAreSubtotals="1" fieldPosition="0">
          <references count="4">
            <reference field="4294967294" count="1" selected="0">
              <x v="0"/>
            </reference>
            <reference field="12" count="1" selected="0">
              <x v="30"/>
            </reference>
            <reference field="14" count="1">
              <x v="116"/>
            </reference>
            <reference field="16" count="1" selected="0">
              <x v="9"/>
            </reference>
          </references>
        </pivotArea>
        <pivotArea type="data" collapsedLevelsAreSubtotals="1" fieldPosition="0">
          <references count="4">
            <reference field="4294967294" count="1" selected="0">
              <x v="0"/>
            </reference>
            <reference field="12" count="1" selected="0">
              <x v="37"/>
            </reference>
            <reference field="14" count="1">
              <x v="111"/>
            </reference>
            <reference field="16" count="1" selected="0">
              <x v="9"/>
            </reference>
          </references>
        </pivotArea>
        <pivotArea type="data" collapsedLevelsAreSubtotals="1" fieldPosition="0">
          <references count="4">
            <reference field="4294967294" count="1" selected="0">
              <x v="0"/>
            </reference>
            <reference field="12" count="1" selected="0">
              <x v="38"/>
            </reference>
            <reference field="14" count="1">
              <x v="112"/>
            </reference>
            <reference field="16" count="1" selected="0">
              <x v="9"/>
            </reference>
          </references>
        </pivotArea>
        <pivotArea type="data" collapsedLevelsAreSubtotals="1" fieldPosition="0">
          <references count="4">
            <reference field="4294967294" count="1" selected="0">
              <x v="0"/>
            </reference>
            <reference field="12" count="1" selected="0">
              <x v="39"/>
            </reference>
            <reference field="14" count="3">
              <x v="199"/>
              <x v="200"/>
              <x v="201"/>
            </reference>
            <reference field="16" count="1" selected="0">
              <x v="9"/>
            </reference>
          </references>
        </pivotArea>
        <pivotArea type="data" collapsedLevelsAreSubtotals="1" fieldPosition="0">
          <references count="3">
            <reference field="4294967294" count="1" selected="0">
              <x v="0"/>
            </reference>
            <reference field="12" count="1">
              <x v="40"/>
            </reference>
            <reference field="16" count="1" selected="0">
              <x v="9"/>
            </reference>
          </references>
        </pivotArea>
        <pivotArea type="data" collapsedLevelsAreSubtotals="1" fieldPosition="0">
          <references count="4">
            <reference field="4294967294" count="1" selected="0">
              <x v="0"/>
            </reference>
            <reference field="12" count="1" selected="0">
              <x v="40"/>
            </reference>
            <reference field="14" count="1">
              <x v="202"/>
            </reference>
            <reference field="16" count="1" selected="0">
              <x v="9"/>
            </reference>
          </references>
        </pivotArea>
        <pivotArea type="data" collapsedLevelsAreSubtotals="1" fieldPosition="0">
          <references count="4">
            <reference field="4294967294" count="1" selected="0">
              <x v="0"/>
            </reference>
            <reference field="12" count="1" selected="0">
              <x v="44"/>
            </reference>
            <reference field="14" count="1">
              <x v="42"/>
            </reference>
            <reference field="16" count="1" selected="0">
              <x v="9"/>
            </reference>
          </references>
        </pivotArea>
        <pivotArea type="data" collapsedLevelsAreSubtotals="1" fieldPosition="0">
          <references count="4">
            <reference field="4294967294" count="1" selected="0">
              <x v="0"/>
            </reference>
            <reference field="12" count="1" selected="0">
              <x v="45"/>
            </reference>
            <reference field="14" count="3">
              <x v="196"/>
              <x v="197"/>
              <x v="198"/>
            </reference>
            <reference field="16" count="1" selected="0">
              <x v="9"/>
            </reference>
          </references>
        </pivotArea>
        <pivotArea type="data" collapsedLevelsAreSubtotals="1" fieldPosition="0">
          <references count="4">
            <reference field="4294967294" count="1" selected="0">
              <x v="0"/>
            </reference>
            <reference field="12" count="1" selected="0">
              <x v="46"/>
            </reference>
            <reference field="14" count="2">
              <x v="180"/>
              <x v="181"/>
            </reference>
            <reference field="16" count="1" selected="0">
              <x v="9"/>
            </reference>
          </references>
        </pivotArea>
        <pivotArea type="data" collapsedLevelsAreSubtotals="1" fieldPosition="0">
          <references count="3">
            <reference field="4294967294" count="1" selected="0">
              <x v="0"/>
            </reference>
            <reference field="12" count="1">
              <x v="47"/>
            </reference>
            <reference field="16" count="1" selected="0">
              <x v="9"/>
            </reference>
          </references>
        </pivotArea>
        <pivotArea type="data" collapsedLevelsAreSubtotals="1" fieldPosition="0">
          <references count="3">
            <reference field="4294967294" count="1" selected="0">
              <x v="0"/>
            </reference>
            <reference field="12" count="1">
              <x v="47"/>
            </reference>
            <reference field="16" count="1" selected="0">
              <x v="9"/>
            </reference>
          </references>
        </pivotArea>
        <pivotArea type="data" collapsedLevelsAreSubtotals="1" fieldPosition="0">
          <references count="4">
            <reference field="4294967294" count="1" selected="0">
              <x v="0"/>
            </reference>
            <reference field="12" count="1" selected="0">
              <x v="47"/>
            </reference>
            <reference field="14" count="2">
              <x v="122"/>
              <x v="123"/>
            </reference>
            <reference field="16" count="1" selected="0">
              <x v="9"/>
            </reference>
          </references>
        </pivotArea>
        <pivotArea type="data" collapsedLevelsAreSubtotals="1" fieldPosition="0">
          <references count="4">
            <reference field="4294967294" count="1" selected="0">
              <x v="0"/>
            </reference>
            <reference field="12" count="1" selected="0">
              <x v="48"/>
            </reference>
            <reference field="14" count="6">
              <x v="77"/>
              <x v="91"/>
              <x v="93"/>
              <x v="105"/>
              <x v="114"/>
              <x v="195"/>
            </reference>
            <reference field="16" count="1" selected="0">
              <x v="9"/>
            </reference>
          </references>
        </pivotArea>
        <pivotArea type="data" collapsedLevelsAreSubtotals="1" fieldPosition="0">
          <references count="4">
            <reference field="4294967294" count="1" selected="0">
              <x v="0"/>
            </reference>
            <reference field="12" count="1" selected="0">
              <x v="50"/>
            </reference>
            <reference field="14" count="1">
              <x v="126"/>
            </reference>
            <reference field="16" count="1" selected="0">
              <x v="9"/>
            </reference>
          </references>
        </pivotArea>
        <pivotArea type="data" collapsedLevelsAreSubtotals="1" fieldPosition="0">
          <references count="4">
            <reference field="4294967294" count="1" selected="0">
              <x v="0"/>
            </reference>
            <reference field="12" count="1" selected="0">
              <x v="51"/>
            </reference>
            <reference field="14" count="1">
              <x v="50"/>
            </reference>
            <reference field="16" count="1" selected="0">
              <x v="9"/>
            </reference>
          </references>
        </pivotArea>
        <pivotArea type="data" collapsedLevelsAreSubtotals="1" fieldPosition="0">
          <references count="4">
            <reference field="4294967294" count="1" selected="0">
              <x v="0"/>
            </reference>
            <reference field="12" count="1" selected="0">
              <x v="51"/>
            </reference>
            <reference field="14" count="2">
              <x v="76"/>
              <x v="82"/>
            </reference>
            <reference field="16" count="1" selected="0">
              <x v="9"/>
            </reference>
          </references>
        </pivotArea>
        <pivotArea type="data" collapsedLevelsAreSubtotals="1" fieldPosition="0">
          <references count="4">
            <reference field="4294967294" count="1" selected="0">
              <x v="0"/>
            </reference>
            <reference field="12" count="1" selected="0">
              <x v="52"/>
            </reference>
            <reference field="14" count="1">
              <x v="75"/>
            </reference>
            <reference field="16" count="1" selected="0">
              <x v="9"/>
            </reference>
          </references>
        </pivotArea>
        <pivotArea type="data" collapsedLevelsAreSubtotals="1" fieldPosition="0">
          <references count="4">
            <reference field="4294967294" count="1" selected="0">
              <x v="0"/>
            </reference>
            <reference field="12" count="1" selected="0">
              <x v="54"/>
            </reference>
            <reference field="14" count="1">
              <x v="73"/>
            </reference>
            <reference field="16" count="1" selected="0">
              <x v="9"/>
            </reference>
          </references>
        </pivotArea>
        <pivotArea type="data" collapsedLevelsAreSubtotals="1" fieldPosition="0">
          <references count="4">
            <reference field="4294967294" count="1" selected="0">
              <x v="0"/>
            </reference>
            <reference field="12" count="1" selected="0">
              <x v="57"/>
            </reference>
            <reference field="14" count="1">
              <x v="121"/>
            </reference>
            <reference field="16" count="1" selected="0">
              <x v="9"/>
            </reference>
          </references>
        </pivotArea>
        <pivotArea type="data" collapsedLevelsAreSubtotals="1" fieldPosition="0">
          <references count="4">
            <reference field="4294967294" count="1" selected="0">
              <x v="0"/>
            </reference>
            <reference field="12" count="1" selected="0">
              <x v="58"/>
            </reference>
            <reference field="14" count="1">
              <x v="64"/>
            </reference>
            <reference field="16" count="1" selected="0">
              <x v="9"/>
            </reference>
          </references>
        </pivotArea>
        <pivotArea type="data" collapsedLevelsAreSubtotals="1" fieldPosition="0">
          <references count="4">
            <reference field="4294967294" count="1" selected="0">
              <x v="0"/>
            </reference>
            <reference field="12" count="1" selected="0">
              <x v="58"/>
            </reference>
            <reference field="14" count="11">
              <x v="88"/>
              <x v="94"/>
              <x v="96"/>
              <x v="99"/>
              <x v="119"/>
              <x v="120"/>
              <x v="128"/>
              <x v="143"/>
              <x v="157"/>
              <x v="184"/>
              <x v="187"/>
            </reference>
            <reference field="16" count="1" selected="0">
              <x v="9"/>
            </reference>
          </references>
        </pivotArea>
        <pivotArea type="data" collapsedLevelsAreSubtotals="1" fieldPosition="0">
          <references count="4">
            <reference field="4294967294" count="1" selected="0">
              <x v="0"/>
            </reference>
            <reference field="12" count="1" selected="0">
              <x v="59"/>
            </reference>
            <reference field="14" count="5">
              <x v="109"/>
              <x v="142"/>
              <x v="146"/>
              <x v="156"/>
              <x v="193"/>
            </reference>
            <reference field="16" count="1" selected="0">
              <x v="9"/>
            </reference>
          </references>
        </pivotArea>
        <pivotArea type="data" collapsedLevelsAreSubtotals="1" fieldPosition="0">
          <references count="4">
            <reference field="4294967294" count="1" selected="0">
              <x v="0"/>
            </reference>
            <reference field="12" count="1" selected="0">
              <x v="62"/>
            </reference>
            <reference field="14" count="1">
              <x v="38"/>
            </reference>
            <reference field="16" count="1" selected="0">
              <x v="9"/>
            </reference>
          </references>
        </pivotArea>
        <pivotArea type="data" collapsedLevelsAreSubtotals="1" fieldPosition="0">
          <references count="4">
            <reference field="4294967294" count="1" selected="0">
              <x v="0"/>
            </reference>
            <reference field="12" count="1" selected="0">
              <x v="65"/>
            </reference>
            <reference field="14" count="1">
              <x v="149"/>
            </reference>
            <reference field="16" count="1" selected="0">
              <x v="9"/>
            </reference>
          </references>
        </pivotArea>
        <pivotArea type="data" collapsedLevelsAreSubtotals="1" fieldPosition="0">
          <references count="4">
            <reference field="4294967294" count="1" selected="0">
              <x v="0"/>
            </reference>
            <reference field="12" count="1" selected="0">
              <x v="66"/>
            </reference>
            <reference field="14" count="1">
              <x v="89"/>
            </reference>
            <reference field="16" count="1" selected="0">
              <x v="9"/>
            </reference>
          </references>
        </pivotArea>
        <pivotArea type="data" collapsedLevelsAreSubtotals="1" fieldPosition="0">
          <references count="4">
            <reference field="4294967294" count="1" selected="0">
              <x v="0"/>
            </reference>
            <reference field="12" count="1" selected="0">
              <x v="67"/>
            </reference>
            <reference field="14" count="1">
              <x v="86"/>
            </reference>
            <reference field="16" count="1" selected="0">
              <x v="9"/>
            </reference>
          </references>
        </pivotArea>
        <pivotArea type="data" collapsedLevelsAreSubtotals="1" fieldPosition="0">
          <references count="4">
            <reference field="4294967294" count="1" selected="0">
              <x v="0"/>
            </reference>
            <reference field="12" count="1" selected="0">
              <x v="71"/>
            </reference>
            <reference field="14" count="1">
              <x v="173"/>
            </reference>
            <reference field="16" count="1" selected="0">
              <x v="9"/>
            </reference>
          </references>
        </pivotArea>
        <pivotArea type="data" collapsedLevelsAreSubtotals="1" fieldPosition="0">
          <references count="4">
            <reference field="4294967294" count="1" selected="0">
              <x v="0"/>
            </reference>
            <reference field="12" count="1" selected="0">
              <x v="72"/>
            </reference>
            <reference field="14" count="1">
              <x v="175"/>
            </reference>
            <reference field="16" count="1" selected="0">
              <x v="9"/>
            </reference>
          </references>
        </pivotArea>
        <pivotArea type="data" collapsedLevelsAreSubtotals="1" fieldPosition="0">
          <references count="4">
            <reference field="4294967294" count="1" selected="0">
              <x v="0"/>
            </reference>
            <reference field="12" count="1" selected="0">
              <x v="79"/>
            </reference>
            <reference field="14" count="1">
              <x v="178"/>
            </reference>
            <reference field="16" count="1" selected="0">
              <x v="9"/>
            </reference>
          </references>
        </pivotArea>
        <pivotArea type="data" collapsedLevelsAreSubtotals="1" fieldPosition="0">
          <references count="4">
            <reference field="4294967294" count="1" selected="0">
              <x v="0"/>
            </reference>
            <reference field="12" count="1" selected="0">
              <x v="94"/>
            </reference>
            <reference field="14" count="2">
              <x v="169"/>
              <x v="170"/>
            </reference>
            <reference field="16" count="1" selected="0">
              <x v="9"/>
            </reference>
          </references>
        </pivotArea>
        <pivotArea type="data" collapsedLevelsAreSubtotals="1" fieldPosition="0">
          <references count="3">
            <reference field="4294967294" count="1" selected="0">
              <x v="0"/>
            </reference>
            <reference field="12" count="1">
              <x v="97"/>
            </reference>
            <reference field="16" count="1" selected="0">
              <x v="9"/>
            </reference>
          </references>
        </pivotArea>
        <pivotArea type="data" collapsedLevelsAreSubtotals="1" fieldPosition="0">
          <references count="4">
            <reference field="4294967294" count="1" selected="0">
              <x v="0"/>
            </reference>
            <reference field="12" count="1" selected="0">
              <x v="97"/>
            </reference>
            <reference field="14" count="1">
              <x v="129"/>
            </reference>
            <reference field="16" count="1" selected="0">
              <x v="9"/>
            </reference>
          </references>
        </pivotArea>
      </pivotAreas>
    </conditionalFormat>
  </conditional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itemPrintTitles="1" createdVersion="6" indent="0" compact="0" compactData="0" multipleFieldFilters="0" chartFormat="3">
  <location ref="E14:G16" firstHeaderRow="1" firstDataRow="1" firstDataCol="2"/>
  <pivotFields count="107">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defaultSubtotal="0">
      <items count="10">
        <item x="0"/>
        <item x="2"/>
        <item x="1"/>
        <item x="4"/>
        <item x="3"/>
        <item x="6"/>
        <item x="5"/>
        <item x="7"/>
        <item x="8"/>
        <item x="9"/>
      </items>
    </pivotField>
    <pivotField axis="axisRow" compact="0" outline="0" showAll="0">
      <items count="11">
        <item x="0"/>
        <item h="1" x="1"/>
        <item h="1" x="2"/>
        <item h="1" x="3"/>
        <item h="1" x="4"/>
        <item h="1" x="5"/>
        <item h="1" x="6"/>
        <item h="1" x="7"/>
        <item h="1" x="8"/>
        <item h="1"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numFmtId="167" outline="0" showAll="0"/>
    <pivotField compact="0" numFmtId="167" outline="0" showAll="0"/>
    <pivotField compact="0" outline="0" showAll="0">
      <items count="7">
        <item x="0"/>
        <item x="2"/>
        <item x="4"/>
        <item m="1" x="5"/>
        <item x="1"/>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0"/>
        <item x="1"/>
      </items>
    </pivotField>
    <pivotField compact="0" outline="0" dragToRow="0" dragToCol="0" dragToPage="0" showAll="0" defaultSubtotal="0"/>
  </pivotFields>
  <rowFields count="2">
    <field x="15"/>
    <field x="16"/>
  </rowFields>
  <rowItems count="2">
    <i>
      <x/>
      <x/>
    </i>
    <i t="grand">
      <x/>
    </i>
  </rowItems>
  <colItems count="1">
    <i/>
  </colItems>
  <dataFields count="1">
    <dataField name="Promedio de %_CUMPLIMIENTO_Corte" fld="73" subtotal="average" baseField="16" baseItem="2" numFmtId="10"/>
  </dataFields>
  <formats count="24">
    <format dxfId="405">
      <pivotArea field="16" type="button" dataOnly="0" labelOnly="1" outline="0" axis="axisRow" fieldPosition="1"/>
    </format>
    <format dxfId="404">
      <pivotArea dataOnly="0" labelOnly="1" grandRow="1" outline="0" fieldPosition="0"/>
    </format>
    <format dxfId="403">
      <pivotArea dataOnly="0" labelOnly="1" outline="0" fieldPosition="0">
        <references count="2">
          <reference field="15" count="1" selected="0">
            <x v="0"/>
          </reference>
          <reference field="16" count="1">
            <x v="0"/>
          </reference>
        </references>
      </pivotArea>
    </format>
    <format dxfId="402">
      <pivotArea dataOnly="0" labelOnly="1" outline="0" fieldPosition="0">
        <references count="2">
          <reference field="15" count="1" selected="0">
            <x v="1"/>
          </reference>
          <reference field="16" count="1">
            <x v="2"/>
          </reference>
        </references>
      </pivotArea>
    </format>
    <format dxfId="401">
      <pivotArea dataOnly="0" labelOnly="1" outline="0" fieldPosition="0">
        <references count="2">
          <reference field="15" count="1" selected="0">
            <x v="2"/>
          </reference>
          <reference field="16" count="1">
            <x v="1"/>
          </reference>
        </references>
      </pivotArea>
    </format>
    <format dxfId="400">
      <pivotArea dataOnly="0" labelOnly="1" outline="0" fieldPosition="0">
        <references count="2">
          <reference field="15" count="1" selected="0">
            <x v="3"/>
          </reference>
          <reference field="16" count="1">
            <x v="4"/>
          </reference>
        </references>
      </pivotArea>
    </format>
    <format dxfId="399">
      <pivotArea dataOnly="0" labelOnly="1" outline="0" fieldPosition="0">
        <references count="2">
          <reference field="15" count="1" selected="0">
            <x v="4"/>
          </reference>
          <reference field="16" count="1">
            <x v="3"/>
          </reference>
        </references>
      </pivotArea>
    </format>
    <format dxfId="398">
      <pivotArea dataOnly="0" labelOnly="1" outline="0" fieldPosition="0">
        <references count="2">
          <reference field="15" count="1" selected="0">
            <x v="5"/>
          </reference>
          <reference field="16" count="1">
            <x v="6"/>
          </reference>
        </references>
      </pivotArea>
    </format>
    <format dxfId="397">
      <pivotArea dataOnly="0" labelOnly="1" outline="0" fieldPosition="0">
        <references count="2">
          <reference field="15" count="1" selected="0">
            <x v="6"/>
          </reference>
          <reference field="16" count="1">
            <x v="5"/>
          </reference>
        </references>
      </pivotArea>
    </format>
    <format dxfId="396">
      <pivotArea dataOnly="0" labelOnly="1" outline="0" fieldPosition="0">
        <references count="2">
          <reference field="15" count="1" selected="0">
            <x v="7"/>
          </reference>
          <reference field="16" count="1">
            <x v="7"/>
          </reference>
        </references>
      </pivotArea>
    </format>
    <format dxfId="395">
      <pivotArea dataOnly="0" labelOnly="1" outline="0" fieldPosition="0">
        <references count="2">
          <reference field="15" count="1" selected="0">
            <x v="8"/>
          </reference>
          <reference field="16" count="1">
            <x v="8"/>
          </reference>
        </references>
      </pivotArea>
    </format>
    <format dxfId="394">
      <pivotArea dataOnly="0" labelOnly="1" outline="0" fieldPosition="0">
        <references count="2">
          <reference field="15" count="1" selected="0">
            <x v="9"/>
          </reference>
          <reference field="16" count="1">
            <x v="9"/>
          </reference>
        </references>
      </pivotArea>
    </format>
    <format dxfId="393">
      <pivotArea field="16" type="button" dataOnly="0" labelOnly="1" outline="0" axis="axisRow" fieldPosition="1"/>
    </format>
    <format dxfId="392">
      <pivotArea dataOnly="0" labelOnly="1" grandRow="1" outline="0" fieldPosition="0"/>
    </format>
    <format dxfId="391">
      <pivotArea dataOnly="0" labelOnly="1" outline="0" fieldPosition="0">
        <references count="2">
          <reference field="15" count="1" selected="0">
            <x v="0"/>
          </reference>
          <reference field="16" count="1">
            <x v="0"/>
          </reference>
        </references>
      </pivotArea>
    </format>
    <format dxfId="390">
      <pivotArea dataOnly="0" labelOnly="1" outline="0" fieldPosition="0">
        <references count="2">
          <reference field="15" count="1" selected="0">
            <x v="1"/>
          </reference>
          <reference field="16" count="1">
            <x v="2"/>
          </reference>
        </references>
      </pivotArea>
    </format>
    <format dxfId="389">
      <pivotArea dataOnly="0" labelOnly="1" outline="0" fieldPosition="0">
        <references count="2">
          <reference field="15" count="1" selected="0">
            <x v="2"/>
          </reference>
          <reference field="16" count="1">
            <x v="1"/>
          </reference>
        </references>
      </pivotArea>
    </format>
    <format dxfId="388">
      <pivotArea dataOnly="0" labelOnly="1" outline="0" fieldPosition="0">
        <references count="2">
          <reference field="15" count="1" selected="0">
            <x v="3"/>
          </reference>
          <reference field="16" count="1">
            <x v="4"/>
          </reference>
        </references>
      </pivotArea>
    </format>
    <format dxfId="387">
      <pivotArea dataOnly="0" labelOnly="1" outline="0" fieldPosition="0">
        <references count="2">
          <reference field="15" count="1" selected="0">
            <x v="4"/>
          </reference>
          <reference field="16" count="1">
            <x v="3"/>
          </reference>
        </references>
      </pivotArea>
    </format>
    <format dxfId="386">
      <pivotArea dataOnly="0" labelOnly="1" outline="0" fieldPosition="0">
        <references count="2">
          <reference field="15" count="1" selected="0">
            <x v="5"/>
          </reference>
          <reference field="16" count="1">
            <x v="6"/>
          </reference>
        </references>
      </pivotArea>
    </format>
    <format dxfId="385">
      <pivotArea dataOnly="0" labelOnly="1" outline="0" fieldPosition="0">
        <references count="2">
          <reference field="15" count="1" selected="0">
            <x v="6"/>
          </reference>
          <reference field="16" count="1">
            <x v="5"/>
          </reference>
        </references>
      </pivotArea>
    </format>
    <format dxfId="384">
      <pivotArea dataOnly="0" labelOnly="1" outline="0" fieldPosition="0">
        <references count="2">
          <reference field="15" count="1" selected="0">
            <x v="7"/>
          </reference>
          <reference field="16" count="1">
            <x v="7"/>
          </reference>
        </references>
      </pivotArea>
    </format>
    <format dxfId="383">
      <pivotArea dataOnly="0" labelOnly="1" outline="0" fieldPosition="0">
        <references count="2">
          <reference field="15" count="1" selected="0">
            <x v="8"/>
          </reference>
          <reference field="16" count="1">
            <x v="8"/>
          </reference>
        </references>
      </pivotArea>
    </format>
    <format dxfId="382">
      <pivotArea dataOnly="0" labelOnly="1" outline="0" fieldPosition="0">
        <references count="2">
          <reference field="15" count="1" selected="0">
            <x v="9"/>
          </reference>
          <reference field="16" count="1">
            <x v="9"/>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DEPENDENCIA2" sourceName="DEPENDENCIA">
  <pivotTables>
    <pivotTable tabId="4" name="TablaDinámica1"/>
    <pivotTable tabId="4" name="TablaDinámica2"/>
    <pivotTable tabId="4" name="TablaDinámica3"/>
    <pivotTable tabId="4" name="TablaDinámica4"/>
    <pivotTable tabId="4" name="TablaDinámica5"/>
  </pivotTables>
  <data>
    <tabular pivotCacheId="2084701884">
      <items count="10">
        <i x="0" s="1"/>
        <i x="1"/>
        <i x="2"/>
        <i x="3"/>
        <i x="4"/>
        <i x="5"/>
        <i x="6"/>
        <i x="7"/>
        <i x="8"/>
        <i x="9"/>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COD_LIDER_DEPENDENCIA" sourceName="COD_LIDER_DEPENDENCIA">
  <pivotTables>
    <pivotTable tabId="4" name="TablaDinámica3"/>
    <pivotTable tabId="4" name="TablaDinámica4"/>
    <pivotTable tabId="4" name="TablaDinámica5"/>
    <pivotTable tabId="4" name="TablaDinámica2"/>
  </pivotTables>
  <data>
    <tabular pivotCacheId="2084701884">
      <items count="30">
        <i x="0" s="1"/>
        <i x="1" s="1"/>
        <i x="2" s="1"/>
        <i x="6" s="1" nd="1"/>
        <i x="7" s="1" nd="1"/>
        <i x="8" s="1" nd="1"/>
        <i x="4" s="1" nd="1"/>
        <i x="5" s="1" nd="1"/>
        <i x="3" s="1" nd="1"/>
        <i x="12" s="1" nd="1"/>
        <i x="13" s="1" nd="1"/>
        <i x="14" s="1" nd="1"/>
        <i x="15" s="1" nd="1"/>
        <i x="16" s="1" nd="1"/>
        <i x="9" s="1" nd="1"/>
        <i x="10" s="1" nd="1"/>
        <i x="11" s="1" nd="1"/>
        <i x="18" s="1" nd="1"/>
        <i x="19" s="1" nd="1"/>
        <i x="20" s="1" nd="1"/>
        <i x="17" s="1" nd="1"/>
        <i x="21" s="1" nd="1"/>
        <i x="22" s="1" nd="1"/>
        <i x="23" s="1" nd="1"/>
        <i x="24" s="1" nd="1"/>
        <i x="25" s="1" nd="1"/>
        <i x="26" s="1" nd="1"/>
        <i x="27" s="1" nd="1"/>
        <i x="28" s="1" nd="1"/>
        <i x="2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Cierre_Actividad1" sourceName="Cierre_Actividad">
  <pivotTables>
    <pivotTable tabId="4" name="TablaDinámica3"/>
    <pivotTable tabId="4" name="TablaDinámica2"/>
    <pivotTable tabId="4" name="TablaDinámica4"/>
    <pivotTable tabId="4" name="TablaDinámica5"/>
  </pivotTables>
  <data>
    <tabular pivotCacheId="2084701884">
      <items count="4">
        <i x="2" s="1"/>
        <i x="1" s="1"/>
        <i x="3"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ENDENCIA 2" cache="SegmentaciónDeDatos_DEPENDENCIA2" caption="DEPENDENCIA" style="SlicerStyleDark2" rowHeight="241300"/>
  <slicer name="COD_LIDER_DEPENDENCIA" cache="SegmentaciónDeDatos_COD_LIDER_DEPENDENCIA" caption="COD_LIDER_DEPENDENCIA" style="SlicerStyleLight2" rowHeight="241300"/>
  <slicer name="Cierre_Actividad 1" cache="SegmentaciónDeDatos_Cierre_Actividad1" caption="Cierre_Actividad" columnCount="4" style="SlicerStyleLight6"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356D48"/>
  </sheetPr>
  <dimension ref="A2:AF595"/>
  <sheetViews>
    <sheetView showGridLines="0" showRuler="0" view="pageLayout" zoomScale="85" zoomScaleNormal="70" zoomScaleSheetLayoutView="40" zoomScalePageLayoutView="85" workbookViewId="0">
      <selection activeCell="E39" sqref="E39"/>
    </sheetView>
  </sheetViews>
  <sheetFormatPr baseColWidth="10" defaultColWidth="11.42578125" defaultRowHeight="15" x14ac:dyDescent="0.25"/>
  <cols>
    <col min="1" max="1" width="33.85546875" customWidth="1"/>
    <col min="2" max="2" width="21.140625" customWidth="1"/>
    <col min="3" max="3" width="25.7109375" customWidth="1"/>
    <col min="4" max="4" width="17" customWidth="1"/>
    <col min="5" max="7" width="31.140625" customWidth="1"/>
    <col min="9" max="9" width="15.5703125" customWidth="1"/>
    <col min="10" max="10" width="16.28515625" customWidth="1"/>
    <col min="11" max="11" width="21" customWidth="1"/>
    <col min="12" max="12" width="33.85546875" style="24" customWidth="1"/>
    <col min="13" max="13" width="52.5703125" customWidth="1"/>
    <col min="14" max="14" width="18.28515625" style="24" customWidth="1"/>
    <col min="15" max="15" width="13.5703125" style="24" customWidth="1"/>
    <col min="16" max="16" width="13.28515625" style="24" customWidth="1"/>
    <col min="17" max="17" width="69.28515625" style="24" customWidth="1"/>
    <col min="18" max="19" width="14" style="24" customWidth="1"/>
    <col min="20" max="20" width="19.5703125" customWidth="1"/>
    <col min="21" max="21" width="12.85546875" style="24" customWidth="1"/>
    <col min="22" max="22" width="8.28515625" customWidth="1"/>
    <col min="23" max="23" width="30.7109375" customWidth="1"/>
    <col min="24" max="24" width="56.7109375" style="24" customWidth="1"/>
    <col min="25" max="25" width="55.5703125" style="24" customWidth="1"/>
    <col min="26" max="26" width="45" style="24" customWidth="1"/>
    <col min="27" max="27" width="35.28515625" style="24" customWidth="1"/>
    <col min="28" max="28" width="23.85546875" customWidth="1"/>
    <col min="29" max="29" width="22.5703125" customWidth="1"/>
    <col min="30" max="30" width="23.85546875" customWidth="1"/>
    <col min="31" max="31" width="23.42578125" customWidth="1"/>
    <col min="32" max="32" width="32.28515625" bestFit="1" customWidth="1"/>
    <col min="33" max="33" width="18" bestFit="1" customWidth="1"/>
  </cols>
  <sheetData>
    <row r="2" spans="1:32" ht="15" customHeight="1" x14ac:dyDescent="0.4">
      <c r="B2" s="25"/>
      <c r="C2" s="25"/>
      <c r="D2" s="25"/>
      <c r="E2" s="25"/>
      <c r="F2" s="25"/>
      <c r="T2" s="26"/>
      <c r="U2" s="26"/>
      <c r="V2" s="12"/>
    </row>
    <row r="3" spans="1:32" ht="15" customHeight="1" x14ac:dyDescent="0.4">
      <c r="B3" s="25"/>
      <c r="C3" s="25"/>
      <c r="D3" s="25"/>
      <c r="E3" s="25"/>
      <c r="F3" s="25"/>
      <c r="T3" s="26"/>
      <c r="U3" s="26"/>
      <c r="V3" s="12"/>
    </row>
    <row r="4" spans="1:32" ht="15" customHeight="1" x14ac:dyDescent="0.4">
      <c r="B4" s="25"/>
      <c r="C4" s="25"/>
      <c r="D4" s="25"/>
      <c r="E4" s="25"/>
      <c r="F4" s="25"/>
      <c r="T4" s="26"/>
      <c r="U4" s="26"/>
      <c r="V4" s="12"/>
    </row>
    <row r="5" spans="1:32" ht="15" customHeight="1" x14ac:dyDescent="0.4">
      <c r="B5" s="25"/>
      <c r="C5" s="25"/>
      <c r="D5" s="25"/>
      <c r="E5" s="25"/>
      <c r="F5" s="25"/>
      <c r="T5" s="26"/>
      <c r="U5" s="26"/>
      <c r="V5" s="12"/>
    </row>
    <row r="6" spans="1:32" x14ac:dyDescent="0.25">
      <c r="B6" s="27"/>
      <c r="C6" s="27"/>
      <c r="D6" s="27"/>
      <c r="E6" s="27"/>
      <c r="F6" s="27"/>
      <c r="T6" s="12"/>
      <c r="U6" s="28"/>
      <c r="V6" s="12"/>
    </row>
    <row r="7" spans="1:32" ht="27.75" customHeight="1" x14ac:dyDescent="0.25"/>
    <row r="8" spans="1:32" ht="36.75" customHeight="1" x14ac:dyDescent="0.25">
      <c r="F8" s="29"/>
      <c r="G8" s="29"/>
    </row>
    <row r="9" spans="1:32" ht="4.5" customHeight="1" x14ac:dyDescent="0.25">
      <c r="D9" s="12"/>
      <c r="E9" s="12"/>
      <c r="F9" s="12"/>
      <c r="G9" s="12"/>
    </row>
    <row r="11" spans="1:32" x14ac:dyDescent="0.25">
      <c r="A11" s="12"/>
      <c r="B11" s="12"/>
      <c r="C11" s="12"/>
      <c r="D11" s="12"/>
      <c r="E11" s="12"/>
      <c r="F11" s="12"/>
      <c r="G11" s="12"/>
      <c r="H11" s="12"/>
      <c r="I11" s="12"/>
      <c r="W11" s="30"/>
      <c r="X11" s="31"/>
      <c r="Y11" s="31"/>
      <c r="Z11" s="31"/>
      <c r="AA11" s="31"/>
      <c r="AB11" s="32"/>
      <c r="AC11" s="32"/>
      <c r="AD11" s="32"/>
      <c r="AE11" s="32"/>
      <c r="AF11" s="32"/>
    </row>
    <row r="12" spans="1:32" x14ac:dyDescent="0.25">
      <c r="A12" s="12"/>
      <c r="B12" s="12"/>
      <c r="C12" s="12"/>
      <c r="D12" s="12"/>
      <c r="E12" s="12"/>
      <c r="F12" s="12"/>
      <c r="G12" s="12"/>
      <c r="H12" s="12"/>
      <c r="I12" s="12"/>
      <c r="W12" s="32"/>
      <c r="X12" s="31"/>
      <c r="Y12" s="31"/>
      <c r="Z12" s="31"/>
      <c r="AA12" s="31"/>
      <c r="AB12" s="32"/>
      <c r="AC12" s="32"/>
      <c r="AD12" s="32"/>
      <c r="AE12" s="32"/>
      <c r="AF12" s="32"/>
    </row>
    <row r="13" spans="1:32" x14ac:dyDescent="0.25">
      <c r="A13" s="12"/>
      <c r="B13" s="12"/>
      <c r="C13" s="12"/>
      <c r="D13" s="12"/>
      <c r="E13" s="12"/>
      <c r="F13" s="12"/>
      <c r="G13" s="12"/>
      <c r="H13" s="12"/>
      <c r="I13" s="12"/>
      <c r="W13" s="33"/>
      <c r="X13" s="31"/>
      <c r="Y13" s="31"/>
      <c r="Z13" s="31"/>
      <c r="AA13" s="31"/>
      <c r="AB13" s="32"/>
      <c r="AC13" s="32"/>
      <c r="AD13" s="32"/>
      <c r="AE13" s="32"/>
      <c r="AF13" s="32"/>
    </row>
    <row r="14" spans="1:32" x14ac:dyDescent="0.25">
      <c r="A14" s="12"/>
      <c r="B14" s="12"/>
      <c r="C14" s="12"/>
      <c r="D14" s="12"/>
      <c r="E14" s="12"/>
      <c r="F14" s="12"/>
      <c r="G14" s="12"/>
      <c r="H14" s="12"/>
      <c r="I14" s="12"/>
      <c r="K14" s="23"/>
      <c r="L14" s="34"/>
      <c r="M14" s="35"/>
      <c r="W14" s="32"/>
      <c r="X14" s="31"/>
      <c r="Y14" s="31"/>
      <c r="Z14" s="31"/>
      <c r="AA14" s="31"/>
      <c r="AB14" s="32"/>
      <c r="AC14" s="32"/>
      <c r="AD14" s="32"/>
      <c r="AE14" s="32"/>
      <c r="AF14" s="32"/>
    </row>
    <row r="15" spans="1:32" x14ac:dyDescent="0.25">
      <c r="A15" s="12"/>
      <c r="B15" s="12"/>
      <c r="C15" s="12"/>
      <c r="D15" s="12"/>
      <c r="E15" s="12"/>
      <c r="F15" s="12"/>
      <c r="G15" s="12"/>
      <c r="H15" s="12"/>
      <c r="I15" s="12"/>
      <c r="K15" s="23"/>
      <c r="L15" s="34"/>
      <c r="V15" s="36"/>
      <c r="W15" s="33"/>
      <c r="X15" s="31"/>
      <c r="Y15" s="31"/>
      <c r="Z15" s="31"/>
      <c r="AA15" s="31"/>
      <c r="AB15" s="32"/>
      <c r="AC15" s="32"/>
      <c r="AD15" s="32"/>
      <c r="AE15" s="32"/>
      <c r="AF15" s="32"/>
    </row>
    <row r="16" spans="1:32" x14ac:dyDescent="0.25">
      <c r="A16" s="12"/>
      <c r="B16" s="12"/>
      <c r="C16" s="12"/>
      <c r="D16" s="12"/>
      <c r="E16" s="12"/>
      <c r="F16" s="12"/>
      <c r="G16" s="12"/>
      <c r="H16" s="12"/>
      <c r="I16" s="12"/>
      <c r="AF16" s="32"/>
    </row>
    <row r="17" spans="1:32" x14ac:dyDescent="0.25">
      <c r="A17" s="12"/>
      <c r="B17" s="12"/>
      <c r="C17" s="12"/>
      <c r="D17" s="12"/>
      <c r="E17" s="12"/>
      <c r="F17" s="12"/>
      <c r="G17" s="12"/>
      <c r="H17" s="12"/>
      <c r="I17" s="12"/>
      <c r="AF17" s="32"/>
    </row>
    <row r="18" spans="1:32" x14ac:dyDescent="0.25">
      <c r="A18" s="12"/>
      <c r="B18" s="12"/>
      <c r="C18" s="12"/>
      <c r="D18" s="12"/>
      <c r="E18" s="12"/>
      <c r="F18" s="12"/>
      <c r="G18" s="12"/>
      <c r="H18" s="12"/>
      <c r="I18" s="12"/>
      <c r="AF18" s="32"/>
    </row>
    <row r="19" spans="1:32" x14ac:dyDescent="0.25">
      <c r="A19" s="12"/>
      <c r="B19" s="12"/>
      <c r="C19" s="12"/>
      <c r="D19" s="12"/>
      <c r="E19" s="12"/>
      <c r="F19" s="12"/>
      <c r="G19" s="12"/>
      <c r="H19" s="12"/>
      <c r="I19" s="12"/>
      <c r="U19"/>
      <c r="AF19" s="32"/>
    </row>
    <row r="20" spans="1:32" x14ac:dyDescent="0.25">
      <c r="A20" s="12"/>
      <c r="B20" s="12"/>
      <c r="C20" s="12"/>
      <c r="D20" s="12"/>
      <c r="E20" s="12"/>
      <c r="F20" s="12"/>
      <c r="G20" s="12"/>
      <c r="H20" s="12"/>
      <c r="I20" s="12"/>
      <c r="U20"/>
      <c r="AF20" s="32"/>
    </row>
    <row r="21" spans="1:32" x14ac:dyDescent="0.25">
      <c r="A21" s="12"/>
      <c r="B21" s="12"/>
      <c r="C21" s="12"/>
      <c r="D21" s="12"/>
      <c r="E21" s="12"/>
      <c r="F21" s="12"/>
      <c r="G21" s="12"/>
      <c r="H21" s="12"/>
      <c r="I21" s="12"/>
      <c r="U21"/>
      <c r="V21" s="12"/>
      <c r="AF21" s="32"/>
    </row>
    <row r="22" spans="1:32" x14ac:dyDescent="0.25">
      <c r="A22" s="12"/>
      <c r="B22" s="12"/>
      <c r="C22" s="12"/>
      <c r="D22" s="12"/>
      <c r="E22" s="12"/>
      <c r="F22" s="12"/>
      <c r="G22" s="12"/>
      <c r="H22" s="12"/>
      <c r="I22" s="12"/>
      <c r="J22" s="12"/>
      <c r="K22" s="12"/>
      <c r="L22" s="28"/>
      <c r="U22"/>
      <c r="V22" s="12"/>
      <c r="AF22" s="32"/>
    </row>
    <row r="23" spans="1:32" x14ac:dyDescent="0.25">
      <c r="A23" s="12"/>
      <c r="B23" s="12"/>
      <c r="C23" s="12"/>
      <c r="D23" s="12"/>
      <c r="E23" s="12"/>
      <c r="F23" s="12"/>
      <c r="G23" s="12"/>
      <c r="H23" s="12"/>
      <c r="I23" s="12"/>
      <c r="J23" s="12"/>
      <c r="K23" s="12"/>
      <c r="L23" s="28"/>
      <c r="U23"/>
      <c r="V23" s="12"/>
      <c r="AF23" s="32"/>
    </row>
    <row r="24" spans="1:32" x14ac:dyDescent="0.25">
      <c r="A24" s="12"/>
      <c r="B24" s="12"/>
      <c r="C24" s="12"/>
      <c r="D24" s="12"/>
      <c r="E24" s="12"/>
      <c r="F24" s="12"/>
      <c r="G24" s="12"/>
      <c r="H24" s="12"/>
      <c r="I24" s="12"/>
      <c r="J24" s="12"/>
      <c r="K24" s="12"/>
      <c r="L24" s="28"/>
      <c r="U24"/>
    </row>
    <row r="25" spans="1:32" x14ac:dyDescent="0.25">
      <c r="A25" s="12"/>
      <c r="B25" s="12"/>
      <c r="C25" s="12"/>
      <c r="D25" s="12"/>
      <c r="E25" s="12"/>
      <c r="F25" s="12"/>
      <c r="G25" s="12"/>
      <c r="H25" s="12"/>
      <c r="I25" s="12"/>
      <c r="J25" s="12"/>
      <c r="K25" s="12"/>
      <c r="L25" s="28"/>
      <c r="U25"/>
    </row>
    <row r="26" spans="1:32" x14ac:dyDescent="0.25">
      <c r="A26" s="12"/>
      <c r="B26" s="12"/>
      <c r="C26" s="12"/>
      <c r="D26" s="12"/>
      <c r="E26" s="12"/>
      <c r="F26" s="12"/>
      <c r="G26" s="12"/>
      <c r="H26" s="12"/>
      <c r="I26" s="12"/>
      <c r="J26" s="12"/>
      <c r="K26" s="12"/>
      <c r="L26" s="28"/>
      <c r="U26"/>
    </row>
    <row r="27" spans="1:32" ht="18.75" x14ac:dyDescent="0.25">
      <c r="A27" s="37"/>
      <c r="B27" s="38"/>
      <c r="C27" s="37"/>
      <c r="D27" s="39"/>
      <c r="E27" s="39"/>
      <c r="F27" s="39"/>
      <c r="G27" s="39"/>
      <c r="H27" s="12"/>
      <c r="I27" s="12"/>
      <c r="J27" s="12"/>
      <c r="K27" s="12"/>
      <c r="L27"/>
      <c r="U27"/>
    </row>
    <row r="28" spans="1:32" x14ac:dyDescent="0.25">
      <c r="N28"/>
      <c r="O28"/>
      <c r="P28"/>
      <c r="Q28"/>
      <c r="R28"/>
      <c r="S28"/>
      <c r="U28"/>
      <c r="X28"/>
      <c r="Y28"/>
      <c r="Z28"/>
      <c r="AA28"/>
    </row>
    <row r="29" spans="1:32" s="44" customFormat="1" x14ac:dyDescent="0.25">
      <c r="A29" s="40" t="s">
        <v>292</v>
      </c>
      <c r="B29" s="41" t="s">
        <v>293</v>
      </c>
      <c r="C29" s="42" t="s">
        <v>294</v>
      </c>
      <c r="D29" s="12"/>
      <c r="E29"/>
      <c r="F29"/>
      <c r="G29"/>
      <c r="H29" s="43"/>
      <c r="N29"/>
      <c r="O29"/>
      <c r="P29"/>
      <c r="Q29"/>
      <c r="R29"/>
      <c r="S29"/>
      <c r="T29"/>
      <c r="U29"/>
      <c r="V29"/>
      <c r="W29"/>
      <c r="X29"/>
      <c r="Y29"/>
      <c r="Z29"/>
      <c r="AA29"/>
      <c r="AB29"/>
      <c r="AC29"/>
      <c r="AD29"/>
      <c r="AE29"/>
    </row>
    <row r="30" spans="1:32" x14ac:dyDescent="0.25">
      <c r="D30" s="12"/>
      <c r="H30" s="12"/>
      <c r="N30"/>
      <c r="O30"/>
      <c r="P30"/>
      <c r="Q30"/>
      <c r="R30"/>
      <c r="S30"/>
      <c r="U30"/>
      <c r="X30"/>
      <c r="Y30"/>
      <c r="Z30"/>
      <c r="AA30"/>
    </row>
    <row r="31" spans="1:32" x14ac:dyDescent="0.25">
      <c r="A31" s="45" t="str">
        <f>[2]Tabla_Repos_2019!A24</f>
        <v>Brindar protección al Usuario.</v>
      </c>
      <c r="B31" s="46">
        <v>9</v>
      </c>
      <c r="C31" s="47">
        <v>4.2654028436018961E-2</v>
      </c>
      <c r="D31" s="12"/>
      <c r="E31" s="12"/>
      <c r="F31" s="12"/>
      <c r="G31" s="12"/>
      <c r="H31" s="12"/>
      <c r="I31" s="12"/>
      <c r="J31" s="12"/>
      <c r="K31" s="12"/>
      <c r="L31"/>
      <c r="N31"/>
      <c r="O31"/>
      <c r="P31"/>
      <c r="Q31"/>
      <c r="R31"/>
      <c r="S31"/>
      <c r="U31"/>
      <c r="X31"/>
      <c r="Y31"/>
      <c r="Z31"/>
      <c r="AA31"/>
    </row>
    <row r="32" spans="1:32" x14ac:dyDescent="0.25">
      <c r="A32" s="45" t="str">
        <f>[2]Tabla_Repos_2019!A25</f>
        <v>Fortalecer la presencia en las regionales.</v>
      </c>
      <c r="B32" s="46">
        <v>2</v>
      </c>
      <c r="C32" s="47">
        <v>9.4786729857819912E-3</v>
      </c>
      <c r="D32" s="12"/>
      <c r="E32" s="12"/>
      <c r="F32" s="12"/>
      <c r="G32" s="12"/>
      <c r="H32" s="12"/>
      <c r="L32"/>
      <c r="N32"/>
      <c r="O32"/>
      <c r="P32"/>
      <c r="Q32"/>
      <c r="R32"/>
      <c r="S32"/>
      <c r="U32"/>
      <c r="X32"/>
      <c r="Y32"/>
      <c r="Z32"/>
      <c r="AA32"/>
    </row>
    <row r="33" spans="1:27" x14ac:dyDescent="0.25">
      <c r="A33" s="45" t="str">
        <f>[2]Tabla_Repos_2019!A26</f>
        <v>Fortalecer la Vigilancia.</v>
      </c>
      <c r="B33" s="46">
        <v>79</v>
      </c>
      <c r="C33" s="47">
        <v>0.37440758293838861</v>
      </c>
      <c r="D33" s="12"/>
      <c r="E33" s="12"/>
      <c r="F33" s="12"/>
      <c r="G33" s="12"/>
      <c r="H33" s="12"/>
      <c r="L33"/>
      <c r="N33"/>
      <c r="O33"/>
      <c r="P33"/>
      <c r="Q33"/>
      <c r="R33"/>
      <c r="S33"/>
      <c r="U33"/>
      <c r="X33"/>
      <c r="Y33"/>
      <c r="Z33"/>
      <c r="AA33"/>
    </row>
    <row r="34" spans="1:27" x14ac:dyDescent="0.25">
      <c r="A34" s="45" t="str">
        <f>[2]Tabla_Repos_2019!A27</f>
        <v>Fortalecer las Tecnologías de la Información y las Telecomunicaciones.</v>
      </c>
      <c r="B34" s="46">
        <v>25</v>
      </c>
      <c r="C34" s="47">
        <v>0.11848341232227488</v>
      </c>
      <c r="D34" s="12"/>
      <c r="E34" s="12"/>
      <c r="F34" s="12"/>
      <c r="G34" s="12"/>
      <c r="H34" s="12"/>
      <c r="L34"/>
      <c r="N34"/>
      <c r="O34"/>
      <c r="P34"/>
      <c r="Q34"/>
      <c r="R34"/>
      <c r="S34"/>
      <c r="U34"/>
      <c r="X34"/>
      <c r="Y34"/>
      <c r="Z34"/>
      <c r="AA34"/>
    </row>
    <row r="35" spans="1:27" x14ac:dyDescent="0.25">
      <c r="A35" s="45" t="str">
        <f>[2]Tabla_Repos_2019!A28</f>
        <v>Fortalecimiento Institucional</v>
      </c>
      <c r="B35" s="46">
        <v>96</v>
      </c>
      <c r="C35" s="47">
        <v>0.45497630331753552</v>
      </c>
      <c r="D35" s="12"/>
      <c r="E35" s="12"/>
      <c r="F35" s="12"/>
      <c r="G35" s="12"/>
      <c r="H35" s="12"/>
      <c r="L35"/>
      <c r="N35"/>
      <c r="O35"/>
      <c r="P35"/>
      <c r="Q35"/>
      <c r="R35"/>
      <c r="S35"/>
      <c r="U35"/>
      <c r="X35"/>
      <c r="Y35"/>
      <c r="Z35"/>
      <c r="AA35"/>
    </row>
    <row r="36" spans="1:27" x14ac:dyDescent="0.25">
      <c r="A36" s="48" t="str">
        <f>[2]Tabla_Repos_2019!A29</f>
        <v>Total general</v>
      </c>
      <c r="B36" s="49">
        <v>211</v>
      </c>
      <c r="C36" s="12"/>
      <c r="D36" s="12"/>
      <c r="E36" s="12"/>
      <c r="F36" s="12"/>
      <c r="G36" s="12"/>
      <c r="H36" s="12"/>
      <c r="L36"/>
      <c r="N36"/>
      <c r="O36"/>
      <c r="P36"/>
      <c r="Q36"/>
      <c r="R36"/>
      <c r="S36"/>
      <c r="U36"/>
      <c r="X36"/>
      <c r="Y36"/>
      <c r="Z36"/>
      <c r="AA36"/>
    </row>
    <row r="37" spans="1:27" x14ac:dyDescent="0.25">
      <c r="C37" s="12"/>
      <c r="D37" s="12"/>
      <c r="E37" s="12"/>
      <c r="F37" s="12"/>
      <c r="G37" s="12"/>
      <c r="H37" s="12"/>
      <c r="I37" s="12"/>
      <c r="J37" s="12"/>
      <c r="K37" s="12"/>
      <c r="L37"/>
      <c r="N37"/>
      <c r="O37"/>
      <c r="P37"/>
      <c r="Q37"/>
      <c r="R37"/>
      <c r="S37"/>
      <c r="U37"/>
      <c r="X37"/>
      <c r="Y37"/>
      <c r="Z37"/>
      <c r="AA37"/>
    </row>
    <row r="38" spans="1:27" x14ac:dyDescent="0.25">
      <c r="C38" s="12"/>
      <c r="D38" s="12"/>
      <c r="E38" s="12"/>
      <c r="F38" s="12"/>
      <c r="G38" s="12"/>
      <c r="H38" s="12"/>
      <c r="I38" s="12"/>
      <c r="J38" s="12"/>
      <c r="K38" s="12"/>
      <c r="L38"/>
      <c r="N38"/>
      <c r="O38"/>
      <c r="P38"/>
      <c r="Q38"/>
      <c r="R38"/>
      <c r="S38"/>
      <c r="U38"/>
      <c r="X38"/>
      <c r="Y38"/>
      <c r="Z38"/>
      <c r="AA38"/>
    </row>
    <row r="39" spans="1:27" ht="26.25" x14ac:dyDescent="0.25">
      <c r="A39" s="86" t="s">
        <v>295</v>
      </c>
      <c r="B39" s="86"/>
      <c r="C39" s="50">
        <f>SUM([2]BD_Seguimiento_OAP!BW3:BW213)</f>
        <v>0.76641712493368885</v>
      </c>
      <c r="D39" s="50">
        <f>100%-C39</f>
        <v>0.23358287506631115</v>
      </c>
      <c r="F39" s="12"/>
      <c r="G39" s="12"/>
      <c r="H39" s="12"/>
      <c r="I39" s="12"/>
      <c r="J39" s="12"/>
      <c r="K39" s="12"/>
      <c r="L39"/>
      <c r="N39"/>
      <c r="O39"/>
      <c r="P39"/>
      <c r="Q39"/>
      <c r="R39"/>
      <c r="S39"/>
      <c r="U39"/>
      <c r="X39"/>
      <c r="Y39"/>
      <c r="Z39"/>
      <c r="AA39"/>
    </row>
    <row r="40" spans="1:27" x14ac:dyDescent="0.25">
      <c r="J40" s="12"/>
      <c r="K40" s="12"/>
      <c r="L40"/>
      <c r="N40"/>
      <c r="O40"/>
      <c r="P40"/>
      <c r="Q40"/>
      <c r="R40"/>
      <c r="S40"/>
      <c r="U40"/>
      <c r="X40"/>
      <c r="Y40"/>
      <c r="Z40"/>
      <c r="AA40"/>
    </row>
    <row r="41" spans="1:27" x14ac:dyDescent="0.25">
      <c r="J41" s="12"/>
      <c r="K41" s="12"/>
      <c r="L41"/>
      <c r="N41"/>
      <c r="O41"/>
      <c r="P41"/>
      <c r="Q41"/>
      <c r="R41"/>
      <c r="S41"/>
      <c r="U41"/>
      <c r="X41"/>
      <c r="Y41"/>
      <c r="Z41"/>
      <c r="AA41"/>
    </row>
    <row r="42" spans="1:27" x14ac:dyDescent="0.25">
      <c r="J42" s="12"/>
      <c r="K42" s="12"/>
      <c r="L42"/>
      <c r="N42"/>
      <c r="O42"/>
      <c r="P42"/>
      <c r="Q42"/>
      <c r="R42"/>
      <c r="S42"/>
      <c r="U42"/>
      <c r="X42"/>
      <c r="Y42"/>
      <c r="Z42"/>
      <c r="AA42"/>
    </row>
    <row r="43" spans="1:27" x14ac:dyDescent="0.25">
      <c r="A43" s="87"/>
      <c r="B43" s="87"/>
      <c r="J43" s="12"/>
      <c r="K43" s="12"/>
      <c r="L43"/>
      <c r="N43"/>
      <c r="O43"/>
      <c r="P43"/>
      <c r="Q43"/>
      <c r="R43"/>
      <c r="S43"/>
      <c r="U43"/>
      <c r="X43"/>
      <c r="Y43"/>
      <c r="Z43"/>
      <c r="AA43"/>
    </row>
    <row r="44" spans="1:27" x14ac:dyDescent="0.25">
      <c r="A44" s="87"/>
      <c r="B44" s="87"/>
      <c r="J44" s="12"/>
      <c r="K44" s="12"/>
      <c r="L44"/>
      <c r="N44"/>
      <c r="O44"/>
      <c r="P44"/>
      <c r="Q44"/>
      <c r="R44"/>
      <c r="S44"/>
      <c r="U44"/>
      <c r="X44"/>
      <c r="Y44"/>
      <c r="Z44"/>
      <c r="AA44"/>
    </row>
    <row r="45" spans="1:27" x14ac:dyDescent="0.25">
      <c r="A45" s="87"/>
      <c r="B45" s="87"/>
      <c r="J45" s="12"/>
      <c r="K45" s="12"/>
      <c r="L45"/>
      <c r="N45"/>
      <c r="O45"/>
      <c r="P45"/>
      <c r="Q45"/>
      <c r="R45"/>
      <c r="S45"/>
      <c r="U45"/>
      <c r="X45"/>
      <c r="Y45"/>
      <c r="Z45"/>
      <c r="AA45"/>
    </row>
    <row r="46" spans="1:27" x14ac:dyDescent="0.25">
      <c r="A46" s="87"/>
      <c r="B46" s="87"/>
      <c r="J46" s="12"/>
      <c r="K46" s="12"/>
      <c r="L46"/>
      <c r="N46"/>
      <c r="O46"/>
      <c r="P46"/>
      <c r="Q46"/>
      <c r="R46"/>
      <c r="S46"/>
      <c r="U46"/>
      <c r="X46"/>
      <c r="Y46"/>
      <c r="Z46"/>
      <c r="AA46"/>
    </row>
    <row r="47" spans="1:27" x14ac:dyDescent="0.25">
      <c r="A47" s="87"/>
      <c r="B47" s="87"/>
      <c r="J47" s="12"/>
      <c r="K47" s="12"/>
      <c r="L47"/>
      <c r="N47"/>
      <c r="O47"/>
      <c r="P47"/>
      <c r="Q47"/>
      <c r="R47"/>
      <c r="S47"/>
      <c r="U47"/>
      <c r="X47"/>
      <c r="Y47"/>
      <c r="Z47"/>
      <c r="AA47"/>
    </row>
    <row r="48" spans="1:27" x14ac:dyDescent="0.25">
      <c r="J48" s="12"/>
      <c r="K48" s="12"/>
      <c r="L48"/>
      <c r="N48"/>
      <c r="O48"/>
      <c r="P48"/>
      <c r="Q48"/>
      <c r="R48"/>
      <c r="S48"/>
      <c r="U48"/>
      <c r="X48"/>
      <c r="Y48"/>
      <c r="Z48"/>
      <c r="AA48"/>
    </row>
    <row r="49" spans="10:27" x14ac:dyDescent="0.25">
      <c r="J49" s="12"/>
      <c r="K49" s="12"/>
      <c r="L49"/>
      <c r="N49"/>
      <c r="O49"/>
      <c r="P49"/>
      <c r="Q49"/>
      <c r="R49"/>
      <c r="S49"/>
      <c r="U49"/>
      <c r="X49"/>
      <c r="Y49"/>
      <c r="Z49"/>
      <c r="AA49"/>
    </row>
    <row r="50" spans="10:27" x14ac:dyDescent="0.25">
      <c r="L50"/>
      <c r="N50"/>
      <c r="O50"/>
      <c r="P50"/>
      <c r="Q50"/>
      <c r="R50"/>
      <c r="S50"/>
      <c r="U50"/>
      <c r="X50"/>
      <c r="Y50"/>
      <c r="Z50"/>
      <c r="AA50"/>
    </row>
    <row r="51" spans="10:27" x14ac:dyDescent="0.25">
      <c r="L51"/>
      <c r="N51"/>
      <c r="O51"/>
      <c r="P51"/>
      <c r="Q51"/>
      <c r="R51"/>
      <c r="S51"/>
      <c r="U51"/>
      <c r="X51"/>
      <c r="Y51"/>
      <c r="Z51"/>
      <c r="AA51"/>
    </row>
    <row r="52" spans="10:27" x14ac:dyDescent="0.25">
      <c r="L52"/>
      <c r="N52"/>
      <c r="O52"/>
      <c r="P52"/>
      <c r="Q52"/>
      <c r="R52"/>
      <c r="S52"/>
      <c r="U52"/>
      <c r="X52"/>
      <c r="Y52"/>
      <c r="Z52"/>
      <c r="AA52"/>
    </row>
    <row r="53" spans="10:27" x14ac:dyDescent="0.25">
      <c r="L53"/>
      <c r="N53"/>
      <c r="O53"/>
      <c r="P53"/>
      <c r="Q53"/>
      <c r="R53"/>
      <c r="S53"/>
      <c r="U53"/>
      <c r="X53"/>
      <c r="Y53"/>
      <c r="Z53"/>
      <c r="AA53"/>
    </row>
    <row r="54" spans="10:27" x14ac:dyDescent="0.25">
      <c r="L54"/>
      <c r="N54"/>
      <c r="O54"/>
      <c r="P54"/>
      <c r="Q54"/>
      <c r="R54"/>
      <c r="S54"/>
      <c r="U54"/>
      <c r="X54"/>
      <c r="Y54"/>
      <c r="Z54"/>
      <c r="AA54"/>
    </row>
    <row r="55" spans="10:27" x14ac:dyDescent="0.25">
      <c r="L55"/>
      <c r="N55"/>
      <c r="O55"/>
      <c r="P55"/>
      <c r="Q55"/>
      <c r="R55"/>
      <c r="S55"/>
      <c r="U55"/>
      <c r="X55"/>
      <c r="Y55"/>
      <c r="Z55"/>
      <c r="AA55"/>
    </row>
    <row r="56" spans="10:27" x14ac:dyDescent="0.25">
      <c r="L56"/>
      <c r="N56"/>
      <c r="O56"/>
      <c r="P56"/>
      <c r="Q56"/>
      <c r="R56"/>
      <c r="S56"/>
      <c r="U56"/>
      <c r="X56"/>
      <c r="Y56"/>
      <c r="Z56"/>
      <c r="AA56"/>
    </row>
    <row r="57" spans="10:27" x14ac:dyDescent="0.25">
      <c r="L57"/>
      <c r="N57"/>
      <c r="O57"/>
      <c r="P57"/>
      <c r="Q57"/>
      <c r="R57"/>
      <c r="S57"/>
      <c r="U57"/>
      <c r="X57"/>
      <c r="Y57"/>
      <c r="Z57"/>
      <c r="AA57"/>
    </row>
    <row r="58" spans="10:27" x14ac:dyDescent="0.25">
      <c r="L58"/>
      <c r="N58"/>
      <c r="O58"/>
      <c r="P58"/>
      <c r="Q58"/>
      <c r="R58"/>
      <c r="S58"/>
      <c r="U58"/>
      <c r="X58"/>
      <c r="Y58"/>
      <c r="Z58"/>
      <c r="AA58"/>
    </row>
    <row r="59" spans="10:27" x14ac:dyDescent="0.25">
      <c r="L59"/>
      <c r="N59"/>
      <c r="O59"/>
      <c r="P59"/>
      <c r="Q59"/>
      <c r="R59"/>
      <c r="S59"/>
      <c r="U59"/>
      <c r="X59"/>
      <c r="Y59"/>
      <c r="Z59"/>
      <c r="AA59"/>
    </row>
    <row r="60" spans="10:27" x14ac:dyDescent="0.25">
      <c r="L60"/>
      <c r="N60"/>
      <c r="O60"/>
      <c r="P60"/>
      <c r="Q60"/>
      <c r="R60"/>
      <c r="S60"/>
      <c r="U60"/>
      <c r="X60"/>
      <c r="Y60"/>
      <c r="Z60"/>
      <c r="AA60"/>
    </row>
    <row r="61" spans="10:27" x14ac:dyDescent="0.25">
      <c r="L61"/>
      <c r="N61"/>
      <c r="O61"/>
      <c r="P61"/>
      <c r="Q61"/>
      <c r="R61"/>
      <c r="S61"/>
      <c r="U61"/>
      <c r="X61"/>
      <c r="Y61"/>
      <c r="Z61"/>
      <c r="AA61"/>
    </row>
    <row r="62" spans="10:27" x14ac:dyDescent="0.25">
      <c r="L62"/>
      <c r="N62"/>
      <c r="O62"/>
      <c r="P62"/>
      <c r="Q62"/>
      <c r="R62"/>
      <c r="S62"/>
      <c r="U62"/>
      <c r="X62"/>
      <c r="Y62"/>
      <c r="Z62"/>
      <c r="AA62"/>
    </row>
    <row r="63" spans="10:27" x14ac:dyDescent="0.25">
      <c r="L63"/>
      <c r="N63"/>
      <c r="O63"/>
      <c r="P63"/>
      <c r="Q63"/>
      <c r="R63"/>
      <c r="S63"/>
      <c r="U63"/>
      <c r="X63"/>
      <c r="Y63"/>
      <c r="Z63"/>
      <c r="AA63"/>
    </row>
    <row r="64" spans="10:27" x14ac:dyDescent="0.25">
      <c r="L64"/>
      <c r="N64"/>
      <c r="O64"/>
      <c r="P64"/>
      <c r="Q64"/>
      <c r="R64"/>
      <c r="S64"/>
      <c r="U64"/>
      <c r="X64"/>
      <c r="Y64"/>
      <c r="Z64"/>
      <c r="AA64"/>
    </row>
    <row r="65" spans="12:27" x14ac:dyDescent="0.25">
      <c r="L65"/>
      <c r="N65"/>
      <c r="O65"/>
      <c r="P65"/>
      <c r="Q65"/>
      <c r="R65"/>
      <c r="S65"/>
      <c r="U65"/>
      <c r="X65"/>
      <c r="Y65"/>
      <c r="Z65"/>
      <c r="AA65"/>
    </row>
    <row r="66" spans="12:27" x14ac:dyDescent="0.25">
      <c r="L66"/>
      <c r="N66"/>
      <c r="O66"/>
      <c r="P66"/>
      <c r="Q66"/>
      <c r="R66"/>
      <c r="S66"/>
      <c r="U66"/>
      <c r="X66"/>
      <c r="Y66"/>
      <c r="Z66"/>
      <c r="AA66"/>
    </row>
    <row r="67" spans="12:27" x14ac:dyDescent="0.25">
      <c r="L67"/>
      <c r="N67"/>
      <c r="O67"/>
      <c r="P67"/>
      <c r="Q67"/>
      <c r="R67"/>
      <c r="S67"/>
      <c r="U67"/>
      <c r="X67"/>
      <c r="Y67"/>
      <c r="Z67"/>
      <c r="AA67"/>
    </row>
    <row r="68" spans="12:27" x14ac:dyDescent="0.25">
      <c r="L68"/>
      <c r="N68"/>
      <c r="O68"/>
      <c r="P68"/>
      <c r="Q68"/>
      <c r="R68"/>
      <c r="S68"/>
      <c r="U68"/>
      <c r="X68"/>
      <c r="Y68"/>
      <c r="Z68"/>
      <c r="AA68"/>
    </row>
    <row r="69" spans="12:27" x14ac:dyDescent="0.25">
      <c r="L69"/>
      <c r="N69"/>
      <c r="O69"/>
      <c r="P69"/>
      <c r="Q69"/>
      <c r="R69"/>
      <c r="S69"/>
      <c r="U69"/>
      <c r="X69"/>
      <c r="Y69"/>
      <c r="Z69"/>
      <c r="AA69"/>
    </row>
    <row r="70" spans="12:27" x14ac:dyDescent="0.25">
      <c r="L70"/>
      <c r="N70"/>
      <c r="O70"/>
      <c r="P70"/>
      <c r="Q70"/>
      <c r="R70"/>
      <c r="S70"/>
      <c r="U70"/>
      <c r="X70"/>
      <c r="Y70"/>
      <c r="Z70"/>
      <c r="AA70"/>
    </row>
    <row r="71" spans="12:27" x14ac:dyDescent="0.25">
      <c r="L71"/>
      <c r="N71"/>
      <c r="O71"/>
      <c r="P71"/>
      <c r="Q71"/>
      <c r="R71"/>
      <c r="S71"/>
      <c r="U71"/>
      <c r="X71"/>
      <c r="Y71"/>
      <c r="Z71"/>
      <c r="AA71"/>
    </row>
    <row r="72" spans="12:27" x14ac:dyDescent="0.25">
      <c r="L72"/>
      <c r="N72"/>
      <c r="O72"/>
      <c r="P72"/>
      <c r="Q72"/>
      <c r="R72"/>
      <c r="S72"/>
      <c r="U72"/>
      <c r="X72"/>
      <c r="Y72"/>
      <c r="Z72"/>
      <c r="AA72"/>
    </row>
    <row r="73" spans="12:27" x14ac:dyDescent="0.25">
      <c r="L73"/>
      <c r="N73"/>
      <c r="O73"/>
      <c r="P73"/>
      <c r="Q73"/>
      <c r="R73"/>
      <c r="S73"/>
      <c r="U73"/>
      <c r="X73"/>
      <c r="Y73"/>
      <c r="Z73"/>
      <c r="AA73"/>
    </row>
    <row r="74" spans="12:27" x14ac:dyDescent="0.25">
      <c r="L74"/>
      <c r="N74"/>
      <c r="O74"/>
      <c r="P74"/>
      <c r="Q74"/>
      <c r="R74"/>
      <c r="S74"/>
      <c r="U74"/>
      <c r="X74"/>
      <c r="Y74"/>
      <c r="Z74"/>
      <c r="AA74"/>
    </row>
    <row r="75" spans="12:27" x14ac:dyDescent="0.25">
      <c r="L75"/>
      <c r="M75" s="51"/>
      <c r="N75"/>
      <c r="O75"/>
      <c r="P75"/>
      <c r="Q75"/>
      <c r="R75"/>
      <c r="S75"/>
      <c r="U75"/>
      <c r="X75"/>
      <c r="Y75"/>
      <c r="Z75"/>
      <c r="AA75"/>
    </row>
    <row r="76" spans="12:27" x14ac:dyDescent="0.25">
      <c r="L76"/>
      <c r="M76" s="51"/>
      <c r="N76"/>
      <c r="O76"/>
      <c r="P76"/>
      <c r="Q76"/>
      <c r="R76"/>
      <c r="S76"/>
      <c r="U76"/>
      <c r="X76"/>
      <c r="Y76"/>
      <c r="Z76"/>
      <c r="AA76"/>
    </row>
    <row r="77" spans="12:27" x14ac:dyDescent="0.25">
      <c r="L77"/>
      <c r="M77" s="51"/>
      <c r="N77" s="52"/>
      <c r="O77" s="53"/>
      <c r="P77" s="53"/>
      <c r="Q77" s="53"/>
      <c r="R77" s="53"/>
      <c r="S77" s="53"/>
      <c r="U77"/>
      <c r="X77"/>
      <c r="Y77"/>
      <c r="Z77"/>
      <c r="AA77"/>
    </row>
    <row r="78" spans="12:27" x14ac:dyDescent="0.25">
      <c r="L78"/>
      <c r="M78" s="51"/>
      <c r="N78" s="52"/>
      <c r="O78" s="53"/>
      <c r="P78" s="53"/>
      <c r="Q78" s="53"/>
      <c r="R78" s="53"/>
      <c r="S78" s="53"/>
      <c r="U78"/>
      <c r="X78"/>
      <c r="Y78"/>
      <c r="Z78"/>
      <c r="AA78"/>
    </row>
    <row r="79" spans="12:27" x14ac:dyDescent="0.25">
      <c r="L79"/>
      <c r="M79" s="51"/>
      <c r="N79" s="52"/>
      <c r="O79" s="53"/>
      <c r="P79" s="53"/>
      <c r="Q79" s="53"/>
      <c r="R79" s="53"/>
      <c r="S79" s="53"/>
      <c r="U79"/>
      <c r="X79"/>
      <c r="Y79"/>
      <c r="Z79"/>
      <c r="AA79"/>
    </row>
    <row r="80" spans="12:27" x14ac:dyDescent="0.25">
      <c r="L80"/>
      <c r="M80" s="51"/>
      <c r="N80" s="52"/>
      <c r="O80" s="53"/>
      <c r="P80" s="53"/>
      <c r="Q80" s="53"/>
      <c r="R80" s="53"/>
      <c r="S80" s="53"/>
      <c r="U80"/>
      <c r="X80"/>
      <c r="Y80"/>
      <c r="Z80"/>
      <c r="AA80"/>
    </row>
    <row r="81" spans="12:27" x14ac:dyDescent="0.25">
      <c r="L81"/>
      <c r="M81" s="51"/>
      <c r="N81" s="52"/>
      <c r="O81" s="53"/>
      <c r="P81" s="53"/>
      <c r="Q81" s="53"/>
      <c r="R81" s="53"/>
      <c r="S81" s="53"/>
      <c r="U81"/>
      <c r="X81"/>
      <c r="Y81"/>
      <c r="Z81"/>
      <c r="AA81"/>
    </row>
    <row r="82" spans="12:27" x14ac:dyDescent="0.25">
      <c r="L82"/>
      <c r="M82" s="51"/>
      <c r="N82" s="52"/>
      <c r="O82" s="53"/>
      <c r="P82" s="53"/>
      <c r="Q82" s="53"/>
      <c r="R82" s="53"/>
      <c r="S82" s="53"/>
      <c r="U82"/>
      <c r="X82"/>
      <c r="Y82"/>
      <c r="Z82"/>
      <c r="AA82"/>
    </row>
    <row r="83" spans="12:27" x14ac:dyDescent="0.25">
      <c r="L83"/>
      <c r="M83" s="51"/>
      <c r="N83" s="52"/>
      <c r="O83" s="53"/>
      <c r="P83" s="53"/>
      <c r="Q83" s="53"/>
      <c r="R83" s="53"/>
      <c r="S83" s="53"/>
      <c r="U83"/>
      <c r="X83"/>
      <c r="Y83"/>
      <c r="Z83"/>
      <c r="AA83"/>
    </row>
    <row r="84" spans="12:27" x14ac:dyDescent="0.25">
      <c r="L84"/>
      <c r="M84" s="51"/>
      <c r="N84" s="52"/>
      <c r="O84" s="53"/>
      <c r="P84" s="53"/>
      <c r="Q84" s="53"/>
      <c r="R84" s="53"/>
      <c r="S84" s="53"/>
      <c r="U84"/>
      <c r="X84"/>
      <c r="Y84"/>
      <c r="Z84"/>
      <c r="AA84"/>
    </row>
    <row r="85" spans="12:27" x14ac:dyDescent="0.25">
      <c r="L85"/>
      <c r="M85" s="51"/>
      <c r="N85" s="52"/>
      <c r="O85" s="53"/>
      <c r="P85" s="53"/>
      <c r="Q85" s="53"/>
      <c r="R85" s="53"/>
      <c r="S85" s="53"/>
      <c r="U85"/>
      <c r="X85"/>
      <c r="Y85"/>
      <c r="Z85"/>
      <c r="AA85"/>
    </row>
    <row r="86" spans="12:27" x14ac:dyDescent="0.25">
      <c r="L86"/>
      <c r="M86" s="51"/>
      <c r="N86" s="52"/>
      <c r="O86" s="53"/>
      <c r="P86" s="53"/>
      <c r="Q86" s="53"/>
      <c r="R86" s="53"/>
      <c r="S86" s="53"/>
      <c r="U86"/>
      <c r="X86"/>
      <c r="Y86"/>
      <c r="Z86"/>
      <c r="AA86"/>
    </row>
    <row r="87" spans="12:27" x14ac:dyDescent="0.25">
      <c r="L87"/>
      <c r="M87" s="51"/>
      <c r="N87" s="52"/>
      <c r="O87" s="53"/>
      <c r="P87" s="53"/>
      <c r="Q87" s="53"/>
      <c r="R87" s="53"/>
      <c r="S87" s="53"/>
      <c r="U87"/>
      <c r="X87"/>
      <c r="Y87"/>
      <c r="Z87"/>
      <c r="AA87"/>
    </row>
    <row r="88" spans="12:27" x14ac:dyDescent="0.25">
      <c r="L88"/>
      <c r="M88" s="51"/>
      <c r="N88" s="52"/>
      <c r="O88" s="53"/>
      <c r="P88" s="53"/>
      <c r="Q88" s="53"/>
      <c r="R88" s="53"/>
      <c r="S88" s="53"/>
      <c r="U88"/>
      <c r="X88"/>
      <c r="Y88"/>
      <c r="Z88"/>
      <c r="AA88"/>
    </row>
    <row r="89" spans="12:27" x14ac:dyDescent="0.25">
      <c r="L89"/>
      <c r="M89" s="51"/>
      <c r="N89" s="52"/>
      <c r="O89" s="53"/>
      <c r="P89" s="53"/>
      <c r="Q89" s="53"/>
      <c r="R89" s="53"/>
      <c r="S89" s="53"/>
      <c r="U89"/>
      <c r="X89"/>
      <c r="Y89"/>
      <c r="Z89"/>
      <c r="AA89"/>
    </row>
    <row r="90" spans="12:27" x14ac:dyDescent="0.25">
      <c r="L90"/>
      <c r="M90" s="51"/>
      <c r="N90" s="52"/>
      <c r="O90" s="53"/>
      <c r="P90" s="53"/>
      <c r="Q90" s="53"/>
      <c r="R90" s="53"/>
      <c r="S90" s="53"/>
      <c r="U90"/>
      <c r="X90"/>
      <c r="Y90"/>
      <c r="Z90"/>
      <c r="AA90"/>
    </row>
    <row r="91" spans="12:27" x14ac:dyDescent="0.25">
      <c r="L91"/>
      <c r="M91" s="51"/>
      <c r="N91" s="52"/>
      <c r="O91" s="53"/>
      <c r="P91" s="53"/>
      <c r="Q91" s="53"/>
      <c r="R91" s="53"/>
      <c r="S91" s="53"/>
      <c r="U91"/>
      <c r="X91"/>
      <c r="Y91"/>
      <c r="Z91"/>
      <c r="AA91"/>
    </row>
    <row r="92" spans="12:27" x14ac:dyDescent="0.25">
      <c r="L92"/>
      <c r="M92" s="51"/>
      <c r="N92" s="52"/>
      <c r="O92" s="53"/>
      <c r="P92" s="53"/>
      <c r="Q92" s="53"/>
      <c r="R92" s="53"/>
      <c r="S92" s="53"/>
      <c r="U92"/>
      <c r="X92"/>
      <c r="Y92"/>
      <c r="Z92"/>
      <c r="AA92"/>
    </row>
    <row r="93" spans="12:27" x14ac:dyDescent="0.25">
      <c r="L93"/>
      <c r="M93" s="51"/>
      <c r="N93" s="52"/>
      <c r="O93" s="53"/>
      <c r="P93" s="53"/>
      <c r="Q93" s="53"/>
      <c r="R93" s="53"/>
      <c r="S93" s="53"/>
      <c r="U93"/>
      <c r="X93"/>
      <c r="Y93"/>
      <c r="Z93"/>
      <c r="AA93"/>
    </row>
    <row r="94" spans="12:27" x14ac:dyDescent="0.25">
      <c r="L94"/>
      <c r="M94" s="51"/>
      <c r="N94" s="52"/>
      <c r="O94" s="53"/>
      <c r="P94" s="53"/>
      <c r="Q94" s="53"/>
      <c r="R94" s="53"/>
      <c r="S94" s="53"/>
      <c r="U94"/>
      <c r="X94"/>
      <c r="Y94"/>
      <c r="Z94"/>
      <c r="AA94"/>
    </row>
    <row r="95" spans="12:27" x14ac:dyDescent="0.25">
      <c r="L95"/>
      <c r="M95" s="51"/>
      <c r="N95" s="52"/>
      <c r="O95" s="53"/>
      <c r="P95" s="53"/>
      <c r="Q95" s="53"/>
      <c r="R95" s="53"/>
      <c r="S95" s="53"/>
      <c r="U95"/>
      <c r="X95"/>
      <c r="Y95"/>
      <c r="Z95"/>
      <c r="AA95"/>
    </row>
    <row r="96" spans="12:27" x14ac:dyDescent="0.25">
      <c r="L96"/>
      <c r="M96" s="51"/>
      <c r="N96" s="52"/>
      <c r="O96" s="53"/>
      <c r="P96" s="53"/>
      <c r="Q96" s="53"/>
      <c r="R96" s="53"/>
      <c r="S96" s="53"/>
      <c r="U96"/>
      <c r="X96"/>
      <c r="Y96"/>
      <c r="Z96"/>
      <c r="AA96"/>
    </row>
    <row r="97" spans="12:27" x14ac:dyDescent="0.25">
      <c r="L97"/>
      <c r="M97" s="51"/>
      <c r="N97" s="52"/>
      <c r="O97" s="53"/>
      <c r="P97" s="53"/>
      <c r="Q97" s="53"/>
      <c r="R97" s="53"/>
      <c r="S97" s="53"/>
      <c r="U97"/>
      <c r="X97"/>
      <c r="Y97"/>
      <c r="Z97"/>
      <c r="AA97"/>
    </row>
    <row r="98" spans="12:27" x14ac:dyDescent="0.25">
      <c r="L98"/>
      <c r="M98" s="51"/>
      <c r="N98" s="52"/>
      <c r="O98" s="53"/>
      <c r="P98" s="53"/>
      <c r="Q98" s="53"/>
      <c r="R98" s="53"/>
      <c r="S98" s="53"/>
      <c r="U98"/>
      <c r="X98"/>
      <c r="Y98"/>
      <c r="Z98"/>
      <c r="AA98"/>
    </row>
    <row r="99" spans="12:27" x14ac:dyDescent="0.25">
      <c r="L99"/>
      <c r="M99" s="51"/>
      <c r="N99" s="52"/>
      <c r="O99" s="53"/>
      <c r="P99" s="53"/>
      <c r="Q99" s="53"/>
      <c r="R99" s="53"/>
      <c r="S99" s="53"/>
      <c r="U99"/>
      <c r="X99"/>
      <c r="Y99"/>
      <c r="Z99"/>
      <c r="AA99"/>
    </row>
    <row r="100" spans="12:27" x14ac:dyDescent="0.25">
      <c r="L100"/>
      <c r="M100" s="51"/>
      <c r="N100" s="52"/>
      <c r="O100" s="53"/>
      <c r="P100" s="53"/>
      <c r="Q100" s="53"/>
      <c r="R100" s="53"/>
      <c r="S100" s="53"/>
      <c r="U100"/>
      <c r="X100"/>
      <c r="Y100"/>
      <c r="Z100"/>
      <c r="AA100"/>
    </row>
    <row r="101" spans="12:27" x14ac:dyDescent="0.25">
      <c r="L101"/>
      <c r="M101" s="51"/>
      <c r="N101" s="52"/>
      <c r="O101" s="53"/>
      <c r="P101" s="53"/>
      <c r="Q101" s="53"/>
      <c r="R101" s="53"/>
      <c r="S101" s="53"/>
      <c r="U101"/>
      <c r="X101"/>
      <c r="Y101"/>
      <c r="Z101"/>
      <c r="AA101"/>
    </row>
    <row r="102" spans="12:27" x14ac:dyDescent="0.25">
      <c r="L102"/>
      <c r="M102" s="51"/>
      <c r="N102" s="52"/>
      <c r="O102" s="53"/>
      <c r="P102" s="53"/>
      <c r="Q102" s="53"/>
      <c r="R102" s="53"/>
      <c r="S102" s="53"/>
      <c r="U102"/>
      <c r="X102"/>
      <c r="Y102"/>
      <c r="Z102"/>
      <c r="AA102"/>
    </row>
    <row r="103" spans="12:27" x14ac:dyDescent="0.25">
      <c r="L103"/>
      <c r="M103" s="51"/>
      <c r="N103" s="52"/>
      <c r="O103" s="53"/>
      <c r="P103" s="53"/>
      <c r="Q103" s="53"/>
      <c r="R103" s="53"/>
      <c r="S103" s="53"/>
      <c r="U103"/>
      <c r="X103"/>
      <c r="Y103"/>
      <c r="Z103"/>
      <c r="AA103"/>
    </row>
    <row r="104" spans="12:27" x14ac:dyDescent="0.25">
      <c r="L104"/>
      <c r="M104" s="51"/>
      <c r="N104" s="52"/>
      <c r="O104" s="53"/>
      <c r="P104" s="53"/>
      <c r="Q104" s="53"/>
      <c r="R104" s="53"/>
      <c r="S104" s="53"/>
      <c r="U104"/>
      <c r="X104"/>
      <c r="Y104"/>
      <c r="Z104"/>
      <c r="AA104"/>
    </row>
    <row r="105" spans="12:27" x14ac:dyDescent="0.25">
      <c r="L105"/>
      <c r="M105" s="51"/>
      <c r="N105" s="52"/>
      <c r="O105" s="53"/>
      <c r="P105" s="53"/>
      <c r="Q105" s="53"/>
      <c r="R105" s="53"/>
      <c r="S105" s="53"/>
      <c r="U105"/>
      <c r="X105"/>
      <c r="Y105"/>
      <c r="Z105"/>
      <c r="AA105"/>
    </row>
    <row r="106" spans="12:27" x14ac:dyDescent="0.25">
      <c r="L106"/>
      <c r="M106" s="51"/>
      <c r="N106" s="52"/>
      <c r="O106" s="53"/>
      <c r="P106" s="53"/>
      <c r="Q106" s="53"/>
      <c r="R106" s="53"/>
      <c r="S106" s="53"/>
      <c r="U106"/>
      <c r="X106"/>
      <c r="Y106"/>
      <c r="Z106"/>
      <c r="AA106"/>
    </row>
    <row r="107" spans="12:27" x14ac:dyDescent="0.25">
      <c r="L107"/>
      <c r="M107" s="51"/>
      <c r="N107" s="52"/>
      <c r="O107" s="53"/>
      <c r="P107" s="53"/>
      <c r="Q107" s="53"/>
      <c r="R107" s="53"/>
      <c r="S107" s="53"/>
      <c r="U107"/>
      <c r="X107"/>
      <c r="Y107"/>
      <c r="Z107"/>
      <c r="AA107"/>
    </row>
    <row r="108" spans="12:27" x14ac:dyDescent="0.25">
      <c r="L108"/>
      <c r="M108" s="51"/>
      <c r="N108" s="52"/>
      <c r="O108" s="53"/>
      <c r="P108" s="53"/>
      <c r="Q108" s="53"/>
      <c r="R108" s="53"/>
      <c r="S108" s="53"/>
      <c r="U108"/>
      <c r="X108"/>
      <c r="Y108"/>
      <c r="Z108"/>
      <c r="AA108"/>
    </row>
    <row r="109" spans="12:27" x14ac:dyDescent="0.25">
      <c r="L109"/>
      <c r="M109" s="51"/>
      <c r="N109" s="52"/>
      <c r="O109" s="53"/>
      <c r="P109" s="53"/>
      <c r="Q109" s="53"/>
      <c r="R109" s="53"/>
      <c r="S109" s="53"/>
      <c r="U109"/>
      <c r="X109"/>
      <c r="Y109"/>
      <c r="Z109"/>
      <c r="AA109"/>
    </row>
    <row r="110" spans="12:27" x14ac:dyDescent="0.25">
      <c r="L110"/>
      <c r="M110" s="51"/>
      <c r="N110" s="52"/>
      <c r="O110" s="53"/>
      <c r="P110" s="53"/>
      <c r="Q110" s="53"/>
      <c r="R110" s="53"/>
      <c r="S110" s="53"/>
      <c r="U110"/>
      <c r="X110"/>
      <c r="Y110"/>
      <c r="Z110"/>
      <c r="AA110"/>
    </row>
    <row r="111" spans="12:27" x14ac:dyDescent="0.25">
      <c r="L111"/>
      <c r="M111" s="51"/>
      <c r="N111" s="52"/>
      <c r="O111" s="53"/>
      <c r="P111" s="53"/>
      <c r="Q111" s="53"/>
      <c r="R111" s="53"/>
      <c r="S111" s="53"/>
      <c r="U111"/>
      <c r="X111"/>
      <c r="Y111"/>
      <c r="Z111"/>
      <c r="AA111"/>
    </row>
    <row r="112" spans="12:27" x14ac:dyDescent="0.25">
      <c r="L112"/>
      <c r="M112" s="51"/>
      <c r="N112" s="52"/>
      <c r="O112" s="53"/>
      <c r="P112" s="53"/>
      <c r="Q112" s="53"/>
      <c r="R112" s="53"/>
      <c r="S112" s="53"/>
      <c r="U112"/>
      <c r="X112"/>
      <c r="Y112"/>
      <c r="Z112"/>
      <c r="AA112"/>
    </row>
    <row r="113" spans="12:27" x14ac:dyDescent="0.25">
      <c r="L113"/>
      <c r="M113" s="51"/>
      <c r="N113" s="52"/>
      <c r="O113" s="53"/>
      <c r="P113" s="53"/>
      <c r="Q113" s="53"/>
      <c r="R113" s="53"/>
      <c r="S113" s="53"/>
      <c r="U113"/>
      <c r="X113"/>
      <c r="Y113"/>
      <c r="Z113"/>
      <c r="AA113"/>
    </row>
    <row r="114" spans="12:27" x14ac:dyDescent="0.25">
      <c r="L114"/>
      <c r="M114" s="51"/>
      <c r="N114" s="52"/>
      <c r="O114" s="53"/>
      <c r="P114" s="53"/>
      <c r="Q114" s="53"/>
      <c r="R114" s="53"/>
      <c r="S114" s="53"/>
      <c r="U114"/>
      <c r="X114"/>
      <c r="Y114"/>
      <c r="Z114"/>
      <c r="AA114"/>
    </row>
    <row r="115" spans="12:27" x14ac:dyDescent="0.25">
      <c r="L115"/>
      <c r="M115" s="51"/>
      <c r="N115" s="52"/>
      <c r="O115" s="53"/>
      <c r="P115" s="53"/>
      <c r="Q115" s="53"/>
      <c r="R115" s="53"/>
      <c r="S115" s="53"/>
      <c r="U115"/>
      <c r="X115"/>
      <c r="Y115"/>
      <c r="Z115"/>
      <c r="AA115"/>
    </row>
    <row r="116" spans="12:27" x14ac:dyDescent="0.25">
      <c r="L116"/>
      <c r="M116" s="51"/>
      <c r="N116" s="52"/>
      <c r="O116" s="53"/>
      <c r="P116" s="53"/>
      <c r="Q116" s="53"/>
      <c r="R116" s="53"/>
      <c r="S116" s="53"/>
      <c r="U116"/>
      <c r="X116"/>
      <c r="Y116"/>
      <c r="Z116"/>
      <c r="AA116"/>
    </row>
    <row r="117" spans="12:27" x14ac:dyDescent="0.25">
      <c r="L117"/>
      <c r="M117" s="51"/>
      <c r="N117" s="52"/>
      <c r="O117" s="53"/>
      <c r="P117" s="53"/>
      <c r="Q117" s="53"/>
      <c r="R117" s="53"/>
      <c r="S117" s="53"/>
      <c r="U117"/>
      <c r="X117"/>
      <c r="Y117"/>
      <c r="Z117"/>
      <c r="AA117"/>
    </row>
    <row r="118" spans="12:27" x14ac:dyDescent="0.25">
      <c r="L118"/>
      <c r="M118" s="51"/>
      <c r="N118" s="52"/>
      <c r="O118" s="53"/>
      <c r="P118" s="53"/>
      <c r="Q118" s="53"/>
      <c r="R118" s="53"/>
      <c r="S118" s="53"/>
      <c r="U118"/>
      <c r="X118"/>
      <c r="Y118"/>
      <c r="Z118"/>
      <c r="AA118"/>
    </row>
    <row r="119" spans="12:27" x14ac:dyDescent="0.25">
      <c r="L119"/>
      <c r="M119" s="51"/>
      <c r="N119" s="52"/>
      <c r="O119" s="53"/>
      <c r="P119" s="53"/>
      <c r="Q119" s="53"/>
      <c r="R119" s="53"/>
      <c r="S119" s="53"/>
      <c r="U119"/>
      <c r="X119"/>
      <c r="Y119"/>
      <c r="Z119"/>
      <c r="AA119"/>
    </row>
    <row r="120" spans="12:27" x14ac:dyDescent="0.25">
      <c r="L120"/>
      <c r="M120" s="51"/>
      <c r="N120" s="52"/>
      <c r="O120" s="53"/>
      <c r="P120" s="53"/>
      <c r="Q120" s="53"/>
      <c r="R120" s="53"/>
      <c r="S120" s="53"/>
      <c r="U120"/>
      <c r="X120"/>
      <c r="Y120"/>
      <c r="Z120"/>
      <c r="AA120"/>
    </row>
    <row r="121" spans="12:27" x14ac:dyDescent="0.25">
      <c r="L121"/>
      <c r="M121" s="51"/>
      <c r="N121" s="52"/>
      <c r="O121" s="53"/>
      <c r="P121" s="53"/>
      <c r="Q121" s="53"/>
      <c r="R121" s="53"/>
      <c r="S121" s="53"/>
      <c r="U121"/>
      <c r="X121"/>
      <c r="Y121"/>
      <c r="Z121"/>
      <c r="AA121"/>
    </row>
    <row r="122" spans="12:27" x14ac:dyDescent="0.25">
      <c r="L122"/>
      <c r="M122" s="51"/>
      <c r="N122" s="52"/>
      <c r="O122" s="53"/>
      <c r="P122" s="53"/>
      <c r="Q122" s="53"/>
      <c r="R122" s="53"/>
      <c r="S122" s="53"/>
      <c r="U122"/>
      <c r="X122"/>
      <c r="Y122"/>
      <c r="Z122"/>
      <c r="AA122"/>
    </row>
    <row r="123" spans="12:27" x14ac:dyDescent="0.25">
      <c r="L123"/>
      <c r="M123" s="51"/>
      <c r="N123" s="52"/>
      <c r="O123" s="53"/>
      <c r="P123" s="53"/>
      <c r="Q123" s="53"/>
      <c r="R123" s="53"/>
      <c r="S123" s="53"/>
      <c r="U123"/>
      <c r="X123"/>
      <c r="Y123"/>
      <c r="Z123"/>
      <c r="AA123"/>
    </row>
    <row r="124" spans="12:27" x14ac:dyDescent="0.25">
      <c r="L124"/>
      <c r="M124" s="51"/>
      <c r="N124" s="52"/>
      <c r="O124" s="53"/>
      <c r="P124" s="53"/>
      <c r="Q124" s="53"/>
      <c r="R124" s="53"/>
      <c r="S124" s="53"/>
      <c r="U124"/>
      <c r="X124"/>
      <c r="Y124"/>
      <c r="Z124"/>
      <c r="AA124"/>
    </row>
    <row r="125" spans="12:27" x14ac:dyDescent="0.25">
      <c r="L125"/>
      <c r="M125" s="51"/>
      <c r="N125" s="52"/>
      <c r="O125" s="53"/>
      <c r="P125" s="53"/>
      <c r="Q125" s="53"/>
      <c r="R125" s="53"/>
      <c r="S125" s="53"/>
      <c r="U125"/>
      <c r="X125"/>
      <c r="Y125"/>
      <c r="Z125"/>
      <c r="AA125"/>
    </row>
    <row r="126" spans="12:27" x14ac:dyDescent="0.25">
      <c r="L126"/>
      <c r="M126" s="51"/>
      <c r="N126" s="52"/>
      <c r="O126" s="53"/>
      <c r="P126" s="53"/>
      <c r="Q126" s="53"/>
      <c r="R126" s="53"/>
      <c r="S126" s="53"/>
      <c r="U126"/>
      <c r="X126"/>
      <c r="Y126"/>
      <c r="Z126"/>
      <c r="AA126"/>
    </row>
    <row r="127" spans="12:27" x14ac:dyDescent="0.25">
      <c r="L127"/>
      <c r="M127" s="51"/>
      <c r="N127" s="52"/>
      <c r="O127" s="53"/>
      <c r="P127" s="53"/>
      <c r="Q127" s="53"/>
      <c r="R127" s="53"/>
      <c r="S127" s="53"/>
      <c r="U127"/>
      <c r="X127"/>
      <c r="Y127"/>
      <c r="Z127"/>
      <c r="AA127"/>
    </row>
    <row r="128" spans="12:27" x14ac:dyDescent="0.25">
      <c r="L128"/>
      <c r="M128" s="51"/>
      <c r="N128" s="52"/>
      <c r="O128" s="53"/>
      <c r="P128" s="53"/>
      <c r="Q128" s="53"/>
      <c r="R128" s="53"/>
      <c r="S128" s="53"/>
      <c r="U128"/>
      <c r="X128"/>
      <c r="Y128"/>
      <c r="Z128"/>
      <c r="AA128"/>
    </row>
    <row r="129" spans="12:27" x14ac:dyDescent="0.25">
      <c r="L129"/>
      <c r="M129" s="51"/>
      <c r="N129" s="52"/>
      <c r="O129" s="53"/>
      <c r="P129" s="53"/>
      <c r="Q129" s="53"/>
      <c r="R129" s="53"/>
      <c r="S129" s="53"/>
      <c r="U129"/>
      <c r="X129"/>
      <c r="Y129"/>
      <c r="Z129"/>
      <c r="AA129"/>
    </row>
    <row r="130" spans="12:27" x14ac:dyDescent="0.25">
      <c r="L130"/>
      <c r="M130" s="51"/>
      <c r="N130" s="52"/>
      <c r="O130" s="53"/>
      <c r="P130" s="53"/>
      <c r="Q130" s="53"/>
      <c r="R130" s="53"/>
      <c r="S130" s="53"/>
      <c r="U130"/>
      <c r="X130"/>
      <c r="Y130"/>
      <c r="Z130"/>
      <c r="AA130"/>
    </row>
    <row r="131" spans="12:27" x14ac:dyDescent="0.25">
      <c r="L131"/>
      <c r="M131" s="51"/>
      <c r="N131" s="52"/>
      <c r="O131" s="53"/>
      <c r="P131" s="53"/>
      <c r="Q131" s="53"/>
      <c r="R131" s="53"/>
      <c r="S131" s="53"/>
      <c r="U131"/>
      <c r="X131"/>
      <c r="Y131"/>
      <c r="Z131"/>
      <c r="AA131"/>
    </row>
    <row r="132" spans="12:27" x14ac:dyDescent="0.25">
      <c r="L132"/>
      <c r="M132" s="51"/>
      <c r="N132" s="52"/>
      <c r="O132" s="53"/>
      <c r="P132" s="53"/>
      <c r="Q132" s="53"/>
      <c r="R132" s="53"/>
      <c r="S132" s="53"/>
      <c r="U132"/>
      <c r="X132"/>
      <c r="Y132"/>
      <c r="Z132"/>
      <c r="AA132"/>
    </row>
    <row r="133" spans="12:27" x14ac:dyDescent="0.25">
      <c r="L133"/>
      <c r="M133" s="51"/>
      <c r="N133" s="52"/>
      <c r="O133" s="53"/>
      <c r="P133" s="53"/>
      <c r="Q133" s="53"/>
      <c r="R133" s="53"/>
      <c r="S133" s="53"/>
      <c r="U133"/>
      <c r="X133"/>
      <c r="Y133"/>
      <c r="Z133"/>
      <c r="AA133"/>
    </row>
    <row r="134" spans="12:27" x14ac:dyDescent="0.25">
      <c r="L134"/>
      <c r="M134" s="51"/>
      <c r="N134" s="52"/>
      <c r="O134" s="53"/>
      <c r="P134" s="53"/>
      <c r="Q134" s="53"/>
      <c r="R134" s="53"/>
      <c r="S134" s="53"/>
      <c r="U134"/>
      <c r="X134"/>
      <c r="Y134"/>
      <c r="Z134"/>
      <c r="AA134"/>
    </row>
    <row r="135" spans="12:27" x14ac:dyDescent="0.25">
      <c r="L135"/>
      <c r="M135" s="51"/>
      <c r="N135" s="52"/>
      <c r="O135" s="53"/>
      <c r="P135" s="53"/>
      <c r="Q135" s="53"/>
      <c r="R135" s="53"/>
      <c r="S135" s="53"/>
      <c r="U135"/>
      <c r="X135"/>
      <c r="Y135"/>
      <c r="Z135"/>
      <c r="AA135"/>
    </row>
    <row r="136" spans="12:27" x14ac:dyDescent="0.25">
      <c r="L136"/>
      <c r="M136" s="51"/>
      <c r="N136" s="52"/>
      <c r="O136" s="53"/>
      <c r="P136" s="53"/>
      <c r="Q136" s="53"/>
      <c r="R136" s="53"/>
      <c r="S136" s="53"/>
      <c r="U136"/>
      <c r="X136"/>
      <c r="Y136"/>
      <c r="Z136"/>
      <c r="AA136"/>
    </row>
    <row r="137" spans="12:27" x14ac:dyDescent="0.25">
      <c r="L137"/>
      <c r="M137" s="51"/>
      <c r="N137" s="52"/>
      <c r="O137" s="53"/>
      <c r="P137" s="53"/>
      <c r="Q137" s="53"/>
      <c r="R137" s="53"/>
      <c r="S137" s="53"/>
      <c r="U137"/>
      <c r="X137"/>
      <c r="Y137"/>
      <c r="Z137"/>
      <c r="AA137"/>
    </row>
    <row r="138" spans="12:27" x14ac:dyDescent="0.25">
      <c r="L138"/>
      <c r="M138" s="51"/>
      <c r="N138" s="52"/>
      <c r="O138" s="53"/>
      <c r="P138" s="53"/>
      <c r="Q138" s="53"/>
      <c r="R138" s="53"/>
      <c r="S138" s="53"/>
      <c r="U138"/>
      <c r="X138"/>
      <c r="Y138"/>
      <c r="Z138"/>
      <c r="AA138"/>
    </row>
    <row r="139" spans="12:27" x14ac:dyDescent="0.25">
      <c r="L139"/>
      <c r="M139" s="51"/>
      <c r="N139" s="52"/>
      <c r="O139" s="53"/>
      <c r="P139" s="53"/>
      <c r="Q139" s="53"/>
      <c r="R139" s="53"/>
      <c r="S139" s="53"/>
      <c r="U139"/>
      <c r="X139"/>
      <c r="Y139"/>
      <c r="Z139"/>
      <c r="AA139"/>
    </row>
    <row r="140" spans="12:27" x14ac:dyDescent="0.25">
      <c r="U140"/>
      <c r="X140"/>
      <c r="Y140"/>
      <c r="Z140"/>
      <c r="AA140"/>
    </row>
    <row r="141" spans="12:27" x14ac:dyDescent="0.25">
      <c r="U141"/>
      <c r="X141"/>
      <c r="Y141"/>
      <c r="Z141"/>
      <c r="AA141"/>
    </row>
    <row r="142" spans="12:27" x14ac:dyDescent="0.25">
      <c r="U142"/>
      <c r="X142"/>
      <c r="Y142"/>
      <c r="Z142"/>
      <c r="AA142"/>
    </row>
    <row r="143" spans="12:27" x14ac:dyDescent="0.25">
      <c r="X143"/>
      <c r="Y143"/>
      <c r="Z143"/>
      <c r="AA143"/>
    </row>
    <row r="144" spans="12:27" x14ac:dyDescent="0.25">
      <c r="X144"/>
      <c r="Y144"/>
      <c r="Z144"/>
      <c r="AA144"/>
    </row>
    <row r="145" spans="15:27" x14ac:dyDescent="0.25">
      <c r="X145"/>
      <c r="Y145"/>
      <c r="Z145"/>
      <c r="AA145"/>
    </row>
    <row r="146" spans="15:27" x14ac:dyDescent="0.25">
      <c r="X146"/>
      <c r="Y146"/>
      <c r="Z146"/>
      <c r="AA146"/>
    </row>
    <row r="147" spans="15:27" x14ac:dyDescent="0.25">
      <c r="X147"/>
      <c r="Y147"/>
      <c r="Z147"/>
      <c r="AA147"/>
    </row>
    <row r="148" spans="15:27" x14ac:dyDescent="0.25">
      <c r="X148"/>
      <c r="Y148"/>
      <c r="Z148"/>
      <c r="AA148"/>
    </row>
    <row r="149" spans="15:27" x14ac:dyDescent="0.25">
      <c r="X149"/>
      <c r="Y149"/>
      <c r="Z149"/>
      <c r="AA149"/>
    </row>
    <row r="150" spans="15:27" x14ac:dyDescent="0.25">
      <c r="X150"/>
      <c r="Y150"/>
      <c r="Z150"/>
      <c r="AA150"/>
    </row>
    <row r="151" spans="15:27" x14ac:dyDescent="0.25">
      <c r="X151"/>
      <c r="Y151"/>
      <c r="Z151"/>
      <c r="AA151"/>
    </row>
    <row r="152" spans="15:27" x14ac:dyDescent="0.25">
      <c r="X152"/>
      <c r="Y152"/>
      <c r="Z152"/>
      <c r="AA152"/>
    </row>
    <row r="153" spans="15:27" x14ac:dyDescent="0.25">
      <c r="X153"/>
      <c r="Y153"/>
      <c r="Z153"/>
      <c r="AA153"/>
    </row>
    <row r="154" spans="15:27" x14ac:dyDescent="0.25">
      <c r="X154"/>
      <c r="Y154"/>
      <c r="Z154"/>
      <c r="AA154"/>
    </row>
    <row r="155" spans="15:27" x14ac:dyDescent="0.25">
      <c r="X155"/>
      <c r="Y155"/>
      <c r="Z155"/>
      <c r="AA155"/>
    </row>
    <row r="156" spans="15:27" x14ac:dyDescent="0.25">
      <c r="X156"/>
      <c r="Y156"/>
      <c r="Z156"/>
      <c r="AA156"/>
    </row>
    <row r="157" spans="15:27" x14ac:dyDescent="0.25">
      <c r="X157"/>
      <c r="Y157"/>
      <c r="Z157"/>
      <c r="AA157"/>
    </row>
    <row r="158" spans="15:27" x14ac:dyDescent="0.25">
      <c r="O158" s="28"/>
      <c r="P158" s="28"/>
      <c r="Q158" s="28"/>
      <c r="R158" s="28"/>
      <c r="S158" s="28"/>
      <c r="T158" s="12"/>
      <c r="U158" s="28"/>
      <c r="V158" s="12"/>
      <c r="X158"/>
      <c r="Y158"/>
      <c r="Z158"/>
      <c r="AA158"/>
    </row>
    <row r="159" spans="15:27" x14ac:dyDescent="0.25">
      <c r="O159" s="28"/>
      <c r="P159" s="28"/>
      <c r="Q159" s="28"/>
      <c r="R159" s="28"/>
      <c r="S159" s="28"/>
      <c r="T159" s="12"/>
      <c r="U159" s="28"/>
      <c r="V159" s="12"/>
      <c r="X159"/>
      <c r="Y159"/>
      <c r="Z159"/>
      <c r="AA159"/>
    </row>
    <row r="160" spans="15:27" x14ac:dyDescent="0.25">
      <c r="O160" s="28"/>
      <c r="P160" s="28"/>
      <c r="Q160" s="28"/>
      <c r="R160" s="28"/>
      <c r="S160" s="28"/>
      <c r="T160" s="12"/>
      <c r="U160" s="28"/>
      <c r="V160" s="12"/>
      <c r="X160"/>
      <c r="Y160"/>
      <c r="Z160"/>
      <c r="AA160"/>
    </row>
    <row r="161" spans="24:27" x14ac:dyDescent="0.25">
      <c r="X161"/>
      <c r="Y161"/>
      <c r="Z161"/>
      <c r="AA161"/>
    </row>
    <row r="162" spans="24:27" x14ac:dyDescent="0.25">
      <c r="X162"/>
      <c r="Y162"/>
      <c r="Z162"/>
      <c r="AA162"/>
    </row>
    <row r="163" spans="24:27" x14ac:dyDescent="0.25">
      <c r="X163"/>
      <c r="Y163"/>
      <c r="Z163"/>
      <c r="AA163"/>
    </row>
    <row r="164" spans="24:27" x14ac:dyDescent="0.25">
      <c r="X164"/>
      <c r="Y164"/>
      <c r="Z164"/>
      <c r="AA164"/>
    </row>
    <row r="165" spans="24:27" x14ac:dyDescent="0.25">
      <c r="X165"/>
      <c r="Y165"/>
      <c r="Z165"/>
      <c r="AA165"/>
    </row>
    <row r="166" spans="24:27" x14ac:dyDescent="0.25">
      <c r="X166"/>
      <c r="Y166"/>
      <c r="Z166"/>
      <c r="AA166"/>
    </row>
    <row r="167" spans="24:27" x14ac:dyDescent="0.25">
      <c r="X167"/>
      <c r="Y167"/>
      <c r="Z167"/>
      <c r="AA167"/>
    </row>
    <row r="168" spans="24:27" x14ac:dyDescent="0.25">
      <c r="X168"/>
      <c r="Y168"/>
      <c r="Z168"/>
      <c r="AA168"/>
    </row>
    <row r="169" spans="24:27" x14ac:dyDescent="0.25">
      <c r="X169"/>
      <c r="Y169"/>
      <c r="Z169"/>
      <c r="AA169"/>
    </row>
    <row r="170" spans="24:27" x14ac:dyDescent="0.25">
      <c r="X170"/>
      <c r="Y170"/>
      <c r="Z170"/>
      <c r="AA170"/>
    </row>
    <row r="171" spans="24:27" x14ac:dyDescent="0.25">
      <c r="X171"/>
      <c r="Y171"/>
      <c r="Z171"/>
      <c r="AA171"/>
    </row>
    <row r="172" spans="24:27" x14ac:dyDescent="0.25">
      <c r="X172"/>
      <c r="Y172"/>
      <c r="Z172"/>
      <c r="AA172"/>
    </row>
    <row r="173" spans="24:27" x14ac:dyDescent="0.25">
      <c r="X173"/>
      <c r="Y173"/>
      <c r="Z173"/>
      <c r="AA173"/>
    </row>
    <row r="174" spans="24:27" x14ac:dyDescent="0.25">
      <c r="X174"/>
      <c r="Y174"/>
      <c r="Z174"/>
      <c r="AA174"/>
    </row>
    <row r="175" spans="24:27" x14ac:dyDescent="0.25">
      <c r="X175"/>
      <c r="Y175"/>
      <c r="Z175"/>
      <c r="AA175"/>
    </row>
    <row r="176" spans="24:27" x14ac:dyDescent="0.25">
      <c r="X176"/>
      <c r="Y176"/>
      <c r="Z176"/>
      <c r="AA176"/>
    </row>
    <row r="177" spans="24:27" x14ac:dyDescent="0.25">
      <c r="X177"/>
      <c r="Y177"/>
      <c r="Z177"/>
      <c r="AA177"/>
    </row>
    <row r="178" spans="24:27" x14ac:dyDescent="0.25">
      <c r="X178"/>
      <c r="Y178"/>
      <c r="Z178"/>
      <c r="AA178"/>
    </row>
    <row r="179" spans="24:27" x14ac:dyDescent="0.25">
      <c r="X179"/>
      <c r="Y179"/>
      <c r="Z179"/>
      <c r="AA179"/>
    </row>
    <row r="180" spans="24:27" x14ac:dyDescent="0.25">
      <c r="X180"/>
      <c r="Y180"/>
      <c r="Z180"/>
      <c r="AA180"/>
    </row>
    <row r="181" spans="24:27" x14ac:dyDescent="0.25">
      <c r="X181"/>
      <c r="Y181"/>
      <c r="Z181"/>
      <c r="AA181"/>
    </row>
    <row r="182" spans="24:27" x14ac:dyDescent="0.25">
      <c r="X182"/>
      <c r="Y182"/>
      <c r="Z182"/>
      <c r="AA182"/>
    </row>
    <row r="183" spans="24:27" x14ac:dyDescent="0.25">
      <c r="X183"/>
      <c r="Y183"/>
      <c r="Z183"/>
      <c r="AA183"/>
    </row>
    <row r="184" spans="24:27" x14ac:dyDescent="0.25">
      <c r="X184"/>
      <c r="Y184"/>
      <c r="Z184"/>
      <c r="AA184"/>
    </row>
    <row r="185" spans="24:27" x14ac:dyDescent="0.25">
      <c r="X185"/>
      <c r="Y185"/>
      <c r="Z185"/>
      <c r="AA185"/>
    </row>
    <row r="186" spans="24:27" x14ac:dyDescent="0.25">
      <c r="X186"/>
      <c r="Y186"/>
      <c r="Z186"/>
      <c r="AA186"/>
    </row>
    <row r="187" spans="24:27" x14ac:dyDescent="0.25">
      <c r="X187"/>
      <c r="Y187"/>
      <c r="Z187"/>
      <c r="AA187"/>
    </row>
    <row r="188" spans="24:27" x14ac:dyDescent="0.25">
      <c r="X188"/>
      <c r="Y188"/>
      <c r="Z188"/>
      <c r="AA188"/>
    </row>
    <row r="189" spans="24:27" x14ac:dyDescent="0.25">
      <c r="X189"/>
      <c r="Y189"/>
      <c r="Z189"/>
      <c r="AA189"/>
    </row>
    <row r="190" spans="24:27" x14ac:dyDescent="0.25">
      <c r="X190"/>
      <c r="Y190"/>
      <c r="Z190"/>
      <c r="AA190"/>
    </row>
    <row r="191" spans="24:27" x14ac:dyDescent="0.25">
      <c r="X191"/>
      <c r="Y191"/>
      <c r="Z191"/>
      <c r="AA191"/>
    </row>
    <row r="192" spans="24:27" x14ac:dyDescent="0.25">
      <c r="X192"/>
      <c r="Y192"/>
      <c r="Z192"/>
      <c r="AA192"/>
    </row>
    <row r="193" spans="24:27" x14ac:dyDescent="0.25">
      <c r="X193"/>
      <c r="Y193"/>
      <c r="Z193"/>
      <c r="AA193"/>
    </row>
    <row r="194" spans="24:27" x14ac:dyDescent="0.25">
      <c r="X194"/>
      <c r="Y194"/>
      <c r="Z194"/>
      <c r="AA194"/>
    </row>
    <row r="195" spans="24:27" x14ac:dyDescent="0.25">
      <c r="X195"/>
      <c r="Y195"/>
      <c r="Z195"/>
      <c r="AA195"/>
    </row>
    <row r="196" spans="24:27" x14ac:dyDescent="0.25">
      <c r="X196"/>
      <c r="Y196"/>
      <c r="Z196"/>
      <c r="AA196"/>
    </row>
    <row r="197" spans="24:27" x14ac:dyDescent="0.25">
      <c r="X197"/>
      <c r="Y197"/>
      <c r="Z197"/>
      <c r="AA197"/>
    </row>
    <row r="198" spans="24:27" x14ac:dyDescent="0.25">
      <c r="X198"/>
      <c r="Y198"/>
      <c r="Z198"/>
      <c r="AA198"/>
    </row>
    <row r="199" spans="24:27" x14ac:dyDescent="0.25">
      <c r="X199"/>
      <c r="Y199"/>
      <c r="Z199"/>
      <c r="AA199"/>
    </row>
    <row r="200" spans="24:27" x14ac:dyDescent="0.25">
      <c r="X200"/>
      <c r="Y200"/>
      <c r="Z200"/>
      <c r="AA200"/>
    </row>
    <row r="201" spans="24:27" x14ac:dyDescent="0.25">
      <c r="X201"/>
      <c r="Y201"/>
      <c r="Z201"/>
      <c r="AA201"/>
    </row>
    <row r="202" spans="24:27" x14ac:dyDescent="0.25">
      <c r="X202"/>
      <c r="Y202"/>
      <c r="Z202"/>
      <c r="AA202"/>
    </row>
    <row r="203" spans="24:27" x14ac:dyDescent="0.25">
      <c r="X203"/>
      <c r="Y203"/>
      <c r="Z203"/>
      <c r="AA203"/>
    </row>
    <row r="204" spans="24:27" x14ac:dyDescent="0.25">
      <c r="X204"/>
      <c r="Y204"/>
      <c r="Z204"/>
      <c r="AA204"/>
    </row>
    <row r="205" spans="24:27" x14ac:dyDescent="0.25">
      <c r="X205"/>
      <c r="Y205"/>
      <c r="Z205"/>
      <c r="AA205"/>
    </row>
    <row r="206" spans="24:27" x14ac:dyDescent="0.25">
      <c r="X206"/>
      <c r="Y206"/>
      <c r="Z206"/>
      <c r="AA206"/>
    </row>
    <row r="207" spans="24:27" x14ac:dyDescent="0.25">
      <c r="X207"/>
      <c r="Y207"/>
      <c r="Z207"/>
      <c r="AA207"/>
    </row>
    <row r="208" spans="24:27" x14ac:dyDescent="0.25">
      <c r="X208"/>
      <c r="Y208"/>
      <c r="Z208"/>
      <c r="AA208"/>
    </row>
    <row r="209" spans="24:27" x14ac:dyDescent="0.25">
      <c r="X209"/>
      <c r="Y209"/>
      <c r="Z209"/>
      <c r="AA209"/>
    </row>
    <row r="210" spans="24:27" x14ac:dyDescent="0.25">
      <c r="X210"/>
      <c r="Y210"/>
      <c r="Z210"/>
      <c r="AA210"/>
    </row>
    <row r="211" spans="24:27" x14ac:dyDescent="0.25">
      <c r="X211"/>
      <c r="Y211"/>
      <c r="Z211"/>
      <c r="AA211"/>
    </row>
    <row r="212" spans="24:27" x14ac:dyDescent="0.25">
      <c r="X212"/>
      <c r="Y212"/>
      <c r="Z212"/>
      <c r="AA212"/>
    </row>
    <row r="213" spans="24:27" x14ac:dyDescent="0.25">
      <c r="X213"/>
      <c r="Y213"/>
      <c r="Z213"/>
      <c r="AA213"/>
    </row>
    <row r="214" spans="24:27" x14ac:dyDescent="0.25">
      <c r="X214"/>
      <c r="Y214"/>
      <c r="Z214"/>
      <c r="AA214"/>
    </row>
    <row r="215" spans="24:27" x14ac:dyDescent="0.25">
      <c r="X215"/>
      <c r="Y215"/>
      <c r="Z215"/>
      <c r="AA215"/>
    </row>
    <row r="216" spans="24:27" x14ac:dyDescent="0.25">
      <c r="X216"/>
      <c r="Y216"/>
      <c r="Z216"/>
      <c r="AA216"/>
    </row>
    <row r="217" spans="24:27" x14ac:dyDescent="0.25">
      <c r="X217"/>
      <c r="Y217"/>
      <c r="Z217"/>
      <c r="AA217"/>
    </row>
    <row r="218" spans="24:27" x14ac:dyDescent="0.25">
      <c r="X218"/>
      <c r="Y218"/>
      <c r="Z218"/>
      <c r="AA218"/>
    </row>
    <row r="219" spans="24:27" x14ac:dyDescent="0.25">
      <c r="X219"/>
      <c r="Y219"/>
      <c r="Z219"/>
      <c r="AA219"/>
    </row>
    <row r="220" spans="24:27" x14ac:dyDescent="0.25">
      <c r="X220"/>
      <c r="Y220"/>
      <c r="Z220"/>
      <c r="AA220"/>
    </row>
    <row r="221" spans="24:27" x14ac:dyDescent="0.25">
      <c r="X221"/>
      <c r="Y221"/>
      <c r="Z221"/>
      <c r="AA221"/>
    </row>
    <row r="222" spans="24:27" x14ac:dyDescent="0.25">
      <c r="X222"/>
      <c r="Y222"/>
      <c r="Z222"/>
      <c r="AA222"/>
    </row>
    <row r="223" spans="24:27" x14ac:dyDescent="0.25">
      <c r="X223"/>
      <c r="Y223"/>
      <c r="Z223"/>
      <c r="AA223"/>
    </row>
    <row r="224" spans="24:27" x14ac:dyDescent="0.25">
      <c r="X224"/>
      <c r="Y224"/>
      <c r="Z224"/>
      <c r="AA224"/>
    </row>
    <row r="225" spans="24:27" x14ac:dyDescent="0.25">
      <c r="X225"/>
      <c r="Y225"/>
      <c r="Z225"/>
      <c r="AA225"/>
    </row>
    <row r="226" spans="24:27" x14ac:dyDescent="0.25">
      <c r="X226"/>
      <c r="Y226"/>
      <c r="Z226"/>
      <c r="AA226"/>
    </row>
    <row r="227" spans="24:27" x14ac:dyDescent="0.25">
      <c r="X227"/>
      <c r="Y227"/>
      <c r="Z227"/>
      <c r="AA227"/>
    </row>
    <row r="228" spans="24:27" x14ac:dyDescent="0.25">
      <c r="X228"/>
      <c r="Y228"/>
      <c r="Z228"/>
      <c r="AA228"/>
    </row>
    <row r="229" spans="24:27" x14ac:dyDescent="0.25">
      <c r="X229"/>
      <c r="Y229"/>
      <c r="Z229"/>
      <c r="AA229"/>
    </row>
    <row r="230" spans="24:27" x14ac:dyDescent="0.25">
      <c r="X230"/>
      <c r="Y230"/>
      <c r="Z230"/>
      <c r="AA230"/>
    </row>
    <row r="231" spans="24:27" x14ac:dyDescent="0.25">
      <c r="X231"/>
      <c r="Y231"/>
      <c r="Z231"/>
      <c r="AA231"/>
    </row>
    <row r="232" spans="24:27" x14ac:dyDescent="0.25">
      <c r="X232"/>
      <c r="Y232"/>
      <c r="Z232"/>
      <c r="AA232"/>
    </row>
    <row r="233" spans="24:27" x14ac:dyDescent="0.25">
      <c r="X233"/>
      <c r="Y233"/>
      <c r="Z233"/>
      <c r="AA233"/>
    </row>
    <row r="234" spans="24:27" x14ac:dyDescent="0.25">
      <c r="X234"/>
      <c r="Y234"/>
      <c r="Z234"/>
      <c r="AA234"/>
    </row>
    <row r="235" spans="24:27" x14ac:dyDescent="0.25">
      <c r="X235"/>
      <c r="Y235"/>
      <c r="Z235"/>
      <c r="AA235"/>
    </row>
    <row r="236" spans="24:27" x14ac:dyDescent="0.25">
      <c r="X236"/>
      <c r="Y236"/>
      <c r="Z236"/>
      <c r="AA236"/>
    </row>
    <row r="237" spans="24:27" x14ac:dyDescent="0.25">
      <c r="X237"/>
      <c r="Y237"/>
      <c r="Z237"/>
      <c r="AA237"/>
    </row>
    <row r="238" spans="24:27" x14ac:dyDescent="0.25">
      <c r="X238"/>
      <c r="Y238"/>
      <c r="Z238"/>
      <c r="AA238"/>
    </row>
    <row r="239" spans="24:27" x14ac:dyDescent="0.25">
      <c r="X239"/>
      <c r="Y239"/>
      <c r="Z239"/>
      <c r="AA239"/>
    </row>
    <row r="240" spans="24:27" x14ac:dyDescent="0.25">
      <c r="X240"/>
      <c r="Y240"/>
      <c r="Z240"/>
      <c r="AA240"/>
    </row>
    <row r="241" spans="24:27" x14ac:dyDescent="0.25">
      <c r="X241"/>
      <c r="Y241"/>
      <c r="Z241"/>
      <c r="AA241"/>
    </row>
    <row r="242" spans="24:27" x14ac:dyDescent="0.25">
      <c r="X242"/>
      <c r="Y242"/>
      <c r="Z242"/>
      <c r="AA242"/>
    </row>
    <row r="243" spans="24:27" x14ac:dyDescent="0.25">
      <c r="X243"/>
      <c r="Y243"/>
      <c r="Z243"/>
      <c r="AA243"/>
    </row>
    <row r="244" spans="24:27" x14ac:dyDescent="0.25">
      <c r="X244"/>
      <c r="Y244"/>
      <c r="Z244"/>
      <c r="AA244"/>
    </row>
    <row r="245" spans="24:27" x14ac:dyDescent="0.25">
      <c r="X245"/>
      <c r="Y245"/>
      <c r="Z245"/>
      <c r="AA245"/>
    </row>
    <row r="246" spans="24:27" x14ac:dyDescent="0.25">
      <c r="X246"/>
      <c r="Y246"/>
      <c r="Z246"/>
      <c r="AA246"/>
    </row>
    <row r="247" spans="24:27" x14ac:dyDescent="0.25">
      <c r="X247"/>
      <c r="Y247"/>
      <c r="Z247"/>
      <c r="AA247"/>
    </row>
    <row r="248" spans="24:27" x14ac:dyDescent="0.25">
      <c r="X248"/>
      <c r="Y248"/>
      <c r="Z248"/>
      <c r="AA248"/>
    </row>
    <row r="249" spans="24:27" x14ac:dyDescent="0.25">
      <c r="X249"/>
      <c r="Y249"/>
      <c r="Z249"/>
      <c r="AA249"/>
    </row>
    <row r="250" spans="24:27" x14ac:dyDescent="0.25">
      <c r="X250"/>
      <c r="Y250"/>
      <c r="Z250"/>
      <c r="AA250"/>
    </row>
    <row r="251" spans="24:27" x14ac:dyDescent="0.25">
      <c r="X251"/>
      <c r="Y251"/>
      <c r="Z251"/>
      <c r="AA251"/>
    </row>
    <row r="252" spans="24:27" x14ac:dyDescent="0.25">
      <c r="X252"/>
      <c r="Y252"/>
      <c r="Z252"/>
      <c r="AA252"/>
    </row>
    <row r="253" spans="24:27" x14ac:dyDescent="0.25">
      <c r="X253"/>
      <c r="Y253"/>
      <c r="Z253"/>
      <c r="AA253"/>
    </row>
    <row r="254" spans="24:27" x14ac:dyDescent="0.25">
      <c r="X254"/>
      <c r="Y254"/>
      <c r="Z254"/>
      <c r="AA254"/>
    </row>
    <row r="255" spans="24:27" x14ac:dyDescent="0.25">
      <c r="X255"/>
      <c r="Y255"/>
      <c r="Z255"/>
      <c r="AA255"/>
    </row>
    <row r="256" spans="24:27" x14ac:dyDescent="0.25">
      <c r="X256"/>
      <c r="Y256"/>
      <c r="Z256"/>
      <c r="AA256"/>
    </row>
    <row r="257" spans="24:27" x14ac:dyDescent="0.25">
      <c r="X257"/>
      <c r="Y257"/>
      <c r="Z257"/>
      <c r="AA257"/>
    </row>
    <row r="258" spans="24:27" x14ac:dyDescent="0.25">
      <c r="X258"/>
      <c r="Y258"/>
      <c r="Z258"/>
      <c r="AA258"/>
    </row>
    <row r="259" spans="24:27" x14ac:dyDescent="0.25">
      <c r="X259"/>
      <c r="Y259"/>
      <c r="Z259"/>
      <c r="AA259"/>
    </row>
    <row r="260" spans="24:27" x14ac:dyDescent="0.25">
      <c r="X260"/>
      <c r="Y260"/>
      <c r="Z260"/>
      <c r="AA260"/>
    </row>
    <row r="261" spans="24:27" x14ac:dyDescent="0.25">
      <c r="X261"/>
      <c r="Y261"/>
      <c r="Z261"/>
      <c r="AA261"/>
    </row>
    <row r="262" spans="24:27" x14ac:dyDescent="0.25">
      <c r="X262"/>
      <c r="Y262"/>
      <c r="Z262"/>
      <c r="AA262"/>
    </row>
    <row r="263" spans="24:27" x14ac:dyDescent="0.25">
      <c r="X263"/>
      <c r="Y263"/>
      <c r="Z263"/>
      <c r="AA263"/>
    </row>
    <row r="264" spans="24:27" x14ac:dyDescent="0.25">
      <c r="X264"/>
      <c r="Y264"/>
      <c r="Z264"/>
      <c r="AA264"/>
    </row>
    <row r="265" spans="24:27" x14ac:dyDescent="0.25">
      <c r="X265"/>
      <c r="Y265"/>
      <c r="Z265"/>
      <c r="AA265"/>
    </row>
    <row r="266" spans="24:27" x14ac:dyDescent="0.25">
      <c r="X266"/>
      <c r="Y266"/>
      <c r="Z266"/>
      <c r="AA266"/>
    </row>
    <row r="267" spans="24:27" x14ac:dyDescent="0.25">
      <c r="X267"/>
      <c r="Y267"/>
      <c r="Z267"/>
      <c r="AA267"/>
    </row>
    <row r="268" spans="24:27" x14ac:dyDescent="0.25">
      <c r="X268"/>
      <c r="Y268"/>
      <c r="Z268"/>
      <c r="AA268"/>
    </row>
    <row r="269" spans="24:27" x14ac:dyDescent="0.25">
      <c r="X269"/>
      <c r="Y269"/>
      <c r="Z269"/>
      <c r="AA269"/>
    </row>
    <row r="270" spans="24:27" x14ac:dyDescent="0.25">
      <c r="X270"/>
      <c r="Y270"/>
      <c r="Z270"/>
      <c r="AA270"/>
    </row>
    <row r="271" spans="24:27" x14ac:dyDescent="0.25">
      <c r="X271"/>
      <c r="Y271"/>
      <c r="Z271"/>
      <c r="AA271"/>
    </row>
    <row r="272" spans="24:27" x14ac:dyDescent="0.25">
      <c r="X272"/>
      <c r="Y272"/>
      <c r="Z272"/>
      <c r="AA272"/>
    </row>
    <row r="273" spans="24:27" x14ac:dyDescent="0.25">
      <c r="X273"/>
      <c r="Y273"/>
      <c r="Z273"/>
      <c r="AA273"/>
    </row>
    <row r="274" spans="24:27" x14ac:dyDescent="0.25">
      <c r="X274"/>
      <c r="Y274"/>
      <c r="Z274"/>
      <c r="AA274"/>
    </row>
    <row r="275" spans="24:27" x14ac:dyDescent="0.25">
      <c r="X275"/>
      <c r="Y275"/>
      <c r="Z275"/>
      <c r="AA275"/>
    </row>
    <row r="276" spans="24:27" x14ac:dyDescent="0.25">
      <c r="X276"/>
      <c r="Y276"/>
      <c r="Z276"/>
      <c r="AA276"/>
    </row>
    <row r="277" spans="24:27" x14ac:dyDescent="0.25">
      <c r="X277"/>
      <c r="Y277"/>
      <c r="Z277"/>
      <c r="AA277"/>
    </row>
    <row r="278" spans="24:27" x14ac:dyDescent="0.25">
      <c r="X278"/>
      <c r="Y278"/>
      <c r="Z278"/>
      <c r="AA278"/>
    </row>
    <row r="279" spans="24:27" x14ac:dyDescent="0.25">
      <c r="X279"/>
      <c r="Y279"/>
      <c r="Z279"/>
      <c r="AA279"/>
    </row>
    <row r="280" spans="24:27" x14ac:dyDescent="0.25">
      <c r="X280"/>
      <c r="Y280"/>
      <c r="Z280"/>
      <c r="AA280"/>
    </row>
    <row r="281" spans="24:27" x14ac:dyDescent="0.25">
      <c r="X281"/>
      <c r="Y281"/>
      <c r="Z281"/>
      <c r="AA281"/>
    </row>
    <row r="282" spans="24:27" x14ac:dyDescent="0.25">
      <c r="X282"/>
      <c r="Y282"/>
      <c r="Z282"/>
      <c r="AA282"/>
    </row>
    <row r="283" spans="24:27" x14ac:dyDescent="0.25">
      <c r="X283"/>
      <c r="Y283"/>
      <c r="Z283"/>
      <c r="AA283"/>
    </row>
    <row r="284" spans="24:27" x14ac:dyDescent="0.25">
      <c r="X284"/>
      <c r="Y284"/>
      <c r="Z284"/>
      <c r="AA284"/>
    </row>
    <row r="285" spans="24:27" x14ac:dyDescent="0.25">
      <c r="X285"/>
      <c r="Y285"/>
      <c r="Z285"/>
      <c r="AA285"/>
    </row>
    <row r="286" spans="24:27" x14ac:dyDescent="0.25">
      <c r="X286"/>
      <c r="Y286"/>
      <c r="Z286"/>
      <c r="AA286"/>
    </row>
    <row r="287" spans="24:27" x14ac:dyDescent="0.25">
      <c r="X287"/>
      <c r="Y287"/>
      <c r="Z287"/>
      <c r="AA287"/>
    </row>
    <row r="288" spans="24:27" x14ac:dyDescent="0.25">
      <c r="X288"/>
      <c r="Y288"/>
      <c r="Z288"/>
      <c r="AA288"/>
    </row>
    <row r="289" spans="24:27" x14ac:dyDescent="0.25">
      <c r="X289"/>
      <c r="Y289"/>
      <c r="Z289"/>
      <c r="AA289"/>
    </row>
    <row r="290" spans="24:27" x14ac:dyDescent="0.25">
      <c r="X290"/>
      <c r="Y290"/>
      <c r="Z290"/>
      <c r="AA290"/>
    </row>
    <row r="291" spans="24:27" x14ac:dyDescent="0.25">
      <c r="X291"/>
      <c r="Y291"/>
      <c r="Z291"/>
      <c r="AA291"/>
    </row>
    <row r="292" spans="24:27" x14ac:dyDescent="0.25">
      <c r="X292"/>
      <c r="Y292"/>
      <c r="Z292"/>
      <c r="AA292"/>
    </row>
    <row r="293" spans="24:27" x14ac:dyDescent="0.25">
      <c r="X293"/>
      <c r="Y293"/>
      <c r="Z293"/>
      <c r="AA293"/>
    </row>
    <row r="294" spans="24:27" x14ac:dyDescent="0.25">
      <c r="X294"/>
      <c r="Y294"/>
      <c r="Z294"/>
      <c r="AA294"/>
    </row>
    <row r="295" spans="24:27" x14ac:dyDescent="0.25">
      <c r="X295"/>
      <c r="Y295"/>
      <c r="Z295"/>
      <c r="AA295"/>
    </row>
    <row r="296" spans="24:27" x14ac:dyDescent="0.25">
      <c r="X296"/>
      <c r="Y296"/>
      <c r="Z296"/>
      <c r="AA296"/>
    </row>
    <row r="297" spans="24:27" x14ac:dyDescent="0.25">
      <c r="X297"/>
      <c r="Y297"/>
      <c r="Z297"/>
      <c r="AA297"/>
    </row>
    <row r="298" spans="24:27" x14ac:dyDescent="0.25">
      <c r="X298"/>
      <c r="Y298"/>
      <c r="Z298"/>
      <c r="AA298"/>
    </row>
    <row r="299" spans="24:27" x14ac:dyDescent="0.25">
      <c r="X299"/>
      <c r="Y299"/>
      <c r="Z299"/>
      <c r="AA299"/>
    </row>
    <row r="300" spans="24:27" x14ac:dyDescent="0.25">
      <c r="X300"/>
      <c r="Y300"/>
      <c r="Z300"/>
      <c r="AA300"/>
    </row>
    <row r="301" spans="24:27" x14ac:dyDescent="0.25">
      <c r="X301"/>
      <c r="Y301"/>
      <c r="Z301"/>
      <c r="AA301"/>
    </row>
    <row r="302" spans="24:27" x14ac:dyDescent="0.25">
      <c r="X302"/>
      <c r="Y302"/>
      <c r="Z302"/>
      <c r="AA302"/>
    </row>
    <row r="303" spans="24:27" x14ac:dyDescent="0.25">
      <c r="X303"/>
      <c r="Y303"/>
      <c r="Z303"/>
      <c r="AA303"/>
    </row>
    <row r="304" spans="24:27" x14ac:dyDescent="0.25">
      <c r="X304"/>
      <c r="Y304"/>
      <c r="Z304"/>
      <c r="AA304"/>
    </row>
    <row r="305" spans="24:27" x14ac:dyDescent="0.25">
      <c r="X305"/>
      <c r="Y305"/>
      <c r="Z305"/>
      <c r="AA305"/>
    </row>
    <row r="306" spans="24:27" x14ac:dyDescent="0.25">
      <c r="X306"/>
      <c r="Y306"/>
      <c r="Z306"/>
      <c r="AA306"/>
    </row>
    <row r="307" spans="24:27" x14ac:dyDescent="0.25">
      <c r="X307"/>
      <c r="Y307"/>
      <c r="Z307"/>
      <c r="AA307"/>
    </row>
    <row r="308" spans="24:27" x14ac:dyDescent="0.25">
      <c r="X308"/>
      <c r="Y308"/>
      <c r="Z308"/>
      <c r="AA308"/>
    </row>
    <row r="309" spans="24:27" x14ac:dyDescent="0.25">
      <c r="X309"/>
      <c r="Y309"/>
      <c r="Z309"/>
      <c r="AA309"/>
    </row>
    <row r="310" spans="24:27" x14ac:dyDescent="0.25">
      <c r="X310"/>
      <c r="Y310"/>
      <c r="Z310"/>
      <c r="AA310"/>
    </row>
    <row r="311" spans="24:27" x14ac:dyDescent="0.25">
      <c r="X311"/>
      <c r="Y311"/>
      <c r="Z311"/>
      <c r="AA311"/>
    </row>
    <row r="312" spans="24:27" x14ac:dyDescent="0.25">
      <c r="X312"/>
      <c r="Y312"/>
      <c r="Z312"/>
      <c r="AA312"/>
    </row>
    <row r="313" spans="24:27" x14ac:dyDescent="0.25">
      <c r="X313"/>
      <c r="Y313"/>
      <c r="Z313"/>
      <c r="AA313"/>
    </row>
    <row r="314" spans="24:27" x14ac:dyDescent="0.25">
      <c r="X314"/>
      <c r="Y314"/>
      <c r="Z314"/>
      <c r="AA314"/>
    </row>
    <row r="315" spans="24:27" x14ac:dyDescent="0.25">
      <c r="X315"/>
      <c r="Y315"/>
      <c r="Z315"/>
      <c r="AA315"/>
    </row>
    <row r="316" spans="24:27" x14ac:dyDescent="0.25">
      <c r="X316"/>
      <c r="Y316"/>
      <c r="Z316"/>
      <c r="AA316"/>
    </row>
    <row r="317" spans="24:27" x14ac:dyDescent="0.25">
      <c r="X317"/>
      <c r="Y317"/>
      <c r="Z317"/>
      <c r="AA317"/>
    </row>
    <row r="318" spans="24:27" x14ac:dyDescent="0.25">
      <c r="X318"/>
      <c r="Y318"/>
      <c r="Z318"/>
      <c r="AA318"/>
    </row>
    <row r="319" spans="24:27" x14ac:dyDescent="0.25">
      <c r="X319"/>
      <c r="Y319"/>
      <c r="Z319"/>
      <c r="AA319"/>
    </row>
    <row r="320" spans="24:27" x14ac:dyDescent="0.25">
      <c r="X320"/>
      <c r="Y320"/>
      <c r="Z320"/>
      <c r="AA320"/>
    </row>
    <row r="321" spans="24:27" x14ac:dyDescent="0.25">
      <c r="X321"/>
      <c r="Y321"/>
      <c r="Z321"/>
      <c r="AA321"/>
    </row>
    <row r="322" spans="24:27" x14ac:dyDescent="0.25">
      <c r="X322"/>
      <c r="Y322"/>
      <c r="Z322"/>
      <c r="AA322"/>
    </row>
    <row r="323" spans="24:27" x14ac:dyDescent="0.25">
      <c r="X323"/>
      <c r="Y323"/>
      <c r="Z323"/>
      <c r="AA323"/>
    </row>
    <row r="324" spans="24:27" x14ac:dyDescent="0.25">
      <c r="X324"/>
      <c r="Y324"/>
      <c r="Z324"/>
      <c r="AA324"/>
    </row>
    <row r="325" spans="24:27" x14ac:dyDescent="0.25">
      <c r="X325"/>
      <c r="Y325"/>
      <c r="Z325"/>
      <c r="AA325"/>
    </row>
    <row r="326" spans="24:27" x14ac:dyDescent="0.25">
      <c r="X326"/>
      <c r="Y326"/>
      <c r="Z326"/>
      <c r="AA326"/>
    </row>
    <row r="327" spans="24:27" x14ac:dyDescent="0.25">
      <c r="X327"/>
      <c r="Y327"/>
      <c r="Z327"/>
      <c r="AA327"/>
    </row>
    <row r="328" spans="24:27" x14ac:dyDescent="0.25">
      <c r="X328"/>
      <c r="Y328"/>
      <c r="Z328"/>
      <c r="AA328"/>
    </row>
    <row r="329" spans="24:27" x14ac:dyDescent="0.25">
      <c r="X329"/>
      <c r="Y329"/>
      <c r="Z329"/>
      <c r="AA329"/>
    </row>
    <row r="330" spans="24:27" x14ac:dyDescent="0.25">
      <c r="X330"/>
      <c r="Y330"/>
      <c r="Z330"/>
      <c r="AA330"/>
    </row>
    <row r="331" spans="24:27" x14ac:dyDescent="0.25">
      <c r="X331"/>
      <c r="Y331"/>
      <c r="Z331"/>
      <c r="AA331"/>
    </row>
    <row r="332" spans="24:27" x14ac:dyDescent="0.25">
      <c r="X332"/>
      <c r="Y332"/>
      <c r="Z332"/>
      <c r="AA332"/>
    </row>
    <row r="333" spans="24:27" x14ac:dyDescent="0.25">
      <c r="X333"/>
      <c r="Y333"/>
      <c r="Z333"/>
      <c r="AA333"/>
    </row>
    <row r="334" spans="24:27" x14ac:dyDescent="0.25">
      <c r="X334"/>
      <c r="Y334"/>
      <c r="Z334"/>
      <c r="AA334"/>
    </row>
    <row r="335" spans="24:27" x14ac:dyDescent="0.25">
      <c r="X335"/>
      <c r="Y335"/>
      <c r="Z335"/>
      <c r="AA335"/>
    </row>
    <row r="336" spans="24:27" x14ac:dyDescent="0.25">
      <c r="X336"/>
      <c r="Y336"/>
      <c r="Z336"/>
      <c r="AA336"/>
    </row>
    <row r="337" spans="24:27" x14ac:dyDescent="0.25">
      <c r="X337"/>
      <c r="Y337"/>
      <c r="Z337"/>
      <c r="AA337"/>
    </row>
    <row r="338" spans="24:27" x14ac:dyDescent="0.25">
      <c r="X338"/>
      <c r="Y338"/>
      <c r="Z338"/>
      <c r="AA338"/>
    </row>
    <row r="339" spans="24:27" x14ac:dyDescent="0.25">
      <c r="X339"/>
      <c r="Y339"/>
      <c r="Z339"/>
      <c r="AA339"/>
    </row>
    <row r="340" spans="24:27" x14ac:dyDescent="0.25">
      <c r="X340"/>
      <c r="Y340"/>
      <c r="Z340"/>
      <c r="AA340"/>
    </row>
    <row r="341" spans="24:27" x14ac:dyDescent="0.25">
      <c r="X341"/>
      <c r="Y341"/>
      <c r="Z341"/>
      <c r="AA341"/>
    </row>
    <row r="342" spans="24:27" x14ac:dyDescent="0.25">
      <c r="X342"/>
      <c r="Y342"/>
      <c r="Z342"/>
      <c r="AA342"/>
    </row>
    <row r="343" spans="24:27" x14ac:dyDescent="0.25">
      <c r="X343"/>
      <c r="Y343"/>
      <c r="Z343"/>
      <c r="AA343"/>
    </row>
    <row r="344" spans="24:27" x14ac:dyDescent="0.25">
      <c r="X344"/>
      <c r="Y344"/>
      <c r="Z344"/>
      <c r="AA344"/>
    </row>
    <row r="345" spans="24:27" x14ac:dyDescent="0.25">
      <c r="X345"/>
      <c r="Y345"/>
      <c r="Z345"/>
      <c r="AA345"/>
    </row>
    <row r="346" spans="24:27" x14ac:dyDescent="0.25">
      <c r="X346"/>
      <c r="Y346"/>
      <c r="Z346"/>
      <c r="AA346"/>
    </row>
    <row r="347" spans="24:27" x14ac:dyDescent="0.25">
      <c r="X347"/>
      <c r="Y347"/>
      <c r="Z347"/>
      <c r="AA347"/>
    </row>
    <row r="348" spans="24:27" x14ac:dyDescent="0.25">
      <c r="X348"/>
      <c r="Y348"/>
      <c r="Z348"/>
      <c r="AA348"/>
    </row>
    <row r="349" spans="24:27" x14ac:dyDescent="0.25">
      <c r="X349"/>
      <c r="Y349"/>
      <c r="Z349"/>
      <c r="AA349"/>
    </row>
    <row r="350" spans="24:27" x14ac:dyDescent="0.25">
      <c r="X350"/>
      <c r="Y350"/>
      <c r="Z350"/>
      <c r="AA350"/>
    </row>
    <row r="351" spans="24:27" x14ac:dyDescent="0.25">
      <c r="X351"/>
      <c r="Y351"/>
      <c r="Z351"/>
      <c r="AA351"/>
    </row>
    <row r="352" spans="24:27" x14ac:dyDescent="0.25">
      <c r="X352"/>
      <c r="Y352"/>
      <c r="Z352"/>
      <c r="AA352"/>
    </row>
    <row r="353" spans="24:27" x14ac:dyDescent="0.25">
      <c r="X353"/>
      <c r="Y353"/>
      <c r="Z353"/>
      <c r="AA353"/>
    </row>
    <row r="354" spans="24:27" x14ac:dyDescent="0.25">
      <c r="X354"/>
      <c r="Y354"/>
      <c r="Z354"/>
      <c r="AA354"/>
    </row>
    <row r="355" spans="24:27" x14ac:dyDescent="0.25">
      <c r="X355"/>
      <c r="Y355"/>
      <c r="Z355"/>
      <c r="AA355"/>
    </row>
    <row r="356" spans="24:27" x14ac:dyDescent="0.25">
      <c r="X356"/>
      <c r="Y356"/>
      <c r="Z356"/>
      <c r="AA356"/>
    </row>
    <row r="357" spans="24:27" x14ac:dyDescent="0.25">
      <c r="X357"/>
      <c r="Y357"/>
      <c r="Z357"/>
      <c r="AA357"/>
    </row>
    <row r="358" spans="24:27" x14ac:dyDescent="0.25">
      <c r="X358"/>
      <c r="Y358"/>
      <c r="Z358"/>
      <c r="AA358"/>
    </row>
    <row r="359" spans="24:27" x14ac:dyDescent="0.25">
      <c r="X359"/>
      <c r="Y359"/>
      <c r="Z359"/>
      <c r="AA359"/>
    </row>
    <row r="360" spans="24:27" x14ac:dyDescent="0.25">
      <c r="X360"/>
      <c r="Y360"/>
      <c r="Z360"/>
      <c r="AA360"/>
    </row>
    <row r="361" spans="24:27" x14ac:dyDescent="0.25">
      <c r="X361"/>
      <c r="Y361"/>
      <c r="Z361"/>
      <c r="AA361"/>
    </row>
    <row r="362" spans="24:27" x14ac:dyDescent="0.25">
      <c r="X362"/>
      <c r="Y362"/>
      <c r="Z362"/>
      <c r="AA362"/>
    </row>
    <row r="363" spans="24:27" x14ac:dyDescent="0.25">
      <c r="X363"/>
      <c r="Y363"/>
      <c r="Z363"/>
      <c r="AA363"/>
    </row>
    <row r="364" spans="24:27" x14ac:dyDescent="0.25">
      <c r="X364"/>
      <c r="Y364"/>
      <c r="Z364"/>
      <c r="AA364"/>
    </row>
    <row r="365" spans="24:27" x14ac:dyDescent="0.25">
      <c r="X365"/>
      <c r="Y365"/>
      <c r="Z365"/>
      <c r="AA365"/>
    </row>
    <row r="366" spans="24:27" x14ac:dyDescent="0.25">
      <c r="X366"/>
      <c r="Y366"/>
      <c r="Z366"/>
      <c r="AA366"/>
    </row>
    <row r="367" spans="24:27" x14ac:dyDescent="0.25">
      <c r="X367"/>
      <c r="Y367"/>
      <c r="Z367"/>
      <c r="AA367"/>
    </row>
    <row r="368" spans="24:27" x14ac:dyDescent="0.25">
      <c r="X368"/>
      <c r="Y368"/>
      <c r="Z368"/>
      <c r="AA368"/>
    </row>
    <row r="369" spans="24:27" x14ac:dyDescent="0.25">
      <c r="X369"/>
      <c r="Y369"/>
      <c r="Z369"/>
      <c r="AA369"/>
    </row>
    <row r="370" spans="24:27" x14ac:dyDescent="0.25">
      <c r="X370"/>
      <c r="Y370"/>
      <c r="Z370"/>
      <c r="AA370"/>
    </row>
    <row r="371" spans="24:27" x14ac:dyDescent="0.25">
      <c r="X371"/>
      <c r="Y371"/>
      <c r="Z371"/>
      <c r="AA371"/>
    </row>
    <row r="372" spans="24:27" x14ac:dyDescent="0.25">
      <c r="X372"/>
      <c r="Y372"/>
      <c r="Z372"/>
      <c r="AA372"/>
    </row>
    <row r="373" spans="24:27" x14ac:dyDescent="0.25">
      <c r="X373"/>
      <c r="Y373"/>
      <c r="Z373"/>
      <c r="AA373"/>
    </row>
    <row r="374" spans="24:27" x14ac:dyDescent="0.25">
      <c r="X374"/>
      <c r="Y374"/>
      <c r="Z374"/>
      <c r="AA374"/>
    </row>
    <row r="375" spans="24:27" x14ac:dyDescent="0.25">
      <c r="X375"/>
      <c r="Y375"/>
      <c r="Z375"/>
      <c r="AA375"/>
    </row>
    <row r="376" spans="24:27" x14ac:dyDescent="0.25">
      <c r="X376"/>
      <c r="Y376"/>
      <c r="Z376"/>
      <c r="AA376"/>
    </row>
    <row r="377" spans="24:27" x14ac:dyDescent="0.25">
      <c r="X377"/>
      <c r="Y377"/>
      <c r="Z377"/>
      <c r="AA377"/>
    </row>
    <row r="378" spans="24:27" x14ac:dyDescent="0.25">
      <c r="X378"/>
      <c r="Y378"/>
      <c r="Z378"/>
      <c r="AA378"/>
    </row>
    <row r="379" spans="24:27" x14ac:dyDescent="0.25">
      <c r="X379"/>
      <c r="Y379"/>
      <c r="Z379"/>
      <c r="AA379"/>
    </row>
    <row r="380" spans="24:27" x14ac:dyDescent="0.25">
      <c r="X380"/>
      <c r="Y380"/>
      <c r="Z380"/>
      <c r="AA380"/>
    </row>
    <row r="381" spans="24:27" x14ac:dyDescent="0.25">
      <c r="X381"/>
      <c r="Y381"/>
      <c r="Z381"/>
      <c r="AA381"/>
    </row>
    <row r="382" spans="24:27" x14ac:dyDescent="0.25">
      <c r="X382"/>
      <c r="Y382"/>
      <c r="Z382"/>
      <c r="AA382"/>
    </row>
    <row r="383" spans="24:27" x14ac:dyDescent="0.25">
      <c r="X383"/>
      <c r="Y383"/>
      <c r="Z383"/>
      <c r="AA383"/>
    </row>
    <row r="384" spans="24:27" x14ac:dyDescent="0.25">
      <c r="X384"/>
      <c r="Y384"/>
      <c r="Z384"/>
      <c r="AA384"/>
    </row>
    <row r="385" spans="24:27" x14ac:dyDescent="0.25">
      <c r="X385"/>
      <c r="Y385"/>
      <c r="Z385"/>
      <c r="AA385"/>
    </row>
    <row r="386" spans="24:27" x14ac:dyDescent="0.25">
      <c r="X386"/>
      <c r="Y386"/>
      <c r="Z386"/>
      <c r="AA386"/>
    </row>
    <row r="387" spans="24:27" x14ac:dyDescent="0.25">
      <c r="X387"/>
      <c r="Y387"/>
      <c r="Z387"/>
      <c r="AA387"/>
    </row>
    <row r="388" spans="24:27" x14ac:dyDescent="0.25">
      <c r="X388"/>
      <c r="Y388"/>
      <c r="Z388"/>
      <c r="AA388"/>
    </row>
    <row r="389" spans="24:27" x14ac:dyDescent="0.25">
      <c r="X389"/>
      <c r="Y389"/>
      <c r="Z389"/>
      <c r="AA389"/>
    </row>
    <row r="390" spans="24:27" x14ac:dyDescent="0.25">
      <c r="X390"/>
      <c r="Y390"/>
      <c r="Z390"/>
      <c r="AA390"/>
    </row>
    <row r="391" spans="24:27" x14ac:dyDescent="0.25">
      <c r="X391"/>
      <c r="Y391"/>
      <c r="Z391"/>
      <c r="AA391"/>
    </row>
    <row r="392" spans="24:27" x14ac:dyDescent="0.25">
      <c r="X392"/>
      <c r="Y392"/>
      <c r="Z392"/>
      <c r="AA392"/>
    </row>
    <row r="393" spans="24:27" x14ac:dyDescent="0.25">
      <c r="X393"/>
      <c r="Y393"/>
      <c r="Z393"/>
      <c r="AA393"/>
    </row>
    <row r="394" spans="24:27" x14ac:dyDescent="0.25">
      <c r="X394"/>
      <c r="Y394"/>
      <c r="Z394"/>
      <c r="AA394"/>
    </row>
    <row r="395" spans="24:27" x14ac:dyDescent="0.25">
      <c r="X395"/>
      <c r="Y395"/>
      <c r="Z395"/>
      <c r="AA395"/>
    </row>
    <row r="396" spans="24:27" x14ac:dyDescent="0.25">
      <c r="X396"/>
      <c r="Y396"/>
      <c r="Z396"/>
      <c r="AA396"/>
    </row>
    <row r="397" spans="24:27" x14ac:dyDescent="0.25">
      <c r="X397"/>
      <c r="Y397"/>
      <c r="Z397"/>
      <c r="AA397"/>
    </row>
    <row r="398" spans="24:27" x14ac:dyDescent="0.25">
      <c r="X398"/>
      <c r="Y398"/>
      <c r="Z398"/>
      <c r="AA398"/>
    </row>
    <row r="399" spans="24:27" x14ac:dyDescent="0.25">
      <c r="X399"/>
      <c r="Y399"/>
      <c r="Z399"/>
      <c r="AA399"/>
    </row>
    <row r="400" spans="24:27" x14ac:dyDescent="0.25">
      <c r="X400"/>
      <c r="Y400"/>
      <c r="Z400"/>
      <c r="AA400"/>
    </row>
    <row r="401" spans="24:27" x14ac:dyDescent="0.25">
      <c r="X401"/>
      <c r="Y401"/>
      <c r="Z401"/>
      <c r="AA401"/>
    </row>
    <row r="402" spans="24:27" x14ac:dyDescent="0.25">
      <c r="X402"/>
      <c r="Y402"/>
      <c r="Z402"/>
      <c r="AA402"/>
    </row>
    <row r="403" spans="24:27" x14ac:dyDescent="0.25">
      <c r="X403"/>
      <c r="Y403"/>
      <c r="Z403"/>
      <c r="AA403"/>
    </row>
    <row r="404" spans="24:27" x14ac:dyDescent="0.25">
      <c r="X404"/>
      <c r="Y404"/>
      <c r="Z404"/>
      <c r="AA404"/>
    </row>
    <row r="405" spans="24:27" x14ac:dyDescent="0.25">
      <c r="X405"/>
      <c r="Y405"/>
      <c r="Z405"/>
      <c r="AA405"/>
    </row>
    <row r="406" spans="24:27" x14ac:dyDescent="0.25">
      <c r="X406"/>
      <c r="Y406"/>
      <c r="Z406"/>
      <c r="AA406"/>
    </row>
    <row r="407" spans="24:27" x14ac:dyDescent="0.25">
      <c r="X407"/>
      <c r="Y407"/>
      <c r="Z407"/>
      <c r="AA407"/>
    </row>
    <row r="408" spans="24:27" x14ac:dyDescent="0.25">
      <c r="X408"/>
      <c r="Y408"/>
      <c r="Z408"/>
      <c r="AA408"/>
    </row>
    <row r="409" spans="24:27" x14ac:dyDescent="0.25">
      <c r="X409"/>
      <c r="Y409"/>
      <c r="Z409"/>
      <c r="AA409"/>
    </row>
    <row r="410" spans="24:27" x14ac:dyDescent="0.25">
      <c r="X410"/>
      <c r="Y410"/>
      <c r="Z410"/>
      <c r="AA410"/>
    </row>
    <row r="411" spans="24:27" x14ac:dyDescent="0.25">
      <c r="X411"/>
      <c r="Y411"/>
      <c r="Z411"/>
      <c r="AA411"/>
    </row>
    <row r="412" spans="24:27" x14ac:dyDescent="0.25">
      <c r="X412"/>
      <c r="Y412"/>
      <c r="Z412"/>
      <c r="AA412"/>
    </row>
    <row r="413" spans="24:27" x14ac:dyDescent="0.25">
      <c r="X413"/>
      <c r="Y413"/>
      <c r="Z413"/>
      <c r="AA413"/>
    </row>
    <row r="414" spans="24:27" x14ac:dyDescent="0.25">
      <c r="X414"/>
      <c r="Y414"/>
      <c r="Z414"/>
      <c r="AA414"/>
    </row>
    <row r="415" spans="24:27" x14ac:dyDescent="0.25">
      <c r="X415"/>
      <c r="Y415"/>
      <c r="Z415"/>
      <c r="AA415"/>
    </row>
    <row r="416" spans="24:27" x14ac:dyDescent="0.25">
      <c r="X416"/>
      <c r="Y416"/>
      <c r="Z416"/>
      <c r="AA416"/>
    </row>
    <row r="417" spans="24:27" x14ac:dyDescent="0.25">
      <c r="X417"/>
      <c r="Y417"/>
      <c r="Z417"/>
      <c r="AA417"/>
    </row>
    <row r="418" spans="24:27" x14ac:dyDescent="0.25">
      <c r="X418"/>
      <c r="Y418"/>
      <c r="Z418"/>
      <c r="AA418"/>
    </row>
    <row r="419" spans="24:27" x14ac:dyDescent="0.25">
      <c r="X419"/>
      <c r="Y419"/>
      <c r="Z419"/>
      <c r="AA419"/>
    </row>
    <row r="420" spans="24:27" x14ac:dyDescent="0.25">
      <c r="X420"/>
      <c r="Y420"/>
      <c r="Z420"/>
      <c r="AA420"/>
    </row>
    <row r="421" spans="24:27" x14ac:dyDescent="0.25">
      <c r="X421"/>
      <c r="Y421"/>
      <c r="Z421"/>
      <c r="AA421"/>
    </row>
    <row r="422" spans="24:27" x14ac:dyDescent="0.25">
      <c r="X422"/>
      <c r="Y422"/>
      <c r="Z422"/>
      <c r="AA422"/>
    </row>
    <row r="423" spans="24:27" x14ac:dyDescent="0.25">
      <c r="X423"/>
      <c r="Y423"/>
      <c r="Z423"/>
      <c r="AA423"/>
    </row>
    <row r="424" spans="24:27" x14ac:dyDescent="0.25">
      <c r="X424"/>
      <c r="Y424"/>
      <c r="Z424"/>
      <c r="AA424"/>
    </row>
    <row r="425" spans="24:27" x14ac:dyDescent="0.25">
      <c r="X425"/>
      <c r="Y425"/>
      <c r="Z425"/>
      <c r="AA425"/>
    </row>
    <row r="426" spans="24:27" x14ac:dyDescent="0.25">
      <c r="X426"/>
      <c r="Y426"/>
      <c r="Z426"/>
      <c r="AA426"/>
    </row>
    <row r="427" spans="24:27" x14ac:dyDescent="0.25">
      <c r="X427"/>
      <c r="Y427"/>
      <c r="Z427"/>
      <c r="AA427"/>
    </row>
    <row r="428" spans="24:27" x14ac:dyDescent="0.25">
      <c r="X428"/>
      <c r="Y428"/>
      <c r="Z428"/>
      <c r="AA428"/>
    </row>
    <row r="429" spans="24:27" x14ac:dyDescent="0.25">
      <c r="X429"/>
      <c r="Y429"/>
      <c r="Z429"/>
      <c r="AA429"/>
    </row>
    <row r="430" spans="24:27" x14ac:dyDescent="0.25">
      <c r="X430"/>
      <c r="Y430"/>
      <c r="Z430"/>
      <c r="AA430"/>
    </row>
    <row r="431" spans="24:27" x14ac:dyDescent="0.25">
      <c r="X431"/>
      <c r="Y431"/>
      <c r="Z431"/>
      <c r="AA431"/>
    </row>
    <row r="432" spans="24:27" x14ac:dyDescent="0.25">
      <c r="X432"/>
      <c r="Y432"/>
      <c r="Z432"/>
      <c r="AA432"/>
    </row>
    <row r="433" spans="24:27" x14ac:dyDescent="0.25">
      <c r="X433"/>
      <c r="Y433"/>
      <c r="Z433"/>
      <c r="AA433"/>
    </row>
    <row r="434" spans="24:27" x14ac:dyDescent="0.25">
      <c r="X434"/>
      <c r="Y434"/>
      <c r="Z434"/>
      <c r="AA434"/>
    </row>
    <row r="435" spans="24:27" x14ac:dyDescent="0.25">
      <c r="X435"/>
      <c r="Y435"/>
      <c r="Z435"/>
      <c r="AA435"/>
    </row>
    <row r="436" spans="24:27" x14ac:dyDescent="0.25">
      <c r="X436"/>
      <c r="Y436"/>
      <c r="Z436"/>
      <c r="AA436"/>
    </row>
    <row r="437" spans="24:27" x14ac:dyDescent="0.25">
      <c r="X437"/>
      <c r="Y437"/>
      <c r="Z437"/>
      <c r="AA437"/>
    </row>
    <row r="438" spans="24:27" x14ac:dyDescent="0.25">
      <c r="X438"/>
      <c r="Y438"/>
      <c r="Z438"/>
      <c r="AA438"/>
    </row>
    <row r="439" spans="24:27" x14ac:dyDescent="0.25">
      <c r="X439"/>
      <c r="Y439"/>
      <c r="Z439"/>
      <c r="AA439"/>
    </row>
    <row r="440" spans="24:27" x14ac:dyDescent="0.25">
      <c r="X440"/>
      <c r="Y440"/>
      <c r="Z440"/>
      <c r="AA440"/>
    </row>
    <row r="441" spans="24:27" x14ac:dyDescent="0.25">
      <c r="X441"/>
      <c r="Y441"/>
      <c r="Z441"/>
      <c r="AA441"/>
    </row>
    <row r="442" spans="24:27" x14ac:dyDescent="0.25">
      <c r="X442"/>
      <c r="Y442"/>
      <c r="Z442"/>
      <c r="AA442"/>
    </row>
    <row r="443" spans="24:27" x14ac:dyDescent="0.25">
      <c r="X443"/>
      <c r="Y443"/>
      <c r="Z443"/>
      <c r="AA443"/>
    </row>
    <row r="444" spans="24:27" x14ac:dyDescent="0.25">
      <c r="X444"/>
      <c r="Y444"/>
      <c r="Z444"/>
      <c r="AA444"/>
    </row>
    <row r="445" spans="24:27" x14ac:dyDescent="0.25">
      <c r="X445"/>
      <c r="Y445"/>
      <c r="Z445"/>
      <c r="AA445"/>
    </row>
    <row r="446" spans="24:27" x14ac:dyDescent="0.25">
      <c r="X446"/>
      <c r="Y446"/>
      <c r="Z446"/>
      <c r="AA446"/>
    </row>
    <row r="447" spans="24:27" x14ac:dyDescent="0.25">
      <c r="X447"/>
      <c r="Y447"/>
      <c r="Z447"/>
      <c r="AA447"/>
    </row>
    <row r="448" spans="24:27" x14ac:dyDescent="0.25">
      <c r="X448"/>
      <c r="Y448"/>
      <c r="Z448"/>
      <c r="AA448"/>
    </row>
    <row r="449" spans="24:27" x14ac:dyDescent="0.25">
      <c r="X449"/>
      <c r="Y449"/>
      <c r="Z449"/>
      <c r="AA449"/>
    </row>
    <row r="450" spans="24:27" x14ac:dyDescent="0.25">
      <c r="X450"/>
      <c r="Y450"/>
      <c r="Z450"/>
      <c r="AA450"/>
    </row>
    <row r="451" spans="24:27" x14ac:dyDescent="0.25">
      <c r="X451"/>
      <c r="Y451"/>
      <c r="Z451"/>
      <c r="AA451"/>
    </row>
    <row r="452" spans="24:27" x14ac:dyDescent="0.25">
      <c r="X452"/>
      <c r="Y452"/>
      <c r="Z452"/>
      <c r="AA452"/>
    </row>
    <row r="453" spans="24:27" x14ac:dyDescent="0.25">
      <c r="X453"/>
      <c r="Y453"/>
      <c r="Z453"/>
      <c r="AA453"/>
    </row>
    <row r="454" spans="24:27" x14ac:dyDescent="0.25">
      <c r="X454"/>
      <c r="Y454"/>
      <c r="Z454"/>
      <c r="AA454"/>
    </row>
    <row r="455" spans="24:27" x14ac:dyDescent="0.25">
      <c r="X455"/>
      <c r="Y455"/>
      <c r="Z455"/>
      <c r="AA455"/>
    </row>
    <row r="456" spans="24:27" x14ac:dyDescent="0.25">
      <c r="X456"/>
      <c r="Y456"/>
      <c r="Z456"/>
      <c r="AA456"/>
    </row>
    <row r="457" spans="24:27" x14ac:dyDescent="0.25">
      <c r="X457"/>
      <c r="Y457"/>
      <c r="Z457"/>
      <c r="AA457"/>
    </row>
    <row r="458" spans="24:27" x14ac:dyDescent="0.25">
      <c r="X458"/>
      <c r="Y458"/>
      <c r="Z458"/>
      <c r="AA458"/>
    </row>
    <row r="459" spans="24:27" x14ac:dyDescent="0.25">
      <c r="X459"/>
      <c r="Y459"/>
      <c r="Z459"/>
      <c r="AA459"/>
    </row>
    <row r="460" spans="24:27" x14ac:dyDescent="0.25">
      <c r="X460"/>
      <c r="Y460"/>
      <c r="Z460"/>
      <c r="AA460"/>
    </row>
    <row r="461" spans="24:27" x14ac:dyDescent="0.25">
      <c r="X461"/>
      <c r="Y461"/>
      <c r="Z461"/>
      <c r="AA461"/>
    </row>
    <row r="462" spans="24:27" x14ac:dyDescent="0.25">
      <c r="X462"/>
      <c r="Y462"/>
      <c r="Z462"/>
      <c r="AA462"/>
    </row>
    <row r="463" spans="24:27" x14ac:dyDescent="0.25">
      <c r="X463"/>
      <c r="Y463"/>
      <c r="Z463"/>
      <c r="AA463"/>
    </row>
    <row r="464" spans="24:27" x14ac:dyDescent="0.25">
      <c r="X464"/>
      <c r="Y464"/>
      <c r="Z464"/>
      <c r="AA464"/>
    </row>
    <row r="465" spans="24:27" x14ac:dyDescent="0.25">
      <c r="X465"/>
      <c r="Y465"/>
      <c r="Z465"/>
      <c r="AA465"/>
    </row>
    <row r="466" spans="24:27" x14ac:dyDescent="0.25">
      <c r="X466"/>
      <c r="Y466"/>
      <c r="Z466"/>
      <c r="AA466"/>
    </row>
    <row r="467" spans="24:27" x14ac:dyDescent="0.25">
      <c r="X467"/>
      <c r="Y467"/>
      <c r="Z467"/>
      <c r="AA467"/>
    </row>
    <row r="468" spans="24:27" x14ac:dyDescent="0.25">
      <c r="X468"/>
      <c r="Y468"/>
      <c r="Z468"/>
      <c r="AA468"/>
    </row>
    <row r="469" spans="24:27" x14ac:dyDescent="0.25">
      <c r="X469"/>
      <c r="Y469"/>
      <c r="Z469"/>
      <c r="AA469"/>
    </row>
    <row r="470" spans="24:27" x14ac:dyDescent="0.25">
      <c r="X470"/>
      <c r="Y470"/>
      <c r="Z470"/>
      <c r="AA470"/>
    </row>
    <row r="471" spans="24:27" x14ac:dyDescent="0.25">
      <c r="X471"/>
      <c r="Y471"/>
      <c r="Z471"/>
      <c r="AA471"/>
    </row>
    <row r="472" spans="24:27" x14ac:dyDescent="0.25">
      <c r="X472"/>
      <c r="Y472"/>
      <c r="Z472"/>
      <c r="AA472"/>
    </row>
    <row r="473" spans="24:27" x14ac:dyDescent="0.25">
      <c r="X473"/>
      <c r="Y473"/>
      <c r="Z473"/>
      <c r="AA473"/>
    </row>
    <row r="474" spans="24:27" x14ac:dyDescent="0.25">
      <c r="X474"/>
      <c r="Y474"/>
      <c r="Z474"/>
      <c r="AA474"/>
    </row>
    <row r="475" spans="24:27" x14ac:dyDescent="0.25">
      <c r="X475"/>
      <c r="Y475"/>
      <c r="Z475"/>
      <c r="AA475"/>
    </row>
    <row r="476" spans="24:27" x14ac:dyDescent="0.25">
      <c r="X476"/>
      <c r="Y476"/>
      <c r="Z476"/>
      <c r="AA476"/>
    </row>
    <row r="477" spans="24:27" x14ac:dyDescent="0.25">
      <c r="X477"/>
      <c r="Y477"/>
      <c r="Z477"/>
      <c r="AA477"/>
    </row>
    <row r="478" spans="24:27" x14ac:dyDescent="0.25">
      <c r="X478"/>
      <c r="Y478"/>
      <c r="Z478"/>
      <c r="AA478"/>
    </row>
    <row r="479" spans="24:27" x14ac:dyDescent="0.25">
      <c r="X479"/>
      <c r="Y479"/>
      <c r="Z479"/>
      <c r="AA479"/>
    </row>
    <row r="480" spans="24:27" x14ac:dyDescent="0.25">
      <c r="X480"/>
      <c r="Y480"/>
      <c r="Z480"/>
      <c r="AA480"/>
    </row>
    <row r="481" spans="24:27" x14ac:dyDescent="0.25">
      <c r="X481"/>
      <c r="Y481"/>
      <c r="Z481"/>
      <c r="AA481"/>
    </row>
    <row r="482" spans="24:27" x14ac:dyDescent="0.25">
      <c r="X482"/>
      <c r="Y482"/>
      <c r="Z482"/>
      <c r="AA482"/>
    </row>
    <row r="483" spans="24:27" x14ac:dyDescent="0.25">
      <c r="X483"/>
      <c r="Y483"/>
      <c r="Z483"/>
      <c r="AA483"/>
    </row>
    <row r="484" spans="24:27" x14ac:dyDescent="0.25">
      <c r="X484"/>
      <c r="Y484"/>
      <c r="Z484"/>
      <c r="AA484"/>
    </row>
    <row r="485" spans="24:27" x14ac:dyDescent="0.25">
      <c r="X485"/>
      <c r="Y485"/>
      <c r="Z485"/>
      <c r="AA485"/>
    </row>
    <row r="486" spans="24:27" x14ac:dyDescent="0.25">
      <c r="X486"/>
      <c r="Y486"/>
      <c r="Z486"/>
      <c r="AA486"/>
    </row>
    <row r="487" spans="24:27" x14ac:dyDescent="0.25">
      <c r="X487"/>
      <c r="Y487"/>
      <c r="Z487"/>
      <c r="AA487"/>
    </row>
    <row r="488" spans="24:27" x14ac:dyDescent="0.25">
      <c r="X488"/>
      <c r="Y488"/>
      <c r="Z488"/>
      <c r="AA488"/>
    </row>
    <row r="489" spans="24:27" x14ac:dyDescent="0.25">
      <c r="X489"/>
      <c r="Y489"/>
      <c r="Z489"/>
      <c r="AA489"/>
    </row>
    <row r="490" spans="24:27" x14ac:dyDescent="0.25">
      <c r="X490"/>
      <c r="Y490"/>
      <c r="Z490"/>
      <c r="AA490"/>
    </row>
    <row r="491" spans="24:27" x14ac:dyDescent="0.25">
      <c r="X491"/>
      <c r="Y491"/>
      <c r="Z491"/>
      <c r="AA491"/>
    </row>
    <row r="492" spans="24:27" x14ac:dyDescent="0.25">
      <c r="X492"/>
      <c r="Y492"/>
      <c r="Z492"/>
      <c r="AA492"/>
    </row>
    <row r="493" spans="24:27" x14ac:dyDescent="0.25">
      <c r="X493"/>
      <c r="Y493"/>
      <c r="Z493"/>
      <c r="AA493"/>
    </row>
    <row r="494" spans="24:27" x14ac:dyDescent="0.25">
      <c r="X494"/>
      <c r="Y494"/>
      <c r="Z494"/>
      <c r="AA494"/>
    </row>
    <row r="495" spans="24:27" x14ac:dyDescent="0.25">
      <c r="X495"/>
      <c r="Y495"/>
      <c r="Z495"/>
      <c r="AA495"/>
    </row>
    <row r="496" spans="24:27" x14ac:dyDescent="0.25">
      <c r="X496"/>
      <c r="Y496"/>
      <c r="Z496"/>
      <c r="AA496"/>
    </row>
    <row r="497" spans="24:27" x14ac:dyDescent="0.25">
      <c r="X497"/>
      <c r="Y497"/>
      <c r="Z497"/>
      <c r="AA497"/>
    </row>
    <row r="498" spans="24:27" x14ac:dyDescent="0.25">
      <c r="X498"/>
      <c r="Y498"/>
      <c r="Z498"/>
      <c r="AA498"/>
    </row>
    <row r="499" spans="24:27" x14ac:dyDescent="0.25">
      <c r="X499"/>
      <c r="Y499"/>
      <c r="Z499"/>
      <c r="AA499"/>
    </row>
    <row r="500" spans="24:27" x14ac:dyDescent="0.25">
      <c r="X500"/>
      <c r="Y500"/>
      <c r="Z500"/>
      <c r="AA500"/>
    </row>
    <row r="501" spans="24:27" x14ac:dyDescent="0.25">
      <c r="X501"/>
      <c r="Y501"/>
      <c r="Z501"/>
      <c r="AA501"/>
    </row>
    <row r="502" spans="24:27" x14ac:dyDescent="0.25">
      <c r="X502"/>
      <c r="Y502"/>
      <c r="Z502"/>
      <c r="AA502"/>
    </row>
    <row r="503" spans="24:27" x14ac:dyDescent="0.25">
      <c r="X503"/>
      <c r="Y503"/>
      <c r="Z503"/>
      <c r="AA503"/>
    </row>
    <row r="504" spans="24:27" x14ac:dyDescent="0.25">
      <c r="X504"/>
      <c r="Y504"/>
      <c r="Z504"/>
      <c r="AA504"/>
    </row>
    <row r="505" spans="24:27" x14ac:dyDescent="0.25">
      <c r="X505"/>
      <c r="Y505"/>
      <c r="Z505"/>
      <c r="AA505"/>
    </row>
    <row r="506" spans="24:27" x14ac:dyDescent="0.25">
      <c r="X506"/>
      <c r="Y506"/>
      <c r="Z506"/>
      <c r="AA506"/>
    </row>
    <row r="507" spans="24:27" x14ac:dyDescent="0.25">
      <c r="X507"/>
      <c r="Y507"/>
      <c r="Z507"/>
      <c r="AA507"/>
    </row>
    <row r="508" spans="24:27" x14ac:dyDescent="0.25">
      <c r="X508"/>
      <c r="Y508"/>
      <c r="Z508"/>
      <c r="AA508"/>
    </row>
    <row r="509" spans="24:27" x14ac:dyDescent="0.25">
      <c r="X509"/>
      <c r="Y509"/>
      <c r="Z509"/>
      <c r="AA509"/>
    </row>
    <row r="510" spans="24:27" x14ac:dyDescent="0.25">
      <c r="X510"/>
      <c r="Y510"/>
      <c r="Z510"/>
      <c r="AA510"/>
    </row>
    <row r="511" spans="24:27" x14ac:dyDescent="0.25">
      <c r="X511"/>
      <c r="Y511"/>
      <c r="Z511"/>
      <c r="AA511"/>
    </row>
    <row r="512" spans="24:27" x14ac:dyDescent="0.25">
      <c r="X512"/>
      <c r="Y512"/>
      <c r="Z512"/>
      <c r="AA512"/>
    </row>
    <row r="513" spans="24:27" x14ac:dyDescent="0.25">
      <c r="X513"/>
      <c r="Y513"/>
      <c r="Z513"/>
      <c r="AA513"/>
    </row>
    <row r="514" spans="24:27" x14ac:dyDescent="0.25">
      <c r="X514"/>
      <c r="Y514"/>
      <c r="Z514"/>
      <c r="AA514"/>
    </row>
    <row r="515" spans="24:27" x14ac:dyDescent="0.25">
      <c r="X515"/>
      <c r="Y515"/>
      <c r="Z515"/>
      <c r="AA515"/>
    </row>
    <row r="516" spans="24:27" x14ac:dyDescent="0.25">
      <c r="X516"/>
      <c r="Y516"/>
      <c r="Z516"/>
      <c r="AA516"/>
    </row>
    <row r="517" spans="24:27" x14ac:dyDescent="0.25">
      <c r="X517"/>
      <c r="Y517"/>
      <c r="Z517"/>
      <c r="AA517"/>
    </row>
    <row r="518" spans="24:27" x14ac:dyDescent="0.25">
      <c r="X518"/>
      <c r="Y518"/>
      <c r="Z518"/>
      <c r="AA518"/>
    </row>
    <row r="519" spans="24:27" x14ac:dyDescent="0.25">
      <c r="X519"/>
      <c r="Y519"/>
      <c r="Z519"/>
      <c r="AA519"/>
    </row>
    <row r="520" spans="24:27" x14ac:dyDescent="0.25">
      <c r="X520"/>
      <c r="Y520"/>
      <c r="Z520"/>
      <c r="AA520"/>
    </row>
    <row r="521" spans="24:27" x14ac:dyDescent="0.25">
      <c r="X521"/>
      <c r="Y521"/>
      <c r="Z521"/>
      <c r="AA521"/>
    </row>
    <row r="522" spans="24:27" x14ac:dyDescent="0.25">
      <c r="X522"/>
      <c r="Y522"/>
      <c r="Z522"/>
      <c r="AA522"/>
    </row>
    <row r="523" spans="24:27" x14ac:dyDescent="0.25">
      <c r="X523"/>
      <c r="Y523"/>
      <c r="Z523"/>
      <c r="AA523"/>
    </row>
    <row r="524" spans="24:27" x14ac:dyDescent="0.25">
      <c r="X524"/>
      <c r="Y524"/>
      <c r="Z524"/>
      <c r="AA524"/>
    </row>
    <row r="525" spans="24:27" x14ac:dyDescent="0.25">
      <c r="X525"/>
      <c r="Y525"/>
      <c r="Z525"/>
      <c r="AA525"/>
    </row>
    <row r="526" spans="24:27" x14ac:dyDescent="0.25">
      <c r="X526"/>
      <c r="Y526"/>
      <c r="Z526"/>
      <c r="AA526"/>
    </row>
    <row r="527" spans="24:27" x14ac:dyDescent="0.25">
      <c r="X527"/>
      <c r="Y527"/>
      <c r="Z527"/>
      <c r="AA527"/>
    </row>
    <row r="528" spans="24:27" x14ac:dyDescent="0.25">
      <c r="X528"/>
      <c r="Y528"/>
      <c r="Z528"/>
      <c r="AA528"/>
    </row>
    <row r="529" spans="24:27" x14ac:dyDescent="0.25">
      <c r="X529"/>
      <c r="Y529"/>
      <c r="Z529"/>
      <c r="AA529"/>
    </row>
    <row r="530" spans="24:27" x14ac:dyDescent="0.25">
      <c r="X530"/>
      <c r="Y530"/>
      <c r="Z530"/>
      <c r="AA530"/>
    </row>
    <row r="531" spans="24:27" x14ac:dyDescent="0.25">
      <c r="X531"/>
      <c r="Y531"/>
      <c r="Z531"/>
      <c r="AA531"/>
    </row>
    <row r="532" spans="24:27" x14ac:dyDescent="0.25">
      <c r="X532"/>
      <c r="Y532"/>
      <c r="Z532"/>
      <c r="AA532"/>
    </row>
    <row r="533" spans="24:27" x14ac:dyDescent="0.25">
      <c r="X533"/>
      <c r="Y533"/>
      <c r="Z533"/>
      <c r="AA533"/>
    </row>
    <row r="534" spans="24:27" x14ac:dyDescent="0.25">
      <c r="X534"/>
      <c r="Y534"/>
      <c r="Z534"/>
      <c r="AA534"/>
    </row>
    <row r="535" spans="24:27" x14ac:dyDescent="0.25">
      <c r="X535"/>
      <c r="Y535"/>
      <c r="Z535"/>
      <c r="AA535"/>
    </row>
    <row r="536" spans="24:27" x14ac:dyDescent="0.25">
      <c r="X536"/>
      <c r="Y536"/>
      <c r="Z536"/>
      <c r="AA536"/>
    </row>
    <row r="537" spans="24:27" x14ac:dyDescent="0.25">
      <c r="X537"/>
      <c r="Y537"/>
      <c r="Z537"/>
      <c r="AA537"/>
    </row>
    <row r="538" spans="24:27" x14ac:dyDescent="0.25">
      <c r="X538"/>
      <c r="Y538"/>
      <c r="Z538"/>
      <c r="AA538"/>
    </row>
    <row r="539" spans="24:27" x14ac:dyDescent="0.25">
      <c r="X539"/>
      <c r="Y539"/>
      <c r="Z539"/>
      <c r="AA539"/>
    </row>
    <row r="540" spans="24:27" x14ac:dyDescent="0.25">
      <c r="X540"/>
      <c r="Y540"/>
      <c r="Z540"/>
      <c r="AA540"/>
    </row>
    <row r="541" spans="24:27" x14ac:dyDescent="0.25">
      <c r="X541"/>
      <c r="Y541"/>
      <c r="Z541"/>
      <c r="AA541"/>
    </row>
    <row r="542" spans="24:27" x14ac:dyDescent="0.25">
      <c r="X542"/>
      <c r="Y542"/>
      <c r="Z542"/>
      <c r="AA542"/>
    </row>
    <row r="543" spans="24:27" x14ac:dyDescent="0.25">
      <c r="X543"/>
      <c r="Y543"/>
      <c r="Z543"/>
      <c r="AA543"/>
    </row>
    <row r="544" spans="24:27" x14ac:dyDescent="0.25">
      <c r="X544"/>
      <c r="Y544"/>
      <c r="Z544"/>
      <c r="AA544"/>
    </row>
    <row r="545" spans="24:27" x14ac:dyDescent="0.25">
      <c r="X545"/>
      <c r="Y545"/>
      <c r="Z545"/>
      <c r="AA545"/>
    </row>
    <row r="546" spans="24:27" x14ac:dyDescent="0.25">
      <c r="X546"/>
      <c r="Y546"/>
      <c r="Z546"/>
      <c r="AA546"/>
    </row>
    <row r="547" spans="24:27" x14ac:dyDescent="0.25">
      <c r="X547"/>
      <c r="Y547"/>
      <c r="Z547"/>
      <c r="AA547"/>
    </row>
    <row r="548" spans="24:27" x14ac:dyDescent="0.25">
      <c r="X548"/>
      <c r="Y548"/>
      <c r="Z548"/>
      <c r="AA548"/>
    </row>
    <row r="549" spans="24:27" x14ac:dyDescent="0.25">
      <c r="X549"/>
      <c r="Y549"/>
      <c r="Z549"/>
      <c r="AA549"/>
    </row>
    <row r="550" spans="24:27" x14ac:dyDescent="0.25">
      <c r="X550"/>
      <c r="Y550"/>
      <c r="Z550"/>
      <c r="AA550"/>
    </row>
    <row r="551" spans="24:27" x14ac:dyDescent="0.25">
      <c r="X551"/>
      <c r="Y551"/>
      <c r="Z551"/>
      <c r="AA551"/>
    </row>
    <row r="552" spans="24:27" x14ac:dyDescent="0.25">
      <c r="X552"/>
      <c r="Y552"/>
      <c r="Z552"/>
      <c r="AA552"/>
    </row>
    <row r="553" spans="24:27" x14ac:dyDescent="0.25">
      <c r="X553"/>
      <c r="Y553"/>
      <c r="Z553"/>
      <c r="AA553"/>
    </row>
    <row r="554" spans="24:27" x14ac:dyDescent="0.25">
      <c r="X554"/>
      <c r="Y554"/>
      <c r="Z554"/>
      <c r="AA554"/>
    </row>
    <row r="555" spans="24:27" x14ac:dyDescent="0.25">
      <c r="X555"/>
      <c r="Y555"/>
      <c r="Z555"/>
      <c r="AA555"/>
    </row>
    <row r="556" spans="24:27" x14ac:dyDescent="0.25">
      <c r="X556"/>
      <c r="Y556"/>
      <c r="Z556"/>
      <c r="AA556"/>
    </row>
    <row r="557" spans="24:27" x14ac:dyDescent="0.25">
      <c r="X557"/>
      <c r="Y557"/>
      <c r="Z557"/>
      <c r="AA557"/>
    </row>
    <row r="558" spans="24:27" x14ac:dyDescent="0.25">
      <c r="X558"/>
      <c r="Y558"/>
      <c r="Z558"/>
      <c r="AA558"/>
    </row>
    <row r="559" spans="24:27" x14ac:dyDescent="0.25">
      <c r="X559"/>
      <c r="Y559"/>
      <c r="Z559"/>
      <c r="AA559"/>
    </row>
    <row r="560" spans="24:27" x14ac:dyDescent="0.25">
      <c r="X560"/>
      <c r="Y560"/>
      <c r="Z560"/>
      <c r="AA560"/>
    </row>
    <row r="561" spans="24:27" x14ac:dyDescent="0.25">
      <c r="X561"/>
      <c r="Y561"/>
      <c r="Z561"/>
      <c r="AA561"/>
    </row>
    <row r="562" spans="24:27" x14ac:dyDescent="0.25">
      <c r="X562"/>
      <c r="Y562"/>
      <c r="Z562"/>
      <c r="AA562"/>
    </row>
    <row r="563" spans="24:27" x14ac:dyDescent="0.25">
      <c r="X563"/>
      <c r="Y563"/>
      <c r="Z563"/>
      <c r="AA563"/>
    </row>
    <row r="564" spans="24:27" x14ac:dyDescent="0.25">
      <c r="X564"/>
      <c r="Y564"/>
      <c r="Z564"/>
      <c r="AA564"/>
    </row>
    <row r="565" spans="24:27" x14ac:dyDescent="0.25">
      <c r="X565"/>
      <c r="Y565"/>
      <c r="Z565"/>
      <c r="AA565"/>
    </row>
    <row r="566" spans="24:27" x14ac:dyDescent="0.25">
      <c r="X566"/>
      <c r="Y566"/>
      <c r="Z566"/>
      <c r="AA566"/>
    </row>
    <row r="567" spans="24:27" x14ac:dyDescent="0.25">
      <c r="X567"/>
      <c r="Y567"/>
      <c r="Z567"/>
      <c r="AA567"/>
    </row>
    <row r="568" spans="24:27" x14ac:dyDescent="0.25">
      <c r="X568"/>
      <c r="Y568"/>
      <c r="Z568"/>
      <c r="AA568"/>
    </row>
    <row r="569" spans="24:27" x14ac:dyDescent="0.25">
      <c r="X569"/>
      <c r="Y569"/>
      <c r="Z569"/>
      <c r="AA569"/>
    </row>
    <row r="570" spans="24:27" x14ac:dyDescent="0.25">
      <c r="X570"/>
      <c r="Y570"/>
      <c r="Z570"/>
      <c r="AA570"/>
    </row>
    <row r="571" spans="24:27" x14ac:dyDescent="0.25">
      <c r="X571"/>
      <c r="Y571"/>
      <c r="Z571"/>
      <c r="AA571"/>
    </row>
    <row r="572" spans="24:27" x14ac:dyDescent="0.25">
      <c r="X572"/>
      <c r="Y572"/>
      <c r="Z572"/>
      <c r="AA572"/>
    </row>
    <row r="573" spans="24:27" x14ac:dyDescent="0.25">
      <c r="X573"/>
      <c r="Y573"/>
      <c r="Z573"/>
      <c r="AA573"/>
    </row>
    <row r="574" spans="24:27" x14ac:dyDescent="0.25">
      <c r="X574"/>
      <c r="Y574"/>
      <c r="Z574"/>
      <c r="AA574"/>
    </row>
    <row r="575" spans="24:27" x14ac:dyDescent="0.25">
      <c r="X575"/>
      <c r="Y575"/>
      <c r="Z575"/>
      <c r="AA575"/>
    </row>
    <row r="576" spans="24:27" x14ac:dyDescent="0.25">
      <c r="X576"/>
      <c r="Y576"/>
      <c r="Z576"/>
      <c r="AA576"/>
    </row>
    <row r="577" spans="24:27" x14ac:dyDescent="0.25">
      <c r="X577"/>
      <c r="Y577"/>
      <c r="Z577"/>
      <c r="AA577"/>
    </row>
    <row r="578" spans="24:27" x14ac:dyDescent="0.25">
      <c r="X578"/>
      <c r="Y578"/>
      <c r="Z578"/>
      <c r="AA578"/>
    </row>
    <row r="579" spans="24:27" x14ac:dyDescent="0.25">
      <c r="X579"/>
      <c r="Y579"/>
      <c r="Z579"/>
      <c r="AA579"/>
    </row>
    <row r="580" spans="24:27" x14ac:dyDescent="0.25">
      <c r="X580"/>
      <c r="Y580"/>
      <c r="Z580"/>
      <c r="AA580"/>
    </row>
    <row r="581" spans="24:27" x14ac:dyDescent="0.25">
      <c r="X581"/>
      <c r="Y581"/>
      <c r="Z581"/>
      <c r="AA581"/>
    </row>
    <row r="582" spans="24:27" x14ac:dyDescent="0.25">
      <c r="X582"/>
      <c r="Y582"/>
      <c r="Z582"/>
      <c r="AA582"/>
    </row>
    <row r="583" spans="24:27" x14ac:dyDescent="0.25">
      <c r="X583"/>
      <c r="Y583"/>
      <c r="Z583"/>
      <c r="AA583"/>
    </row>
    <row r="584" spans="24:27" x14ac:dyDescent="0.25">
      <c r="X584"/>
      <c r="Y584"/>
      <c r="Z584"/>
      <c r="AA584"/>
    </row>
    <row r="585" spans="24:27" x14ac:dyDescent="0.25">
      <c r="X585"/>
      <c r="Y585"/>
      <c r="Z585"/>
      <c r="AA585"/>
    </row>
    <row r="586" spans="24:27" x14ac:dyDescent="0.25">
      <c r="X586"/>
      <c r="Y586"/>
      <c r="Z586"/>
      <c r="AA586"/>
    </row>
    <row r="587" spans="24:27" x14ac:dyDescent="0.25">
      <c r="X587"/>
      <c r="Y587"/>
      <c r="Z587"/>
      <c r="AA587"/>
    </row>
    <row r="588" spans="24:27" x14ac:dyDescent="0.25">
      <c r="X588"/>
      <c r="Y588"/>
      <c r="Z588"/>
      <c r="AA588"/>
    </row>
    <row r="589" spans="24:27" x14ac:dyDescent="0.25">
      <c r="X589"/>
      <c r="Y589"/>
      <c r="Z589"/>
      <c r="AA589"/>
    </row>
    <row r="590" spans="24:27" x14ac:dyDescent="0.25">
      <c r="X590"/>
      <c r="Y590"/>
      <c r="Z590"/>
      <c r="AA590"/>
    </row>
    <row r="591" spans="24:27" x14ac:dyDescent="0.25">
      <c r="X591"/>
      <c r="Y591"/>
      <c r="Z591"/>
      <c r="AA591"/>
    </row>
    <row r="592" spans="24:27" x14ac:dyDescent="0.25">
      <c r="X592"/>
      <c r="Y592"/>
      <c r="Z592"/>
      <c r="AA592"/>
    </row>
    <row r="593" spans="24:27" x14ac:dyDescent="0.25">
      <c r="X593"/>
      <c r="Y593"/>
      <c r="Z593"/>
      <c r="AA593"/>
    </row>
    <row r="594" spans="24:27" x14ac:dyDescent="0.25">
      <c r="X594"/>
      <c r="Y594"/>
      <c r="Z594"/>
      <c r="AA594"/>
    </row>
    <row r="595" spans="24:27" x14ac:dyDescent="0.25">
      <c r="X595"/>
      <c r="Y595"/>
      <c r="Z595"/>
      <c r="AA595"/>
    </row>
  </sheetData>
  <mergeCells count="2">
    <mergeCell ref="A39:B39"/>
    <mergeCell ref="A43:B47"/>
  </mergeCells>
  <conditionalFormatting sqref="T77:T1048576 T1:T13">
    <cfRule type="iconSet" priority="1">
      <iconSet>
        <cfvo type="percent" val="0"/>
        <cfvo type="percent" val="56"/>
        <cfvo type="percent" val="86"/>
      </iconSet>
    </cfRule>
  </conditionalFormatting>
  <dataValidations count="2">
    <dataValidation type="list" allowBlank="1" showInputMessage="1" showErrorMessage="1" sqref="X11">
      <formula1>#REF!</formula1>
    </dataValidation>
    <dataValidation type="list" allowBlank="1" showInputMessage="1" showErrorMessage="1" sqref="X13">
      <formula1>#N/A</formula1>
    </dataValidation>
  </dataValidations>
  <printOptions horizontalCentered="1" verticalCentered="1"/>
  <pageMargins left="0.39370078740157483" right="0.31496062992125984" top="0.35433070866141736" bottom="0.35433070866141736" header="0" footer="0"/>
  <pageSetup paperSize="9" scale="65" orientation="landscape" r:id="rId1"/>
  <headerFooter differentFirst="1">
    <oddHeader xml:space="preserve">&amp;CPLAN ESTRATÉGICO INSTITUCIONAL
PEI 2019 - 2022
</oddHeader>
  </headerFooter>
  <colBreaks count="2" manualBreakCount="2">
    <brk id="8" max="47" man="1"/>
    <brk id="2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356D48"/>
  </sheetPr>
  <dimension ref="A1:V545"/>
  <sheetViews>
    <sheetView showGridLines="0" showRowColHeaders="0" showRuler="0" showWhiteSpace="0" view="pageLayout" topLeftCell="A4" zoomScale="70" zoomScaleNormal="85" zoomScaleSheetLayoutView="70" zoomScalePageLayoutView="70" workbookViewId="0">
      <selection activeCell="F58" sqref="F58"/>
    </sheetView>
  </sheetViews>
  <sheetFormatPr baseColWidth="10" defaultColWidth="0.85546875" defaultRowHeight="15" x14ac:dyDescent="0.25"/>
  <cols>
    <col min="1" max="1" width="22.7109375" customWidth="1"/>
    <col min="2" max="2" width="0" hidden="1" customWidth="1"/>
    <col min="3" max="3" width="21.140625" customWidth="1"/>
    <col min="4" max="4" width="6.7109375" customWidth="1"/>
    <col min="5" max="5" width="16.7109375" customWidth="1"/>
    <col min="6" max="6" width="77.140625" style="23" customWidth="1"/>
    <col min="7" max="7" width="47.5703125" customWidth="1"/>
    <col min="8" max="8" width="2.42578125" customWidth="1"/>
    <col min="9" max="9" width="38.5703125" customWidth="1"/>
    <col min="10" max="10" width="18" hidden="1" customWidth="1"/>
    <col min="11" max="12" width="12.140625" customWidth="1"/>
    <col min="13" max="13" width="2.7109375" customWidth="1"/>
    <col min="14" max="14" width="15.7109375" customWidth="1"/>
    <col min="15" max="15" width="34.7109375" style="23" customWidth="1"/>
    <col min="16" max="16" width="46.140625" customWidth="1"/>
    <col min="17" max="17" width="58.42578125" customWidth="1"/>
    <col min="18" max="18" width="13.5703125" customWidth="1"/>
    <col min="19" max="19" width="17" style="54" customWidth="1"/>
    <col min="20" max="20" width="15.7109375" customWidth="1"/>
    <col min="21" max="21" width="19.28515625" customWidth="1"/>
    <col min="22" max="22" width="14.42578125" customWidth="1"/>
  </cols>
  <sheetData>
    <row r="1" spans="1:22" ht="46.5" customHeight="1" x14ac:dyDescent="0.25"/>
    <row r="2" spans="1:22" x14ac:dyDescent="0.25">
      <c r="F2"/>
      <c r="H2" s="24"/>
      <c r="J2" s="24"/>
      <c r="K2" s="24"/>
      <c r="L2" s="24"/>
      <c r="M2" s="24"/>
      <c r="N2" s="24"/>
    </row>
    <row r="3" spans="1:22" x14ac:dyDescent="0.25">
      <c r="F3"/>
      <c r="H3" s="24"/>
      <c r="J3" s="24"/>
      <c r="K3" s="24"/>
      <c r="L3" s="24"/>
      <c r="M3" s="24"/>
      <c r="N3" s="24"/>
    </row>
    <row r="4" spans="1:22" x14ac:dyDescent="0.25">
      <c r="F4"/>
      <c r="H4" s="24"/>
      <c r="J4" s="24"/>
      <c r="K4" s="24"/>
      <c r="L4" s="24"/>
      <c r="M4" s="24"/>
      <c r="N4" s="24"/>
    </row>
    <row r="5" spans="1:22" x14ac:dyDescent="0.25">
      <c r="F5"/>
      <c r="H5" s="24"/>
      <c r="J5" s="24"/>
      <c r="K5" s="24"/>
      <c r="L5" s="24"/>
      <c r="M5" s="24"/>
      <c r="N5" s="24"/>
    </row>
    <row r="8" spans="1:22" x14ac:dyDescent="0.25">
      <c r="A8" s="55">
        <f>SUM([2]BD_Seguimiento_OAP!BW3:BW213)</f>
        <v>0.76641712493368885</v>
      </c>
      <c r="B8" s="56"/>
      <c r="C8" s="56"/>
    </row>
    <row r="10" spans="1:22" ht="14.25" customHeight="1" x14ac:dyDescent="0.25">
      <c r="O10"/>
    </row>
    <row r="11" spans="1:22" hidden="1" x14ac:dyDescent="0.25"/>
    <row r="12" spans="1:22" ht="45" x14ac:dyDescent="0.25">
      <c r="E12" s="88" t="s">
        <v>296</v>
      </c>
      <c r="F12" s="88"/>
      <c r="G12" s="88"/>
      <c r="O12" s="24" t="s">
        <v>6</v>
      </c>
      <c r="P12" s="24" t="s">
        <v>3</v>
      </c>
      <c r="Q12" s="24" t="s">
        <v>4</v>
      </c>
      <c r="R12" s="24" t="s">
        <v>9</v>
      </c>
      <c r="S12" s="24" t="s">
        <v>297</v>
      </c>
      <c r="T12" s="24" t="s">
        <v>298</v>
      </c>
      <c r="U12" s="24" t="s">
        <v>299</v>
      </c>
      <c r="V12" s="53" t="s">
        <v>300</v>
      </c>
    </row>
    <row r="13" spans="1:22" ht="36" x14ac:dyDescent="0.25">
      <c r="A13" s="57"/>
      <c r="O13" s="23" t="s">
        <v>15</v>
      </c>
      <c r="P13" s="23" t="s">
        <v>33</v>
      </c>
      <c r="Q13" s="23" t="s">
        <v>37</v>
      </c>
      <c r="R13" t="s">
        <v>285</v>
      </c>
      <c r="S13" s="58">
        <v>1</v>
      </c>
      <c r="T13" s="59">
        <v>1</v>
      </c>
      <c r="U13" s="59">
        <v>1</v>
      </c>
      <c r="V13" s="58">
        <v>1</v>
      </c>
    </row>
    <row r="14" spans="1:22" ht="36" x14ac:dyDescent="0.25">
      <c r="A14" s="57"/>
      <c r="E14" t="s">
        <v>5</v>
      </c>
      <c r="F14" s="23" t="s">
        <v>6</v>
      </c>
      <c r="G14" t="s">
        <v>297</v>
      </c>
      <c r="I14" s="89" t="s">
        <v>301</v>
      </c>
      <c r="J14" s="89"/>
      <c r="K14" s="89"/>
      <c r="L14" s="89"/>
      <c r="P14" s="23"/>
      <c r="Q14" s="23" t="s">
        <v>36</v>
      </c>
      <c r="R14" t="s">
        <v>288</v>
      </c>
      <c r="S14" s="58">
        <v>0</v>
      </c>
      <c r="T14" s="59">
        <v>0</v>
      </c>
      <c r="U14" s="59">
        <v>0</v>
      </c>
      <c r="V14" s="58">
        <v>0</v>
      </c>
    </row>
    <row r="15" spans="1:22" ht="36" x14ac:dyDescent="0.25">
      <c r="A15" s="57"/>
      <c r="E15" t="s">
        <v>14</v>
      </c>
      <c r="F15" s="23" t="s">
        <v>15</v>
      </c>
      <c r="G15" s="58">
        <v>0.85420733243174407</v>
      </c>
      <c r="I15" t="s">
        <v>8</v>
      </c>
      <c r="J15" t="s">
        <v>302</v>
      </c>
      <c r="P15" s="23"/>
      <c r="Q15" s="23" t="s">
        <v>35</v>
      </c>
      <c r="R15" t="s">
        <v>288</v>
      </c>
      <c r="S15" s="58">
        <v>1</v>
      </c>
      <c r="T15" s="59">
        <v>30</v>
      </c>
      <c r="U15" s="59">
        <v>30</v>
      </c>
      <c r="V15" s="58">
        <v>0.75</v>
      </c>
    </row>
    <row r="16" spans="1:22" x14ac:dyDescent="0.25">
      <c r="A16" s="23"/>
      <c r="B16" s="23"/>
      <c r="C16" s="23"/>
      <c r="E16" s="23" t="s">
        <v>303</v>
      </c>
      <c r="G16" s="58">
        <v>0.85420733243174407</v>
      </c>
      <c r="I16" t="s">
        <v>2</v>
      </c>
      <c r="J16" t="s">
        <v>302</v>
      </c>
      <c r="P16" s="23"/>
      <c r="Q16" s="23" t="s">
        <v>34</v>
      </c>
      <c r="R16" t="s">
        <v>288</v>
      </c>
      <c r="S16" s="58">
        <v>1.0044247787610618</v>
      </c>
      <c r="T16" s="59">
        <v>226</v>
      </c>
      <c r="U16" s="59">
        <v>227</v>
      </c>
      <c r="V16" s="58">
        <v>0.7773972602739726</v>
      </c>
    </row>
    <row r="17" spans="6:22" x14ac:dyDescent="0.25">
      <c r="F17"/>
      <c r="P17" s="23" t="s">
        <v>23</v>
      </c>
      <c r="Q17" s="23" t="s">
        <v>31</v>
      </c>
      <c r="R17" t="s">
        <v>288</v>
      </c>
      <c r="S17" s="58">
        <v>0.7142857142857143</v>
      </c>
      <c r="T17" s="59">
        <v>7</v>
      </c>
      <c r="U17" s="59">
        <v>5</v>
      </c>
      <c r="V17" s="58">
        <v>0.7142857142857143</v>
      </c>
    </row>
    <row r="18" spans="6:22" ht="36.75" x14ac:dyDescent="0.25">
      <c r="F18"/>
      <c r="I18" s="24" t="s">
        <v>304</v>
      </c>
      <c r="J18" t="s">
        <v>297</v>
      </c>
      <c r="K18" s="60" t="s">
        <v>298</v>
      </c>
      <c r="L18" s="60" t="s">
        <v>299</v>
      </c>
      <c r="P18" s="23"/>
      <c r="Q18" s="23" t="s">
        <v>24</v>
      </c>
      <c r="R18" t="s">
        <v>286</v>
      </c>
      <c r="S18" s="58">
        <v>1.125</v>
      </c>
      <c r="T18" s="59">
        <v>8</v>
      </c>
      <c r="U18" s="59">
        <v>9</v>
      </c>
      <c r="V18" s="58">
        <v>0.9</v>
      </c>
    </row>
    <row r="19" spans="6:22" x14ac:dyDescent="0.25">
      <c r="F19"/>
      <c r="I19" s="61" t="s">
        <v>15</v>
      </c>
      <c r="J19" s="58"/>
      <c r="K19" s="62"/>
      <c r="L19" s="62"/>
      <c r="P19" s="23"/>
      <c r="Q19" s="23" t="s">
        <v>30</v>
      </c>
      <c r="R19" t="s">
        <v>285</v>
      </c>
      <c r="S19" s="58">
        <v>1.5333333333333334</v>
      </c>
      <c r="T19" s="59">
        <v>30</v>
      </c>
      <c r="U19" s="59">
        <v>46</v>
      </c>
      <c r="V19" s="58">
        <v>1.3142857142857143</v>
      </c>
    </row>
    <row r="20" spans="6:22" x14ac:dyDescent="0.25">
      <c r="F20"/>
      <c r="I20" s="63" t="s">
        <v>12</v>
      </c>
      <c r="J20" s="58">
        <v>1</v>
      </c>
      <c r="K20" s="62">
        <v>175</v>
      </c>
      <c r="L20" s="62">
        <v>175</v>
      </c>
      <c r="P20" s="23" t="s">
        <v>28</v>
      </c>
      <c r="Q20" s="23" t="s">
        <v>29</v>
      </c>
      <c r="R20" t="s">
        <v>287</v>
      </c>
      <c r="S20" s="58">
        <v>1</v>
      </c>
      <c r="T20" s="59">
        <v>2</v>
      </c>
      <c r="U20" s="59">
        <v>2</v>
      </c>
      <c r="V20" s="58">
        <v>0.66666666666666663</v>
      </c>
    </row>
    <row r="21" spans="6:22" x14ac:dyDescent="0.25">
      <c r="F21"/>
      <c r="I21" s="64" t="s">
        <v>21</v>
      </c>
      <c r="J21" s="58">
        <v>1</v>
      </c>
      <c r="K21" s="62">
        <v>66</v>
      </c>
      <c r="L21" s="62">
        <v>66</v>
      </c>
      <c r="P21" s="23" t="s">
        <v>45</v>
      </c>
      <c r="Q21" s="23" t="s">
        <v>45</v>
      </c>
      <c r="R21" t="s">
        <v>286</v>
      </c>
      <c r="S21" s="58">
        <v>0.1764705882352941</v>
      </c>
      <c r="T21" s="59">
        <v>0.85000000000000009</v>
      </c>
      <c r="U21" s="59">
        <v>0.15</v>
      </c>
      <c r="V21" s="58">
        <v>0.15</v>
      </c>
    </row>
    <row r="22" spans="6:22" x14ac:dyDescent="0.25">
      <c r="F22"/>
      <c r="I22" s="64" t="s">
        <v>20</v>
      </c>
      <c r="J22" s="58">
        <v>1</v>
      </c>
      <c r="K22" s="62">
        <v>1</v>
      </c>
      <c r="L22" s="62">
        <v>1</v>
      </c>
      <c r="P22" s="23" t="s">
        <v>49</v>
      </c>
      <c r="Q22" s="23" t="s">
        <v>50</v>
      </c>
      <c r="R22" t="s">
        <v>285</v>
      </c>
      <c r="S22" s="58">
        <v>1</v>
      </c>
      <c r="T22" s="59">
        <v>2</v>
      </c>
      <c r="U22" s="59">
        <v>2</v>
      </c>
      <c r="V22" s="58">
        <v>1</v>
      </c>
    </row>
    <row r="23" spans="6:22" x14ac:dyDescent="0.25">
      <c r="F23"/>
      <c r="I23" s="64" t="s">
        <v>19</v>
      </c>
      <c r="J23" s="58">
        <v>1</v>
      </c>
      <c r="K23" s="62">
        <v>3</v>
      </c>
      <c r="L23" s="62">
        <v>3</v>
      </c>
      <c r="P23" s="23" t="s">
        <v>40</v>
      </c>
      <c r="Q23" s="23" t="s">
        <v>41</v>
      </c>
      <c r="R23" t="s">
        <v>285</v>
      </c>
      <c r="S23" s="58">
        <v>1</v>
      </c>
      <c r="T23" s="59">
        <v>1</v>
      </c>
      <c r="U23" s="59">
        <v>1</v>
      </c>
      <c r="V23" s="58">
        <v>1</v>
      </c>
    </row>
    <row r="24" spans="6:22" x14ac:dyDescent="0.25">
      <c r="F24"/>
      <c r="I24" s="64" t="s">
        <v>13</v>
      </c>
      <c r="J24" s="58">
        <v>1</v>
      </c>
      <c r="K24" s="62">
        <v>105</v>
      </c>
      <c r="L24" s="62">
        <v>105</v>
      </c>
      <c r="P24" s="23"/>
      <c r="Q24" s="23" t="s">
        <v>43</v>
      </c>
      <c r="R24" t="s">
        <v>286</v>
      </c>
      <c r="S24" s="58">
        <v>0</v>
      </c>
      <c r="T24" s="59">
        <v>0</v>
      </c>
      <c r="U24" s="59">
        <v>0</v>
      </c>
      <c r="V24" s="58">
        <v>0</v>
      </c>
    </row>
    <row r="25" spans="6:22" x14ac:dyDescent="0.25">
      <c r="F25"/>
      <c r="I25" s="61" t="s">
        <v>303</v>
      </c>
      <c r="J25" s="65">
        <v>1</v>
      </c>
      <c r="K25" s="66">
        <v>175</v>
      </c>
      <c r="L25" s="66">
        <v>175</v>
      </c>
      <c r="P25" s="23" t="s">
        <v>53</v>
      </c>
      <c r="Q25" s="23" t="s">
        <v>54</v>
      </c>
      <c r="R25" t="s">
        <v>288</v>
      </c>
      <c r="S25" s="58">
        <v>0.96801023672424824</v>
      </c>
      <c r="T25" s="59">
        <v>1563</v>
      </c>
      <c r="U25" s="59">
        <v>1513</v>
      </c>
      <c r="V25" s="58">
        <v>0.96801023672424824</v>
      </c>
    </row>
    <row r="26" spans="6:22" x14ac:dyDescent="0.25">
      <c r="P26" s="23" t="s">
        <v>12</v>
      </c>
      <c r="Q26" s="23" t="s">
        <v>21</v>
      </c>
      <c r="R26" t="s">
        <v>285</v>
      </c>
      <c r="S26" s="58">
        <v>1</v>
      </c>
      <c r="T26" s="59">
        <v>66</v>
      </c>
      <c r="U26" s="59">
        <v>66</v>
      </c>
      <c r="V26" s="58">
        <v>1</v>
      </c>
    </row>
    <row r="27" spans="6:22" x14ac:dyDescent="0.25">
      <c r="P27" s="23"/>
      <c r="Q27" s="23" t="s">
        <v>20</v>
      </c>
      <c r="R27" t="s">
        <v>285</v>
      </c>
      <c r="S27" s="58">
        <v>1</v>
      </c>
      <c r="T27" s="59">
        <v>1</v>
      </c>
      <c r="U27" s="59">
        <v>1</v>
      </c>
      <c r="V27" s="58">
        <v>1</v>
      </c>
    </row>
    <row r="28" spans="6:22" x14ac:dyDescent="0.25">
      <c r="P28" s="23"/>
      <c r="Q28" s="23" t="s">
        <v>19</v>
      </c>
      <c r="R28" t="s">
        <v>285</v>
      </c>
      <c r="S28" s="58">
        <v>1</v>
      </c>
      <c r="T28" s="59">
        <v>3</v>
      </c>
      <c r="U28" s="59">
        <v>3</v>
      </c>
      <c r="V28" s="58">
        <v>1</v>
      </c>
    </row>
    <row r="29" spans="6:22" x14ac:dyDescent="0.25">
      <c r="P29" s="23"/>
      <c r="Q29" s="23" t="s">
        <v>13</v>
      </c>
      <c r="R29" t="s">
        <v>285</v>
      </c>
      <c r="S29" s="58">
        <v>1</v>
      </c>
      <c r="T29" s="59">
        <v>105</v>
      </c>
      <c r="U29" s="59">
        <v>105</v>
      </c>
      <c r="V29" s="58">
        <v>1</v>
      </c>
    </row>
    <row r="30" spans="6:22" x14ac:dyDescent="0.25">
      <c r="O30" s="23" t="s">
        <v>303</v>
      </c>
      <c r="P30" s="23"/>
      <c r="Q30" s="23"/>
      <c r="R30" s="23"/>
      <c r="S30" s="58">
        <v>0.85420733243174418</v>
      </c>
      <c r="T30" s="67">
        <v>2045.85</v>
      </c>
      <c r="U30" s="67">
        <v>2011.15</v>
      </c>
      <c r="V30" s="58">
        <v>0.77886150542566579</v>
      </c>
    </row>
    <row r="31" spans="6:22" x14ac:dyDescent="0.25">
      <c r="O31"/>
      <c r="S31"/>
    </row>
    <row r="32" spans="6:22" x14ac:dyDescent="0.25">
      <c r="O32"/>
      <c r="S32"/>
    </row>
    <row r="33" spans="1:22" s="23" customFormat="1" x14ac:dyDescent="0.25">
      <c r="D33"/>
      <c r="I33"/>
      <c r="J33"/>
      <c r="K33"/>
      <c r="L33"/>
      <c r="O33"/>
      <c r="P33"/>
      <c r="Q33"/>
      <c r="R33"/>
      <c r="S33"/>
      <c r="T33"/>
      <c r="U33"/>
      <c r="V33"/>
    </row>
    <row r="34" spans="1:22" x14ac:dyDescent="0.25">
      <c r="F34"/>
      <c r="O34"/>
      <c r="S34"/>
    </row>
    <row r="35" spans="1:22" x14ac:dyDescent="0.25">
      <c r="F35"/>
      <c r="O35"/>
      <c r="S35"/>
    </row>
    <row r="36" spans="1:22" ht="26.25" x14ac:dyDescent="0.25">
      <c r="A36" t="s">
        <v>2</v>
      </c>
      <c r="B36" s="23" t="s">
        <v>3</v>
      </c>
      <c r="C36" s="68" t="s">
        <v>297</v>
      </c>
      <c r="F36"/>
      <c r="O36"/>
      <c r="S36"/>
    </row>
    <row r="37" spans="1:22" x14ac:dyDescent="0.25">
      <c r="A37" t="s">
        <v>44</v>
      </c>
      <c r="B37" t="s">
        <v>45</v>
      </c>
      <c r="C37" s="58">
        <v>0.1764705882352941</v>
      </c>
      <c r="F37"/>
      <c r="O37"/>
      <c r="S37"/>
    </row>
    <row r="38" spans="1:22" x14ac:dyDescent="0.25">
      <c r="A38" t="s">
        <v>39</v>
      </c>
      <c r="B38" t="s">
        <v>40</v>
      </c>
      <c r="C38" s="58">
        <v>0.5</v>
      </c>
      <c r="O38"/>
      <c r="S38"/>
    </row>
    <row r="39" spans="1:22" x14ac:dyDescent="0.25">
      <c r="A39" t="s">
        <v>22</v>
      </c>
      <c r="B39" t="s">
        <v>23</v>
      </c>
      <c r="C39" s="58">
        <v>1.1242063492063492</v>
      </c>
      <c r="O39"/>
      <c r="S39"/>
    </row>
    <row r="40" spans="1:22" x14ac:dyDescent="0.25">
      <c r="A40" t="s">
        <v>27</v>
      </c>
      <c r="B40" t="s">
        <v>28</v>
      </c>
      <c r="C40" s="58">
        <v>1</v>
      </c>
      <c r="O40"/>
      <c r="S40"/>
    </row>
    <row r="41" spans="1:22" x14ac:dyDescent="0.25">
      <c r="A41" t="s">
        <v>32</v>
      </c>
      <c r="B41" t="s">
        <v>33</v>
      </c>
      <c r="C41" s="58">
        <v>0.75110619469026552</v>
      </c>
      <c r="O41"/>
      <c r="S41"/>
    </row>
    <row r="42" spans="1:22" x14ac:dyDescent="0.25">
      <c r="A42" t="s">
        <v>11</v>
      </c>
      <c r="B42" t="s">
        <v>12</v>
      </c>
      <c r="C42" s="58">
        <v>1</v>
      </c>
      <c r="E42" s="88" t="s">
        <v>305</v>
      </c>
      <c r="F42" s="88"/>
      <c r="G42" s="88"/>
      <c r="O42"/>
      <c r="S42"/>
    </row>
    <row r="43" spans="1:22" x14ac:dyDescent="0.25">
      <c r="A43" t="s">
        <v>48</v>
      </c>
      <c r="B43" t="s">
        <v>49</v>
      </c>
      <c r="C43" s="58">
        <v>1</v>
      </c>
      <c r="O43"/>
      <c r="S43"/>
    </row>
    <row r="44" spans="1:22" x14ac:dyDescent="0.25">
      <c r="A44" t="s">
        <v>52</v>
      </c>
      <c r="B44" t="s">
        <v>53</v>
      </c>
      <c r="C44" s="58">
        <v>0.96801023672424824</v>
      </c>
      <c r="E44" t="s">
        <v>7</v>
      </c>
      <c r="F44" s="23" t="s">
        <v>8</v>
      </c>
      <c r="G44" t="s">
        <v>297</v>
      </c>
      <c r="O44"/>
      <c r="S44"/>
    </row>
    <row r="45" spans="1:22" x14ac:dyDescent="0.25">
      <c r="A45" s="23" t="s">
        <v>303</v>
      </c>
      <c r="B45" s="23"/>
      <c r="C45" s="58">
        <v>0.85420733243174418</v>
      </c>
      <c r="E45" t="s">
        <v>16</v>
      </c>
      <c r="F45" s="23" t="s">
        <v>17</v>
      </c>
      <c r="G45" s="58">
        <v>1</v>
      </c>
      <c r="O45"/>
      <c r="S45"/>
    </row>
    <row r="46" spans="1:22" x14ac:dyDescent="0.25">
      <c r="E46" t="s">
        <v>25</v>
      </c>
      <c r="F46" s="23" t="s">
        <v>26</v>
      </c>
      <c r="G46" s="58">
        <v>0.83770438263801095</v>
      </c>
      <c r="O46"/>
      <c r="S46"/>
    </row>
    <row r="47" spans="1:22" x14ac:dyDescent="0.25">
      <c r="E47" t="s">
        <v>46</v>
      </c>
      <c r="F47" s="23" t="s">
        <v>47</v>
      </c>
      <c r="G47" s="58">
        <v>0.71482694165318073</v>
      </c>
      <c r="O47"/>
      <c r="S47"/>
    </row>
    <row r="48" spans="1:22" x14ac:dyDescent="0.25">
      <c r="E48" s="23" t="s">
        <v>303</v>
      </c>
      <c r="G48" s="58">
        <v>0.85420733243174407</v>
      </c>
      <c r="O48"/>
      <c r="S48"/>
    </row>
    <row r="49" spans="6:19" x14ac:dyDescent="0.25">
      <c r="F49"/>
      <c r="O49"/>
      <c r="S49"/>
    </row>
    <row r="50" spans="6:19" x14ac:dyDescent="0.25">
      <c r="F50"/>
      <c r="O50"/>
      <c r="S50"/>
    </row>
    <row r="51" spans="6:19" x14ac:dyDescent="0.25">
      <c r="F51"/>
      <c r="O51"/>
      <c r="S51"/>
    </row>
    <row r="52" spans="6:19" x14ac:dyDescent="0.25">
      <c r="F52"/>
      <c r="O52"/>
      <c r="S52"/>
    </row>
    <row r="53" spans="6:19" x14ac:dyDescent="0.25">
      <c r="F53"/>
      <c r="O53"/>
      <c r="S53"/>
    </row>
    <row r="54" spans="6:19" x14ac:dyDescent="0.25">
      <c r="F54"/>
      <c r="O54"/>
      <c r="S54"/>
    </row>
    <row r="55" spans="6:19" x14ac:dyDescent="0.25">
      <c r="F55"/>
      <c r="O55"/>
      <c r="S55"/>
    </row>
    <row r="56" spans="6:19" x14ac:dyDescent="0.25">
      <c r="F56"/>
      <c r="O56"/>
      <c r="S56"/>
    </row>
    <row r="57" spans="6:19" x14ac:dyDescent="0.25">
      <c r="F57"/>
      <c r="O57"/>
      <c r="S57"/>
    </row>
    <row r="58" spans="6:19" x14ac:dyDescent="0.25">
      <c r="F58"/>
      <c r="O58"/>
      <c r="S58"/>
    </row>
    <row r="59" spans="6:19" x14ac:dyDescent="0.25">
      <c r="F59"/>
      <c r="O59"/>
      <c r="S59"/>
    </row>
    <row r="60" spans="6:19" x14ac:dyDescent="0.25">
      <c r="F60"/>
      <c r="O60"/>
      <c r="S60"/>
    </row>
    <row r="61" spans="6:19" x14ac:dyDescent="0.25">
      <c r="F61"/>
      <c r="O61"/>
      <c r="S61"/>
    </row>
    <row r="62" spans="6:19" x14ac:dyDescent="0.25">
      <c r="F62"/>
      <c r="O62"/>
      <c r="S62"/>
    </row>
    <row r="63" spans="6:19" x14ac:dyDescent="0.25">
      <c r="F63"/>
      <c r="O63"/>
      <c r="S63"/>
    </row>
    <row r="64" spans="6:19" x14ac:dyDescent="0.25">
      <c r="F64"/>
      <c r="O64"/>
      <c r="S64"/>
    </row>
    <row r="65" spans="6:19" x14ac:dyDescent="0.25">
      <c r="F65"/>
      <c r="O65"/>
      <c r="S65"/>
    </row>
    <row r="66" spans="6:19" x14ac:dyDescent="0.25">
      <c r="F66"/>
      <c r="O66"/>
      <c r="S66"/>
    </row>
    <row r="67" spans="6:19" x14ac:dyDescent="0.25">
      <c r="F67"/>
      <c r="O67"/>
      <c r="S67"/>
    </row>
    <row r="68" spans="6:19" x14ac:dyDescent="0.25">
      <c r="F68"/>
      <c r="O68"/>
      <c r="S68"/>
    </row>
    <row r="69" spans="6:19" x14ac:dyDescent="0.25">
      <c r="F69"/>
      <c r="O69"/>
      <c r="S69"/>
    </row>
    <row r="70" spans="6:19" x14ac:dyDescent="0.25">
      <c r="F70"/>
      <c r="O70"/>
      <c r="S70"/>
    </row>
    <row r="71" spans="6:19" x14ac:dyDescent="0.25">
      <c r="F71"/>
      <c r="O71"/>
      <c r="S71"/>
    </row>
    <row r="72" spans="6:19" x14ac:dyDescent="0.25">
      <c r="F72"/>
      <c r="O72"/>
      <c r="S72"/>
    </row>
    <row r="73" spans="6:19" x14ac:dyDescent="0.25">
      <c r="F73"/>
      <c r="O73"/>
      <c r="S73"/>
    </row>
    <row r="74" spans="6:19" x14ac:dyDescent="0.25">
      <c r="F74"/>
      <c r="O74"/>
      <c r="S74"/>
    </row>
    <row r="75" spans="6:19" x14ac:dyDescent="0.25">
      <c r="F75"/>
      <c r="O75"/>
      <c r="S75"/>
    </row>
    <row r="76" spans="6:19" x14ac:dyDescent="0.25">
      <c r="O76"/>
      <c r="S76"/>
    </row>
    <row r="77" spans="6:19" x14ac:dyDescent="0.25">
      <c r="F77"/>
      <c r="O77"/>
      <c r="S77"/>
    </row>
    <row r="78" spans="6:19" x14ac:dyDescent="0.25">
      <c r="F78"/>
      <c r="O78"/>
      <c r="S78"/>
    </row>
    <row r="79" spans="6:19" x14ac:dyDescent="0.25">
      <c r="F79"/>
      <c r="O79"/>
      <c r="S79"/>
    </row>
    <row r="80" spans="6:19" x14ac:dyDescent="0.25">
      <c r="F80"/>
      <c r="O80"/>
      <c r="S80"/>
    </row>
    <row r="81" spans="6:19" x14ac:dyDescent="0.25">
      <c r="F81"/>
      <c r="O81"/>
      <c r="S81"/>
    </row>
    <row r="82" spans="6:19" x14ac:dyDescent="0.25">
      <c r="F82"/>
      <c r="O82"/>
      <c r="S82"/>
    </row>
    <row r="83" spans="6:19" x14ac:dyDescent="0.25">
      <c r="F83"/>
      <c r="O83"/>
      <c r="S83"/>
    </row>
    <row r="84" spans="6:19" x14ac:dyDescent="0.25">
      <c r="F84"/>
      <c r="O84"/>
      <c r="S84"/>
    </row>
    <row r="85" spans="6:19" x14ac:dyDescent="0.25">
      <c r="F85"/>
      <c r="O85"/>
      <c r="S85"/>
    </row>
    <row r="86" spans="6:19" x14ac:dyDescent="0.25">
      <c r="F86"/>
      <c r="O86"/>
      <c r="S86"/>
    </row>
    <row r="87" spans="6:19" x14ac:dyDescent="0.25">
      <c r="F87"/>
      <c r="O87"/>
      <c r="S87"/>
    </row>
    <row r="88" spans="6:19" x14ac:dyDescent="0.25">
      <c r="F88"/>
      <c r="O88"/>
      <c r="S88"/>
    </row>
    <row r="89" spans="6:19" x14ac:dyDescent="0.25">
      <c r="F89"/>
      <c r="O89"/>
      <c r="S89"/>
    </row>
    <row r="90" spans="6:19" x14ac:dyDescent="0.25">
      <c r="F90"/>
      <c r="O90"/>
      <c r="S90"/>
    </row>
    <row r="91" spans="6:19" x14ac:dyDescent="0.25">
      <c r="F91"/>
      <c r="O91"/>
      <c r="S91"/>
    </row>
    <row r="92" spans="6:19" x14ac:dyDescent="0.25">
      <c r="F92"/>
      <c r="O92"/>
      <c r="S92"/>
    </row>
    <row r="93" spans="6:19" x14ac:dyDescent="0.25">
      <c r="F93"/>
      <c r="O93"/>
      <c r="S93"/>
    </row>
    <row r="94" spans="6:19" x14ac:dyDescent="0.25">
      <c r="F94"/>
      <c r="O94"/>
      <c r="S94"/>
    </row>
    <row r="95" spans="6:19" x14ac:dyDescent="0.25">
      <c r="F95"/>
      <c r="O95"/>
      <c r="S95"/>
    </row>
    <row r="96" spans="6:19" x14ac:dyDescent="0.25">
      <c r="F96"/>
      <c r="O96"/>
      <c r="S96"/>
    </row>
    <row r="97" spans="6:19" x14ac:dyDescent="0.25">
      <c r="F97"/>
      <c r="O97"/>
      <c r="S97"/>
    </row>
    <row r="98" spans="6:19" x14ac:dyDescent="0.25">
      <c r="F98"/>
      <c r="O98"/>
      <c r="S98"/>
    </row>
    <row r="99" spans="6:19" x14ac:dyDescent="0.25">
      <c r="F99"/>
      <c r="O99"/>
      <c r="S99"/>
    </row>
    <row r="100" spans="6:19" x14ac:dyDescent="0.25">
      <c r="F100"/>
      <c r="O100"/>
      <c r="S100"/>
    </row>
    <row r="101" spans="6:19" x14ac:dyDescent="0.25">
      <c r="F101"/>
      <c r="O101"/>
      <c r="S101"/>
    </row>
    <row r="102" spans="6:19" x14ac:dyDescent="0.25">
      <c r="F102"/>
      <c r="O102"/>
      <c r="S102"/>
    </row>
    <row r="103" spans="6:19" x14ac:dyDescent="0.25">
      <c r="F103"/>
      <c r="O103"/>
      <c r="S103"/>
    </row>
    <row r="104" spans="6:19" x14ac:dyDescent="0.25">
      <c r="F104"/>
      <c r="O104"/>
      <c r="S104"/>
    </row>
    <row r="105" spans="6:19" x14ac:dyDescent="0.25">
      <c r="F105"/>
      <c r="O105"/>
      <c r="S105"/>
    </row>
    <row r="106" spans="6:19" x14ac:dyDescent="0.25">
      <c r="F106"/>
      <c r="O106"/>
      <c r="S106"/>
    </row>
    <row r="107" spans="6:19" x14ac:dyDescent="0.25">
      <c r="F107"/>
      <c r="O107"/>
      <c r="S107"/>
    </row>
    <row r="108" spans="6:19" x14ac:dyDescent="0.25">
      <c r="F108"/>
      <c r="O108"/>
      <c r="S108"/>
    </row>
    <row r="109" spans="6:19" x14ac:dyDescent="0.25">
      <c r="F109"/>
      <c r="O109"/>
      <c r="S109"/>
    </row>
    <row r="110" spans="6:19" x14ac:dyDescent="0.25">
      <c r="F110"/>
      <c r="O110"/>
      <c r="S110"/>
    </row>
    <row r="111" spans="6:19" x14ac:dyDescent="0.25">
      <c r="F111"/>
      <c r="O111"/>
      <c r="S111"/>
    </row>
    <row r="112" spans="6:19" x14ac:dyDescent="0.25">
      <c r="F112"/>
      <c r="O112"/>
      <c r="S112"/>
    </row>
    <row r="113" spans="6:19" x14ac:dyDescent="0.25">
      <c r="F113"/>
      <c r="O113"/>
      <c r="S113"/>
    </row>
    <row r="114" spans="6:19" x14ac:dyDescent="0.25">
      <c r="F114"/>
      <c r="O114"/>
      <c r="S114"/>
    </row>
    <row r="115" spans="6:19" x14ac:dyDescent="0.25">
      <c r="F115"/>
      <c r="O115"/>
      <c r="S115"/>
    </row>
    <row r="116" spans="6:19" x14ac:dyDescent="0.25">
      <c r="F116"/>
      <c r="O116"/>
      <c r="S116"/>
    </row>
    <row r="117" spans="6:19" x14ac:dyDescent="0.25">
      <c r="F117"/>
      <c r="O117"/>
      <c r="S117"/>
    </row>
    <row r="118" spans="6:19" x14ac:dyDescent="0.25">
      <c r="F118"/>
      <c r="O118"/>
      <c r="S118"/>
    </row>
    <row r="119" spans="6:19" x14ac:dyDescent="0.25">
      <c r="F119"/>
      <c r="O119"/>
      <c r="S119"/>
    </row>
    <row r="120" spans="6:19" x14ac:dyDescent="0.25">
      <c r="F120"/>
      <c r="O120"/>
      <c r="S120"/>
    </row>
    <row r="121" spans="6:19" x14ac:dyDescent="0.25">
      <c r="F121"/>
      <c r="O121"/>
      <c r="S121"/>
    </row>
    <row r="122" spans="6:19" x14ac:dyDescent="0.25">
      <c r="F122"/>
      <c r="O122"/>
      <c r="S122"/>
    </row>
    <row r="123" spans="6:19" x14ac:dyDescent="0.25">
      <c r="F123"/>
      <c r="O123"/>
      <c r="S123"/>
    </row>
    <row r="124" spans="6:19" x14ac:dyDescent="0.25">
      <c r="F124"/>
      <c r="O124"/>
      <c r="S124"/>
    </row>
    <row r="125" spans="6:19" x14ac:dyDescent="0.25">
      <c r="F125"/>
      <c r="O125"/>
      <c r="S125"/>
    </row>
    <row r="126" spans="6:19" x14ac:dyDescent="0.25">
      <c r="F126"/>
      <c r="O126"/>
      <c r="S126"/>
    </row>
    <row r="127" spans="6:19" x14ac:dyDescent="0.25">
      <c r="F127"/>
      <c r="O127"/>
      <c r="S127"/>
    </row>
    <row r="128" spans="6:19" x14ac:dyDescent="0.25">
      <c r="F128"/>
      <c r="O128"/>
      <c r="S128"/>
    </row>
    <row r="129" spans="6:19" x14ac:dyDescent="0.25">
      <c r="F129"/>
      <c r="O129"/>
      <c r="S129"/>
    </row>
    <row r="130" spans="6:19" x14ac:dyDescent="0.25">
      <c r="F130"/>
      <c r="O130"/>
      <c r="S130"/>
    </row>
    <row r="131" spans="6:19" x14ac:dyDescent="0.25">
      <c r="F131"/>
      <c r="O131"/>
      <c r="S131"/>
    </row>
    <row r="132" spans="6:19" x14ac:dyDescent="0.25">
      <c r="F132"/>
      <c r="O132"/>
      <c r="S132"/>
    </row>
    <row r="133" spans="6:19" x14ac:dyDescent="0.25">
      <c r="F133"/>
      <c r="O133"/>
      <c r="S133"/>
    </row>
    <row r="134" spans="6:19" x14ac:dyDescent="0.25">
      <c r="F134"/>
      <c r="O134"/>
      <c r="S134"/>
    </row>
    <row r="135" spans="6:19" x14ac:dyDescent="0.25">
      <c r="F135"/>
      <c r="O135"/>
      <c r="S135"/>
    </row>
    <row r="136" spans="6:19" x14ac:dyDescent="0.25">
      <c r="F136"/>
      <c r="O136"/>
      <c r="S136"/>
    </row>
    <row r="137" spans="6:19" x14ac:dyDescent="0.25">
      <c r="F137"/>
      <c r="O137"/>
      <c r="S137"/>
    </row>
    <row r="138" spans="6:19" x14ac:dyDescent="0.25">
      <c r="F138"/>
      <c r="O138"/>
      <c r="S138"/>
    </row>
    <row r="139" spans="6:19" x14ac:dyDescent="0.25">
      <c r="F139"/>
      <c r="O139"/>
      <c r="S139"/>
    </row>
    <row r="140" spans="6:19" x14ac:dyDescent="0.25">
      <c r="F140"/>
      <c r="O140"/>
      <c r="S140"/>
    </row>
    <row r="141" spans="6:19" x14ac:dyDescent="0.25">
      <c r="F141"/>
      <c r="O141"/>
      <c r="S141"/>
    </row>
    <row r="142" spans="6:19" x14ac:dyDescent="0.25">
      <c r="F142"/>
      <c r="O142"/>
      <c r="S142"/>
    </row>
    <row r="143" spans="6:19" x14ac:dyDescent="0.25">
      <c r="F143"/>
      <c r="O143"/>
      <c r="S143"/>
    </row>
    <row r="144" spans="6:19" x14ac:dyDescent="0.25">
      <c r="F144"/>
      <c r="O144"/>
      <c r="S144"/>
    </row>
    <row r="145" spans="6:19" x14ac:dyDescent="0.25">
      <c r="F145"/>
      <c r="O145"/>
      <c r="S145"/>
    </row>
    <row r="146" spans="6:19" x14ac:dyDescent="0.25">
      <c r="F146"/>
      <c r="O146"/>
      <c r="S146"/>
    </row>
    <row r="147" spans="6:19" x14ac:dyDescent="0.25">
      <c r="F147"/>
      <c r="O147"/>
      <c r="S147"/>
    </row>
    <row r="148" spans="6:19" x14ac:dyDescent="0.25">
      <c r="F148"/>
      <c r="O148"/>
      <c r="S148"/>
    </row>
    <row r="149" spans="6:19" x14ac:dyDescent="0.25">
      <c r="F149"/>
      <c r="O149"/>
      <c r="S149"/>
    </row>
    <row r="150" spans="6:19" x14ac:dyDescent="0.25">
      <c r="F150"/>
      <c r="O150"/>
      <c r="S150"/>
    </row>
    <row r="151" spans="6:19" x14ac:dyDescent="0.25">
      <c r="F151"/>
      <c r="O151"/>
      <c r="S151"/>
    </row>
    <row r="152" spans="6:19" x14ac:dyDescent="0.25">
      <c r="F152"/>
      <c r="O152"/>
      <c r="S152"/>
    </row>
    <row r="153" spans="6:19" x14ac:dyDescent="0.25">
      <c r="F153"/>
      <c r="O153"/>
      <c r="S153"/>
    </row>
    <row r="154" spans="6:19" x14ac:dyDescent="0.25">
      <c r="F154"/>
      <c r="O154"/>
      <c r="S154"/>
    </row>
    <row r="155" spans="6:19" x14ac:dyDescent="0.25">
      <c r="F155"/>
      <c r="O155"/>
      <c r="S155"/>
    </row>
    <row r="156" spans="6:19" x14ac:dyDescent="0.25">
      <c r="F156"/>
      <c r="O156"/>
      <c r="S156"/>
    </row>
    <row r="157" spans="6:19" x14ac:dyDescent="0.25">
      <c r="F157"/>
      <c r="O157"/>
      <c r="S157"/>
    </row>
    <row r="158" spans="6:19" x14ac:dyDescent="0.25">
      <c r="F158"/>
      <c r="O158"/>
      <c r="S158"/>
    </row>
    <row r="159" spans="6:19" x14ac:dyDescent="0.25">
      <c r="F159"/>
      <c r="O159"/>
      <c r="S159"/>
    </row>
    <row r="160" spans="6:19" x14ac:dyDescent="0.25">
      <c r="F160"/>
      <c r="O160"/>
      <c r="S160"/>
    </row>
    <row r="161" spans="6:19" x14ac:dyDescent="0.25">
      <c r="F161"/>
      <c r="O161"/>
      <c r="S161"/>
    </row>
    <row r="162" spans="6:19" x14ac:dyDescent="0.25">
      <c r="F162"/>
      <c r="O162"/>
      <c r="S162"/>
    </row>
    <row r="163" spans="6:19" x14ac:dyDescent="0.25">
      <c r="F163"/>
      <c r="O163"/>
      <c r="S163"/>
    </row>
    <row r="164" spans="6:19" x14ac:dyDescent="0.25">
      <c r="F164"/>
      <c r="O164"/>
      <c r="S164"/>
    </row>
    <row r="165" spans="6:19" x14ac:dyDescent="0.25">
      <c r="F165"/>
      <c r="O165"/>
      <c r="S165"/>
    </row>
    <row r="166" spans="6:19" x14ac:dyDescent="0.25">
      <c r="F166"/>
      <c r="O166"/>
      <c r="S166"/>
    </row>
    <row r="167" spans="6:19" x14ac:dyDescent="0.25">
      <c r="F167"/>
      <c r="O167"/>
      <c r="S167"/>
    </row>
    <row r="168" spans="6:19" x14ac:dyDescent="0.25">
      <c r="F168"/>
      <c r="O168"/>
      <c r="S168"/>
    </row>
    <row r="169" spans="6:19" x14ac:dyDescent="0.25">
      <c r="F169"/>
      <c r="O169"/>
      <c r="S169"/>
    </row>
    <row r="170" spans="6:19" x14ac:dyDescent="0.25">
      <c r="F170"/>
      <c r="O170"/>
      <c r="S170"/>
    </row>
    <row r="171" spans="6:19" x14ac:dyDescent="0.25">
      <c r="F171"/>
      <c r="O171"/>
      <c r="S171"/>
    </row>
    <row r="172" spans="6:19" x14ac:dyDescent="0.25">
      <c r="F172"/>
      <c r="O172"/>
      <c r="S172"/>
    </row>
    <row r="173" spans="6:19" x14ac:dyDescent="0.25">
      <c r="F173"/>
      <c r="O173"/>
      <c r="S173"/>
    </row>
    <row r="174" spans="6:19" x14ac:dyDescent="0.25">
      <c r="O174"/>
      <c r="S174"/>
    </row>
    <row r="175" spans="6:19" x14ac:dyDescent="0.25">
      <c r="O175"/>
      <c r="S175"/>
    </row>
    <row r="176" spans="6:19" x14ac:dyDescent="0.25">
      <c r="O176"/>
      <c r="S176"/>
    </row>
    <row r="177" spans="15:19" x14ac:dyDescent="0.25">
      <c r="O177"/>
      <c r="S177"/>
    </row>
    <row r="178" spans="15:19" x14ac:dyDescent="0.25">
      <c r="O178"/>
      <c r="S178"/>
    </row>
    <row r="179" spans="15:19" x14ac:dyDescent="0.25">
      <c r="O179"/>
      <c r="S179"/>
    </row>
    <row r="180" spans="15:19" x14ac:dyDescent="0.25">
      <c r="O180"/>
      <c r="S180"/>
    </row>
    <row r="181" spans="15:19" x14ac:dyDescent="0.25">
      <c r="O181"/>
      <c r="S181"/>
    </row>
    <row r="182" spans="15:19" x14ac:dyDescent="0.25">
      <c r="O182"/>
      <c r="S182"/>
    </row>
    <row r="183" spans="15:19" x14ac:dyDescent="0.25">
      <c r="O183"/>
      <c r="S183"/>
    </row>
    <row r="184" spans="15:19" x14ac:dyDescent="0.25">
      <c r="O184"/>
      <c r="S184"/>
    </row>
    <row r="185" spans="15:19" x14ac:dyDescent="0.25">
      <c r="O185"/>
      <c r="S185"/>
    </row>
    <row r="186" spans="15:19" x14ac:dyDescent="0.25">
      <c r="O186"/>
      <c r="S186"/>
    </row>
    <row r="187" spans="15:19" x14ac:dyDescent="0.25">
      <c r="O187"/>
      <c r="S187"/>
    </row>
    <row r="188" spans="15:19" x14ac:dyDescent="0.25">
      <c r="O188"/>
      <c r="S188"/>
    </row>
    <row r="189" spans="15:19" x14ac:dyDescent="0.25">
      <c r="O189"/>
      <c r="S189"/>
    </row>
    <row r="190" spans="15:19" x14ac:dyDescent="0.25">
      <c r="O190"/>
      <c r="S190"/>
    </row>
    <row r="191" spans="15:19" x14ac:dyDescent="0.25">
      <c r="O191"/>
      <c r="S191"/>
    </row>
    <row r="192" spans="15:19" x14ac:dyDescent="0.25">
      <c r="O192"/>
      <c r="S192"/>
    </row>
    <row r="193" spans="15:19" x14ac:dyDescent="0.25">
      <c r="O193"/>
      <c r="S193"/>
    </row>
    <row r="194" spans="15:19" x14ac:dyDescent="0.25">
      <c r="O194"/>
      <c r="S194"/>
    </row>
    <row r="195" spans="15:19" x14ac:dyDescent="0.25">
      <c r="O195"/>
      <c r="S195"/>
    </row>
    <row r="196" spans="15:19" x14ac:dyDescent="0.25">
      <c r="O196"/>
      <c r="S196"/>
    </row>
    <row r="197" spans="15:19" x14ac:dyDescent="0.25">
      <c r="O197"/>
      <c r="S197"/>
    </row>
    <row r="198" spans="15:19" x14ac:dyDescent="0.25">
      <c r="O198"/>
      <c r="S198"/>
    </row>
    <row r="199" spans="15:19" x14ac:dyDescent="0.25">
      <c r="O199"/>
      <c r="S199"/>
    </row>
    <row r="200" spans="15:19" x14ac:dyDescent="0.25">
      <c r="O200"/>
      <c r="S200"/>
    </row>
    <row r="201" spans="15:19" x14ac:dyDescent="0.25">
      <c r="O201"/>
      <c r="S201"/>
    </row>
    <row r="202" spans="15:19" x14ac:dyDescent="0.25">
      <c r="O202"/>
      <c r="S202"/>
    </row>
    <row r="203" spans="15:19" x14ac:dyDescent="0.25">
      <c r="O203"/>
      <c r="S203"/>
    </row>
    <row r="204" spans="15:19" x14ac:dyDescent="0.25">
      <c r="O204"/>
      <c r="S204"/>
    </row>
    <row r="205" spans="15:19" x14ac:dyDescent="0.25">
      <c r="O205"/>
      <c r="S205"/>
    </row>
    <row r="206" spans="15:19" x14ac:dyDescent="0.25">
      <c r="O206"/>
      <c r="S206"/>
    </row>
    <row r="207" spans="15:19" x14ac:dyDescent="0.25">
      <c r="O207"/>
      <c r="S207"/>
    </row>
    <row r="208" spans="15:19" x14ac:dyDescent="0.25">
      <c r="O208"/>
      <c r="S208"/>
    </row>
    <row r="209" spans="15:19" x14ac:dyDescent="0.25">
      <c r="O209"/>
      <c r="S209"/>
    </row>
    <row r="210" spans="15:19" x14ac:dyDescent="0.25">
      <c r="O210"/>
      <c r="S210"/>
    </row>
    <row r="211" spans="15:19" x14ac:dyDescent="0.25">
      <c r="O211"/>
      <c r="S211"/>
    </row>
    <row r="212" spans="15:19" x14ac:dyDescent="0.25">
      <c r="O212"/>
      <c r="S212"/>
    </row>
    <row r="213" spans="15:19" x14ac:dyDescent="0.25">
      <c r="O213"/>
      <c r="S213"/>
    </row>
    <row r="214" spans="15:19" x14ac:dyDescent="0.25">
      <c r="O214"/>
      <c r="S214"/>
    </row>
    <row r="215" spans="15:19" x14ac:dyDescent="0.25">
      <c r="O215"/>
      <c r="S215"/>
    </row>
    <row r="216" spans="15:19" x14ac:dyDescent="0.25">
      <c r="O216"/>
      <c r="S216"/>
    </row>
    <row r="217" spans="15:19" x14ac:dyDescent="0.25">
      <c r="O217"/>
      <c r="S217"/>
    </row>
    <row r="218" spans="15:19" x14ac:dyDescent="0.25">
      <c r="O218"/>
      <c r="S218"/>
    </row>
    <row r="219" spans="15:19" x14ac:dyDescent="0.25">
      <c r="O219"/>
      <c r="S219"/>
    </row>
    <row r="220" spans="15:19" x14ac:dyDescent="0.25">
      <c r="O220"/>
      <c r="S220"/>
    </row>
    <row r="221" spans="15:19" x14ac:dyDescent="0.25">
      <c r="O221"/>
      <c r="S221"/>
    </row>
    <row r="222" spans="15:19" x14ac:dyDescent="0.25">
      <c r="O222"/>
      <c r="S222"/>
    </row>
    <row r="223" spans="15:19" x14ac:dyDescent="0.25">
      <c r="O223"/>
      <c r="S223"/>
    </row>
    <row r="224" spans="15:19" x14ac:dyDescent="0.25">
      <c r="O224"/>
      <c r="S224"/>
    </row>
    <row r="225" spans="15:19" x14ac:dyDescent="0.25">
      <c r="O225"/>
      <c r="S225"/>
    </row>
    <row r="226" spans="15:19" x14ac:dyDescent="0.25">
      <c r="O226"/>
      <c r="S226"/>
    </row>
    <row r="227" spans="15:19" x14ac:dyDescent="0.25">
      <c r="O227"/>
      <c r="S227"/>
    </row>
    <row r="228" spans="15:19" x14ac:dyDescent="0.25">
      <c r="O228"/>
      <c r="S228"/>
    </row>
    <row r="229" spans="15:19" x14ac:dyDescent="0.25">
      <c r="O229"/>
      <c r="S229"/>
    </row>
    <row r="230" spans="15:19" x14ac:dyDescent="0.25">
      <c r="O230"/>
      <c r="S230"/>
    </row>
    <row r="231" spans="15:19" x14ac:dyDescent="0.25">
      <c r="O231"/>
      <c r="S231"/>
    </row>
    <row r="232" spans="15:19" x14ac:dyDescent="0.25">
      <c r="O232"/>
      <c r="S232"/>
    </row>
    <row r="233" spans="15:19" x14ac:dyDescent="0.25">
      <c r="O233"/>
      <c r="S233"/>
    </row>
    <row r="234" spans="15:19" x14ac:dyDescent="0.25">
      <c r="O234"/>
      <c r="S234"/>
    </row>
    <row r="235" spans="15:19" x14ac:dyDescent="0.25">
      <c r="O235"/>
      <c r="S235"/>
    </row>
    <row r="236" spans="15:19" x14ac:dyDescent="0.25">
      <c r="O236"/>
      <c r="S236"/>
    </row>
    <row r="237" spans="15:19" x14ac:dyDescent="0.25">
      <c r="O237"/>
      <c r="S237"/>
    </row>
    <row r="238" spans="15:19" x14ac:dyDescent="0.25">
      <c r="O238"/>
      <c r="S238"/>
    </row>
    <row r="239" spans="15:19" x14ac:dyDescent="0.25">
      <c r="O239"/>
      <c r="S239"/>
    </row>
    <row r="240" spans="15:19" x14ac:dyDescent="0.25">
      <c r="O240"/>
      <c r="S240"/>
    </row>
    <row r="241" spans="15:19" x14ac:dyDescent="0.25">
      <c r="O241"/>
      <c r="S241"/>
    </row>
    <row r="242" spans="15:19" x14ac:dyDescent="0.25">
      <c r="O242"/>
      <c r="S242"/>
    </row>
    <row r="243" spans="15:19" x14ac:dyDescent="0.25">
      <c r="O243"/>
      <c r="S243"/>
    </row>
    <row r="244" spans="15:19" x14ac:dyDescent="0.25">
      <c r="O244"/>
      <c r="S244"/>
    </row>
    <row r="245" spans="15:19" x14ac:dyDescent="0.25">
      <c r="O245"/>
      <c r="S245"/>
    </row>
    <row r="246" spans="15:19" x14ac:dyDescent="0.25">
      <c r="O246"/>
      <c r="S246"/>
    </row>
    <row r="247" spans="15:19" x14ac:dyDescent="0.25">
      <c r="O247"/>
      <c r="S247"/>
    </row>
    <row r="248" spans="15:19" x14ac:dyDescent="0.25">
      <c r="O248"/>
      <c r="S248"/>
    </row>
    <row r="249" spans="15:19" x14ac:dyDescent="0.25">
      <c r="O249"/>
      <c r="S249"/>
    </row>
    <row r="250" spans="15:19" x14ac:dyDescent="0.25">
      <c r="O250"/>
      <c r="S250"/>
    </row>
    <row r="251" spans="15:19" x14ac:dyDescent="0.25">
      <c r="O251"/>
      <c r="S251"/>
    </row>
    <row r="252" spans="15:19" x14ac:dyDescent="0.25">
      <c r="O252"/>
      <c r="S252"/>
    </row>
    <row r="253" spans="15:19" x14ac:dyDescent="0.25">
      <c r="O253"/>
      <c r="S253"/>
    </row>
    <row r="254" spans="15:19" x14ac:dyDescent="0.25">
      <c r="O254"/>
      <c r="S254"/>
    </row>
    <row r="255" spans="15:19" x14ac:dyDescent="0.25">
      <c r="O255"/>
      <c r="S255"/>
    </row>
    <row r="256" spans="15:19" x14ac:dyDescent="0.25">
      <c r="O256"/>
      <c r="S256"/>
    </row>
    <row r="257" spans="15:19" x14ac:dyDescent="0.25">
      <c r="O257"/>
      <c r="S257"/>
    </row>
    <row r="258" spans="15:19" x14ac:dyDescent="0.25">
      <c r="O258"/>
      <c r="S258"/>
    </row>
    <row r="259" spans="15:19" x14ac:dyDescent="0.25">
      <c r="O259"/>
      <c r="S259"/>
    </row>
    <row r="260" spans="15:19" x14ac:dyDescent="0.25">
      <c r="O260"/>
      <c r="S260"/>
    </row>
    <row r="261" spans="15:19" x14ac:dyDescent="0.25">
      <c r="O261"/>
      <c r="S261"/>
    </row>
    <row r="262" spans="15:19" x14ac:dyDescent="0.25">
      <c r="O262"/>
      <c r="S262"/>
    </row>
    <row r="263" spans="15:19" x14ac:dyDescent="0.25">
      <c r="O263"/>
      <c r="S263"/>
    </row>
    <row r="264" spans="15:19" x14ac:dyDescent="0.25">
      <c r="O264"/>
      <c r="S264"/>
    </row>
    <row r="265" spans="15:19" x14ac:dyDescent="0.25">
      <c r="O265"/>
      <c r="S265"/>
    </row>
    <row r="266" spans="15:19" x14ac:dyDescent="0.25">
      <c r="O266"/>
      <c r="S266"/>
    </row>
    <row r="267" spans="15:19" x14ac:dyDescent="0.25">
      <c r="O267"/>
      <c r="S267"/>
    </row>
    <row r="268" spans="15:19" x14ac:dyDescent="0.25">
      <c r="O268"/>
      <c r="S268"/>
    </row>
    <row r="269" spans="15:19" x14ac:dyDescent="0.25">
      <c r="O269"/>
      <c r="S269"/>
    </row>
    <row r="270" spans="15:19" x14ac:dyDescent="0.25">
      <c r="O270"/>
      <c r="S270"/>
    </row>
    <row r="271" spans="15:19" x14ac:dyDescent="0.25">
      <c r="O271"/>
      <c r="S271"/>
    </row>
    <row r="272" spans="15:19" x14ac:dyDescent="0.25">
      <c r="O272"/>
      <c r="S272"/>
    </row>
    <row r="273" spans="15:19" x14ac:dyDescent="0.25">
      <c r="O273"/>
      <c r="S273"/>
    </row>
    <row r="274" spans="15:19" x14ac:dyDescent="0.25">
      <c r="O274"/>
      <c r="S274"/>
    </row>
    <row r="275" spans="15:19" x14ac:dyDescent="0.25">
      <c r="O275"/>
      <c r="S275"/>
    </row>
    <row r="276" spans="15:19" x14ac:dyDescent="0.25">
      <c r="O276"/>
      <c r="S276"/>
    </row>
    <row r="277" spans="15:19" x14ac:dyDescent="0.25">
      <c r="O277"/>
      <c r="S277"/>
    </row>
    <row r="278" spans="15:19" x14ac:dyDescent="0.25">
      <c r="O278"/>
      <c r="S278"/>
    </row>
    <row r="279" spans="15:19" x14ac:dyDescent="0.25">
      <c r="O279"/>
      <c r="S279"/>
    </row>
    <row r="280" spans="15:19" x14ac:dyDescent="0.25">
      <c r="O280"/>
      <c r="S280"/>
    </row>
    <row r="281" spans="15:19" x14ac:dyDescent="0.25">
      <c r="O281"/>
      <c r="S281"/>
    </row>
    <row r="282" spans="15:19" x14ac:dyDescent="0.25">
      <c r="O282"/>
      <c r="S282"/>
    </row>
    <row r="283" spans="15:19" x14ac:dyDescent="0.25">
      <c r="O283"/>
      <c r="S283"/>
    </row>
    <row r="284" spans="15:19" x14ac:dyDescent="0.25">
      <c r="O284"/>
      <c r="S284"/>
    </row>
    <row r="285" spans="15:19" x14ac:dyDescent="0.25">
      <c r="O285"/>
      <c r="S285"/>
    </row>
    <row r="286" spans="15:19" x14ac:dyDescent="0.25">
      <c r="O286"/>
      <c r="S286"/>
    </row>
    <row r="287" spans="15:19" x14ac:dyDescent="0.25">
      <c r="O287"/>
      <c r="S287"/>
    </row>
    <row r="288" spans="15:19" x14ac:dyDescent="0.25">
      <c r="O288"/>
      <c r="S288"/>
    </row>
    <row r="289" spans="15:19" x14ac:dyDescent="0.25">
      <c r="O289"/>
      <c r="S289"/>
    </row>
    <row r="290" spans="15:19" x14ac:dyDescent="0.25">
      <c r="O290"/>
      <c r="S290"/>
    </row>
    <row r="291" spans="15:19" x14ac:dyDescent="0.25">
      <c r="O291"/>
      <c r="S291"/>
    </row>
    <row r="292" spans="15:19" x14ac:dyDescent="0.25">
      <c r="O292"/>
      <c r="S292"/>
    </row>
    <row r="293" spans="15:19" x14ac:dyDescent="0.25">
      <c r="O293"/>
      <c r="S293"/>
    </row>
    <row r="294" spans="15:19" x14ac:dyDescent="0.25">
      <c r="O294"/>
      <c r="S294"/>
    </row>
    <row r="295" spans="15:19" x14ac:dyDescent="0.25">
      <c r="O295"/>
      <c r="S295"/>
    </row>
    <row r="296" spans="15:19" x14ac:dyDescent="0.25">
      <c r="O296"/>
      <c r="S296"/>
    </row>
    <row r="297" spans="15:19" x14ac:dyDescent="0.25">
      <c r="O297"/>
      <c r="S297"/>
    </row>
    <row r="298" spans="15:19" x14ac:dyDescent="0.25">
      <c r="O298"/>
      <c r="S298"/>
    </row>
    <row r="299" spans="15:19" x14ac:dyDescent="0.25">
      <c r="O299"/>
      <c r="S299"/>
    </row>
    <row r="300" spans="15:19" x14ac:dyDescent="0.25">
      <c r="O300"/>
      <c r="S300"/>
    </row>
    <row r="301" spans="15:19" x14ac:dyDescent="0.25">
      <c r="O301"/>
      <c r="S301"/>
    </row>
    <row r="302" spans="15:19" x14ac:dyDescent="0.25">
      <c r="O302"/>
      <c r="S302"/>
    </row>
    <row r="303" spans="15:19" x14ac:dyDescent="0.25">
      <c r="O303"/>
      <c r="S303"/>
    </row>
    <row r="304" spans="15:19" x14ac:dyDescent="0.25">
      <c r="O304"/>
      <c r="S304"/>
    </row>
    <row r="305" spans="15:19" x14ac:dyDescent="0.25">
      <c r="O305"/>
      <c r="S305"/>
    </row>
    <row r="306" spans="15:19" x14ac:dyDescent="0.25">
      <c r="O306"/>
      <c r="S306"/>
    </row>
    <row r="307" spans="15:19" x14ac:dyDescent="0.25">
      <c r="O307"/>
      <c r="S307"/>
    </row>
    <row r="308" spans="15:19" x14ac:dyDescent="0.25">
      <c r="O308"/>
      <c r="S308"/>
    </row>
    <row r="309" spans="15:19" x14ac:dyDescent="0.25">
      <c r="O309"/>
      <c r="S309"/>
    </row>
    <row r="310" spans="15:19" x14ac:dyDescent="0.25">
      <c r="O310"/>
      <c r="S310"/>
    </row>
    <row r="311" spans="15:19" x14ac:dyDescent="0.25">
      <c r="O311"/>
      <c r="S311"/>
    </row>
    <row r="312" spans="15:19" x14ac:dyDescent="0.25">
      <c r="O312"/>
      <c r="S312"/>
    </row>
    <row r="313" spans="15:19" x14ac:dyDescent="0.25">
      <c r="O313"/>
      <c r="S313"/>
    </row>
    <row r="314" spans="15:19" x14ac:dyDescent="0.25">
      <c r="O314"/>
      <c r="S314"/>
    </row>
    <row r="315" spans="15:19" x14ac:dyDescent="0.25">
      <c r="O315"/>
      <c r="S315"/>
    </row>
    <row r="316" spans="15:19" x14ac:dyDescent="0.25">
      <c r="O316"/>
      <c r="S316"/>
    </row>
    <row r="317" spans="15:19" x14ac:dyDescent="0.25">
      <c r="O317"/>
      <c r="S317"/>
    </row>
    <row r="318" spans="15:19" x14ac:dyDescent="0.25">
      <c r="O318"/>
      <c r="S318"/>
    </row>
    <row r="319" spans="15:19" x14ac:dyDescent="0.25">
      <c r="O319"/>
      <c r="S319"/>
    </row>
    <row r="320" spans="15:19" x14ac:dyDescent="0.25">
      <c r="O320"/>
      <c r="S320"/>
    </row>
    <row r="321" spans="15:19" x14ac:dyDescent="0.25">
      <c r="O321"/>
      <c r="S321"/>
    </row>
    <row r="322" spans="15:19" x14ac:dyDescent="0.25">
      <c r="O322"/>
      <c r="S322"/>
    </row>
    <row r="323" spans="15:19" x14ac:dyDescent="0.25">
      <c r="O323"/>
      <c r="S323"/>
    </row>
    <row r="324" spans="15:19" x14ac:dyDescent="0.25">
      <c r="O324"/>
      <c r="S324"/>
    </row>
    <row r="325" spans="15:19" x14ac:dyDescent="0.25">
      <c r="O325"/>
      <c r="S325"/>
    </row>
    <row r="326" spans="15:19" x14ac:dyDescent="0.25">
      <c r="O326"/>
      <c r="S326"/>
    </row>
    <row r="327" spans="15:19" x14ac:dyDescent="0.25">
      <c r="O327"/>
      <c r="S327"/>
    </row>
    <row r="328" spans="15:19" x14ac:dyDescent="0.25">
      <c r="O328"/>
      <c r="S328"/>
    </row>
    <row r="329" spans="15:19" x14ac:dyDescent="0.25">
      <c r="O329"/>
      <c r="S329"/>
    </row>
    <row r="330" spans="15:19" x14ac:dyDescent="0.25">
      <c r="O330"/>
      <c r="S330"/>
    </row>
    <row r="331" spans="15:19" x14ac:dyDescent="0.25">
      <c r="O331"/>
      <c r="S331"/>
    </row>
    <row r="332" spans="15:19" x14ac:dyDescent="0.25">
      <c r="O332"/>
      <c r="S332"/>
    </row>
    <row r="333" spans="15:19" x14ac:dyDescent="0.25">
      <c r="O333"/>
      <c r="S333"/>
    </row>
    <row r="334" spans="15:19" x14ac:dyDescent="0.25">
      <c r="O334"/>
      <c r="S334"/>
    </row>
    <row r="335" spans="15:19" x14ac:dyDescent="0.25">
      <c r="O335"/>
      <c r="S335"/>
    </row>
    <row r="336" spans="15:19" x14ac:dyDescent="0.25">
      <c r="S336"/>
    </row>
    <row r="337" spans="19:19" x14ac:dyDescent="0.25">
      <c r="S337"/>
    </row>
    <row r="338" spans="19:19" x14ac:dyDescent="0.25">
      <c r="S338"/>
    </row>
    <row r="339" spans="19:19" x14ac:dyDescent="0.25">
      <c r="S339"/>
    </row>
    <row r="340" spans="19:19" x14ac:dyDescent="0.25">
      <c r="S340"/>
    </row>
    <row r="341" spans="19:19" x14ac:dyDescent="0.25">
      <c r="S341"/>
    </row>
    <row r="342" spans="19:19" x14ac:dyDescent="0.25">
      <c r="S342"/>
    </row>
    <row r="343" spans="19:19" x14ac:dyDescent="0.25">
      <c r="S343"/>
    </row>
    <row r="344" spans="19:19" x14ac:dyDescent="0.25">
      <c r="S344"/>
    </row>
    <row r="345" spans="19:19" x14ac:dyDescent="0.25">
      <c r="S345"/>
    </row>
    <row r="346" spans="19:19" x14ac:dyDescent="0.25">
      <c r="S346"/>
    </row>
    <row r="347" spans="19:19" x14ac:dyDescent="0.25">
      <c r="S347"/>
    </row>
    <row r="348" spans="19:19" x14ac:dyDescent="0.25">
      <c r="S348"/>
    </row>
    <row r="349" spans="19:19" x14ac:dyDescent="0.25">
      <c r="S349"/>
    </row>
    <row r="350" spans="19:19" x14ac:dyDescent="0.25">
      <c r="S350"/>
    </row>
    <row r="351" spans="19:19" x14ac:dyDescent="0.25">
      <c r="S351"/>
    </row>
    <row r="352" spans="19:19" x14ac:dyDescent="0.25">
      <c r="S352"/>
    </row>
    <row r="353" spans="19:19" x14ac:dyDescent="0.25">
      <c r="S353"/>
    </row>
    <row r="354" spans="19:19" x14ac:dyDescent="0.25">
      <c r="S354"/>
    </row>
    <row r="355" spans="19:19" x14ac:dyDescent="0.25">
      <c r="S355"/>
    </row>
    <row r="356" spans="19:19" x14ac:dyDescent="0.25">
      <c r="S356"/>
    </row>
    <row r="357" spans="19:19" x14ac:dyDescent="0.25">
      <c r="S357"/>
    </row>
    <row r="358" spans="19:19" x14ac:dyDescent="0.25">
      <c r="S358"/>
    </row>
    <row r="359" spans="19:19" x14ac:dyDescent="0.25">
      <c r="S359"/>
    </row>
    <row r="360" spans="19:19" x14ac:dyDescent="0.25">
      <c r="S360"/>
    </row>
    <row r="361" spans="19:19" x14ac:dyDescent="0.25">
      <c r="S361"/>
    </row>
    <row r="362" spans="19:19" x14ac:dyDescent="0.25">
      <c r="S362"/>
    </row>
    <row r="363" spans="19:19" x14ac:dyDescent="0.25">
      <c r="S363"/>
    </row>
    <row r="364" spans="19:19" x14ac:dyDescent="0.25">
      <c r="S364"/>
    </row>
    <row r="365" spans="19:19" x14ac:dyDescent="0.25">
      <c r="S365"/>
    </row>
    <row r="366" spans="19:19" x14ac:dyDescent="0.25">
      <c r="S366"/>
    </row>
    <row r="367" spans="19:19" x14ac:dyDescent="0.25">
      <c r="S367"/>
    </row>
    <row r="368" spans="19:19" x14ac:dyDescent="0.25">
      <c r="S368"/>
    </row>
    <row r="369" spans="19:19" x14ac:dyDescent="0.25">
      <c r="S369"/>
    </row>
    <row r="370" spans="19:19" x14ac:dyDescent="0.25">
      <c r="S370"/>
    </row>
    <row r="371" spans="19:19" x14ac:dyDescent="0.25">
      <c r="S371"/>
    </row>
    <row r="372" spans="19:19" x14ac:dyDescent="0.25">
      <c r="S372"/>
    </row>
    <row r="373" spans="19:19" x14ac:dyDescent="0.25">
      <c r="S373"/>
    </row>
    <row r="374" spans="19:19" x14ac:dyDescent="0.25">
      <c r="S374"/>
    </row>
    <row r="375" spans="19:19" x14ac:dyDescent="0.25">
      <c r="S375"/>
    </row>
    <row r="376" spans="19:19" x14ac:dyDescent="0.25">
      <c r="S376"/>
    </row>
    <row r="377" spans="19:19" x14ac:dyDescent="0.25">
      <c r="S377"/>
    </row>
    <row r="378" spans="19:19" x14ac:dyDescent="0.25">
      <c r="S378"/>
    </row>
    <row r="379" spans="19:19" x14ac:dyDescent="0.25">
      <c r="S379"/>
    </row>
    <row r="380" spans="19:19" x14ac:dyDescent="0.25">
      <c r="S380"/>
    </row>
    <row r="381" spans="19:19" x14ac:dyDescent="0.25">
      <c r="S381"/>
    </row>
    <row r="382" spans="19:19" x14ac:dyDescent="0.25">
      <c r="S382"/>
    </row>
    <row r="383" spans="19:19" x14ac:dyDescent="0.25">
      <c r="S383"/>
    </row>
    <row r="384" spans="19:19" x14ac:dyDescent="0.25">
      <c r="S384"/>
    </row>
    <row r="385" spans="19:19" x14ac:dyDescent="0.25">
      <c r="S385"/>
    </row>
    <row r="386" spans="19:19" x14ac:dyDescent="0.25">
      <c r="S386"/>
    </row>
    <row r="387" spans="19:19" x14ac:dyDescent="0.25">
      <c r="S387"/>
    </row>
    <row r="388" spans="19:19" x14ac:dyDescent="0.25">
      <c r="S388"/>
    </row>
    <row r="389" spans="19:19" x14ac:dyDescent="0.25">
      <c r="S389"/>
    </row>
    <row r="390" spans="19:19" x14ac:dyDescent="0.25">
      <c r="S390"/>
    </row>
    <row r="391" spans="19:19" x14ac:dyDescent="0.25">
      <c r="S391"/>
    </row>
    <row r="392" spans="19:19" x14ac:dyDescent="0.25">
      <c r="S392"/>
    </row>
    <row r="393" spans="19:19" x14ac:dyDescent="0.25">
      <c r="S393"/>
    </row>
    <row r="394" spans="19:19" x14ac:dyDescent="0.25">
      <c r="S394"/>
    </row>
    <row r="395" spans="19:19" x14ac:dyDescent="0.25">
      <c r="S395"/>
    </row>
    <row r="396" spans="19:19" x14ac:dyDescent="0.25">
      <c r="S396"/>
    </row>
    <row r="397" spans="19:19" x14ac:dyDescent="0.25">
      <c r="S397"/>
    </row>
    <row r="398" spans="19:19" x14ac:dyDescent="0.25">
      <c r="S398"/>
    </row>
    <row r="399" spans="19:19" x14ac:dyDescent="0.25">
      <c r="S399"/>
    </row>
    <row r="400" spans="19:19" x14ac:dyDescent="0.25">
      <c r="S400"/>
    </row>
    <row r="401" spans="19:19" x14ac:dyDescent="0.25">
      <c r="S401"/>
    </row>
    <row r="402" spans="19:19" x14ac:dyDescent="0.25">
      <c r="S402"/>
    </row>
    <row r="403" spans="19:19" x14ac:dyDescent="0.25">
      <c r="S403"/>
    </row>
    <row r="404" spans="19:19" x14ac:dyDescent="0.25">
      <c r="S404"/>
    </row>
    <row r="405" spans="19:19" x14ac:dyDescent="0.25">
      <c r="S405"/>
    </row>
    <row r="406" spans="19:19" x14ac:dyDescent="0.25">
      <c r="S406"/>
    </row>
    <row r="407" spans="19:19" x14ac:dyDescent="0.25">
      <c r="S407"/>
    </row>
    <row r="408" spans="19:19" x14ac:dyDescent="0.25">
      <c r="S408"/>
    </row>
    <row r="409" spans="19:19" x14ac:dyDescent="0.25">
      <c r="S409"/>
    </row>
    <row r="410" spans="19:19" x14ac:dyDescent="0.25">
      <c r="S410"/>
    </row>
    <row r="411" spans="19:19" x14ac:dyDescent="0.25">
      <c r="S411"/>
    </row>
    <row r="412" spans="19:19" x14ac:dyDescent="0.25">
      <c r="S412"/>
    </row>
    <row r="413" spans="19:19" x14ac:dyDescent="0.25">
      <c r="S413"/>
    </row>
    <row r="414" spans="19:19" x14ac:dyDescent="0.25">
      <c r="S414"/>
    </row>
    <row r="415" spans="19:19" x14ac:dyDescent="0.25">
      <c r="S415"/>
    </row>
    <row r="416" spans="19:19" x14ac:dyDescent="0.25">
      <c r="S416"/>
    </row>
    <row r="417" spans="19:19" x14ac:dyDescent="0.25">
      <c r="S417"/>
    </row>
    <row r="418" spans="19:19" x14ac:dyDescent="0.25">
      <c r="S418"/>
    </row>
    <row r="419" spans="19:19" x14ac:dyDescent="0.25">
      <c r="S419"/>
    </row>
    <row r="420" spans="19:19" x14ac:dyDescent="0.25">
      <c r="S420"/>
    </row>
    <row r="421" spans="19:19" x14ac:dyDescent="0.25">
      <c r="S421"/>
    </row>
    <row r="422" spans="19:19" x14ac:dyDescent="0.25">
      <c r="S422"/>
    </row>
    <row r="423" spans="19:19" x14ac:dyDescent="0.25">
      <c r="S423"/>
    </row>
    <row r="424" spans="19:19" x14ac:dyDescent="0.25">
      <c r="S424"/>
    </row>
    <row r="425" spans="19:19" x14ac:dyDescent="0.25">
      <c r="S425"/>
    </row>
    <row r="426" spans="19:19" x14ac:dyDescent="0.25">
      <c r="S426"/>
    </row>
    <row r="427" spans="19:19" x14ac:dyDescent="0.25">
      <c r="S427"/>
    </row>
    <row r="428" spans="19:19" x14ac:dyDescent="0.25">
      <c r="S428"/>
    </row>
    <row r="429" spans="19:19" x14ac:dyDescent="0.25">
      <c r="S429"/>
    </row>
    <row r="430" spans="19:19" x14ac:dyDescent="0.25">
      <c r="S430"/>
    </row>
    <row r="431" spans="19:19" x14ac:dyDescent="0.25">
      <c r="S431"/>
    </row>
    <row r="432" spans="19:19" x14ac:dyDescent="0.25">
      <c r="S432"/>
    </row>
    <row r="433" spans="19:19" x14ac:dyDescent="0.25">
      <c r="S433"/>
    </row>
    <row r="434" spans="19:19" x14ac:dyDescent="0.25">
      <c r="S434"/>
    </row>
    <row r="435" spans="19:19" x14ac:dyDescent="0.25">
      <c r="S435"/>
    </row>
    <row r="436" spans="19:19" x14ac:dyDescent="0.25">
      <c r="S436"/>
    </row>
    <row r="437" spans="19:19" x14ac:dyDescent="0.25">
      <c r="S437"/>
    </row>
    <row r="438" spans="19:19" x14ac:dyDescent="0.25">
      <c r="S438"/>
    </row>
    <row r="439" spans="19:19" x14ac:dyDescent="0.25">
      <c r="S439"/>
    </row>
    <row r="440" spans="19:19" x14ac:dyDescent="0.25">
      <c r="S440"/>
    </row>
    <row r="441" spans="19:19" x14ac:dyDescent="0.25">
      <c r="S441"/>
    </row>
    <row r="442" spans="19:19" x14ac:dyDescent="0.25">
      <c r="S442"/>
    </row>
    <row r="443" spans="19:19" x14ac:dyDescent="0.25">
      <c r="S443"/>
    </row>
    <row r="444" spans="19:19" x14ac:dyDescent="0.25">
      <c r="S444"/>
    </row>
    <row r="445" spans="19:19" x14ac:dyDescent="0.25">
      <c r="S445"/>
    </row>
    <row r="446" spans="19:19" x14ac:dyDescent="0.25">
      <c r="S446"/>
    </row>
    <row r="447" spans="19:19" x14ac:dyDescent="0.25">
      <c r="S447"/>
    </row>
    <row r="448" spans="19:19" x14ac:dyDescent="0.25">
      <c r="S448"/>
    </row>
    <row r="449" spans="19:19" x14ac:dyDescent="0.25">
      <c r="S449"/>
    </row>
    <row r="450" spans="19:19" x14ac:dyDescent="0.25">
      <c r="S450"/>
    </row>
    <row r="451" spans="19:19" x14ac:dyDescent="0.25">
      <c r="S451"/>
    </row>
    <row r="452" spans="19:19" x14ac:dyDescent="0.25">
      <c r="S452"/>
    </row>
    <row r="453" spans="19:19" x14ac:dyDescent="0.25">
      <c r="S453"/>
    </row>
    <row r="454" spans="19:19" x14ac:dyDescent="0.25">
      <c r="S454"/>
    </row>
    <row r="455" spans="19:19" x14ac:dyDescent="0.25">
      <c r="S455"/>
    </row>
    <row r="456" spans="19:19" x14ac:dyDescent="0.25">
      <c r="S456"/>
    </row>
    <row r="457" spans="19:19" x14ac:dyDescent="0.25">
      <c r="S457"/>
    </row>
    <row r="458" spans="19:19" x14ac:dyDescent="0.25">
      <c r="S458"/>
    </row>
    <row r="459" spans="19:19" x14ac:dyDescent="0.25">
      <c r="S459"/>
    </row>
    <row r="460" spans="19:19" x14ac:dyDescent="0.25">
      <c r="S460"/>
    </row>
    <row r="461" spans="19:19" x14ac:dyDescent="0.25">
      <c r="S461"/>
    </row>
    <row r="462" spans="19:19" x14ac:dyDescent="0.25">
      <c r="S462"/>
    </row>
    <row r="463" spans="19:19" x14ac:dyDescent="0.25">
      <c r="S463"/>
    </row>
    <row r="464" spans="19:19" x14ac:dyDescent="0.25">
      <c r="S464"/>
    </row>
    <row r="465" spans="19:19" x14ac:dyDescent="0.25">
      <c r="S465"/>
    </row>
    <row r="466" spans="19:19" x14ac:dyDescent="0.25">
      <c r="S466"/>
    </row>
    <row r="467" spans="19:19" x14ac:dyDescent="0.25">
      <c r="S467"/>
    </row>
    <row r="468" spans="19:19" x14ac:dyDescent="0.25">
      <c r="S468"/>
    </row>
    <row r="469" spans="19:19" x14ac:dyDescent="0.25">
      <c r="S469"/>
    </row>
    <row r="470" spans="19:19" x14ac:dyDescent="0.25">
      <c r="S470"/>
    </row>
    <row r="471" spans="19:19" x14ac:dyDescent="0.25">
      <c r="S471"/>
    </row>
    <row r="472" spans="19:19" x14ac:dyDescent="0.25">
      <c r="S472"/>
    </row>
    <row r="473" spans="19:19" x14ac:dyDescent="0.25">
      <c r="S473"/>
    </row>
    <row r="474" spans="19:19" x14ac:dyDescent="0.25">
      <c r="S474"/>
    </row>
    <row r="475" spans="19:19" x14ac:dyDescent="0.25">
      <c r="S475"/>
    </row>
    <row r="476" spans="19:19" x14ac:dyDescent="0.25">
      <c r="S476"/>
    </row>
    <row r="477" spans="19:19" x14ac:dyDescent="0.25">
      <c r="S477"/>
    </row>
    <row r="478" spans="19:19" x14ac:dyDescent="0.25">
      <c r="S478"/>
    </row>
    <row r="479" spans="19:19" x14ac:dyDescent="0.25">
      <c r="S479"/>
    </row>
    <row r="480" spans="19:19" x14ac:dyDescent="0.25">
      <c r="S480"/>
    </row>
    <row r="481" spans="19:19" x14ac:dyDescent="0.25">
      <c r="S481"/>
    </row>
    <row r="482" spans="19:19" x14ac:dyDescent="0.25">
      <c r="S482"/>
    </row>
    <row r="483" spans="19:19" x14ac:dyDescent="0.25">
      <c r="S483"/>
    </row>
    <row r="484" spans="19:19" x14ac:dyDescent="0.25">
      <c r="S484"/>
    </row>
    <row r="485" spans="19:19" x14ac:dyDescent="0.25">
      <c r="S485"/>
    </row>
    <row r="486" spans="19:19" x14ac:dyDescent="0.25">
      <c r="S486"/>
    </row>
    <row r="487" spans="19:19" x14ac:dyDescent="0.25">
      <c r="S487"/>
    </row>
    <row r="488" spans="19:19" x14ac:dyDescent="0.25">
      <c r="S488"/>
    </row>
    <row r="489" spans="19:19" x14ac:dyDescent="0.25">
      <c r="S489"/>
    </row>
    <row r="490" spans="19:19" x14ac:dyDescent="0.25">
      <c r="S490"/>
    </row>
    <row r="491" spans="19:19" x14ac:dyDescent="0.25">
      <c r="S491"/>
    </row>
    <row r="492" spans="19:19" x14ac:dyDescent="0.25">
      <c r="S492"/>
    </row>
    <row r="493" spans="19:19" x14ac:dyDescent="0.25">
      <c r="S493"/>
    </row>
    <row r="494" spans="19:19" x14ac:dyDescent="0.25">
      <c r="S494"/>
    </row>
    <row r="495" spans="19:19" x14ac:dyDescent="0.25">
      <c r="S495"/>
    </row>
    <row r="496" spans="19:19" x14ac:dyDescent="0.25">
      <c r="S496"/>
    </row>
    <row r="497" spans="19:19" x14ac:dyDescent="0.25">
      <c r="S497"/>
    </row>
    <row r="498" spans="19:19" x14ac:dyDescent="0.25">
      <c r="S498"/>
    </row>
    <row r="499" spans="19:19" x14ac:dyDescent="0.25">
      <c r="S499"/>
    </row>
    <row r="500" spans="19:19" x14ac:dyDescent="0.25">
      <c r="S500"/>
    </row>
    <row r="501" spans="19:19" x14ac:dyDescent="0.25">
      <c r="S501"/>
    </row>
    <row r="502" spans="19:19" x14ac:dyDescent="0.25">
      <c r="S502"/>
    </row>
    <row r="503" spans="19:19" x14ac:dyDescent="0.25">
      <c r="S503"/>
    </row>
    <row r="504" spans="19:19" x14ac:dyDescent="0.25">
      <c r="S504"/>
    </row>
    <row r="505" spans="19:19" x14ac:dyDescent="0.25">
      <c r="S505"/>
    </row>
    <row r="506" spans="19:19" x14ac:dyDescent="0.25">
      <c r="S506"/>
    </row>
    <row r="507" spans="19:19" x14ac:dyDescent="0.25">
      <c r="S507"/>
    </row>
    <row r="508" spans="19:19" x14ac:dyDescent="0.25">
      <c r="S508"/>
    </row>
    <row r="509" spans="19:19" x14ac:dyDescent="0.25">
      <c r="S509"/>
    </row>
    <row r="510" spans="19:19" x14ac:dyDescent="0.25">
      <c r="S510"/>
    </row>
    <row r="511" spans="19:19" x14ac:dyDescent="0.25">
      <c r="S511"/>
    </row>
    <row r="512" spans="19:19" x14ac:dyDescent="0.25">
      <c r="S512"/>
    </row>
    <row r="513" spans="19:19" x14ac:dyDescent="0.25">
      <c r="S513"/>
    </row>
    <row r="514" spans="19:19" x14ac:dyDescent="0.25">
      <c r="S514"/>
    </row>
    <row r="515" spans="19:19" x14ac:dyDescent="0.25">
      <c r="S515"/>
    </row>
    <row r="516" spans="19:19" x14ac:dyDescent="0.25">
      <c r="S516"/>
    </row>
    <row r="517" spans="19:19" x14ac:dyDescent="0.25">
      <c r="S517"/>
    </row>
    <row r="518" spans="19:19" x14ac:dyDescent="0.25">
      <c r="S518"/>
    </row>
    <row r="519" spans="19:19" x14ac:dyDescent="0.25">
      <c r="S519"/>
    </row>
    <row r="520" spans="19:19" x14ac:dyDescent="0.25">
      <c r="S520"/>
    </row>
    <row r="521" spans="19:19" x14ac:dyDescent="0.25">
      <c r="S521"/>
    </row>
    <row r="522" spans="19:19" x14ac:dyDescent="0.25">
      <c r="S522"/>
    </row>
    <row r="523" spans="19:19" x14ac:dyDescent="0.25">
      <c r="S523"/>
    </row>
    <row r="524" spans="19:19" x14ac:dyDescent="0.25">
      <c r="S524"/>
    </row>
    <row r="525" spans="19:19" x14ac:dyDescent="0.25">
      <c r="S525"/>
    </row>
    <row r="526" spans="19:19" x14ac:dyDescent="0.25">
      <c r="S526"/>
    </row>
    <row r="527" spans="19:19" x14ac:dyDescent="0.25">
      <c r="S527"/>
    </row>
    <row r="528" spans="19:19" x14ac:dyDescent="0.25">
      <c r="S528"/>
    </row>
    <row r="529" spans="19:19" x14ac:dyDescent="0.25">
      <c r="S529"/>
    </row>
    <row r="530" spans="19:19" x14ac:dyDescent="0.25">
      <c r="S530"/>
    </row>
    <row r="531" spans="19:19" x14ac:dyDescent="0.25">
      <c r="S531"/>
    </row>
    <row r="532" spans="19:19" x14ac:dyDescent="0.25">
      <c r="S532"/>
    </row>
    <row r="533" spans="19:19" x14ac:dyDescent="0.25">
      <c r="S533"/>
    </row>
    <row r="534" spans="19:19" x14ac:dyDescent="0.25">
      <c r="S534"/>
    </row>
    <row r="535" spans="19:19" x14ac:dyDescent="0.25">
      <c r="S535"/>
    </row>
    <row r="536" spans="19:19" x14ac:dyDescent="0.25">
      <c r="S536"/>
    </row>
    <row r="537" spans="19:19" x14ac:dyDescent="0.25">
      <c r="S537"/>
    </row>
    <row r="538" spans="19:19" x14ac:dyDescent="0.25">
      <c r="S538"/>
    </row>
    <row r="539" spans="19:19" x14ac:dyDescent="0.25">
      <c r="S539"/>
    </row>
    <row r="540" spans="19:19" x14ac:dyDescent="0.25">
      <c r="S540"/>
    </row>
    <row r="541" spans="19:19" x14ac:dyDescent="0.25">
      <c r="S541"/>
    </row>
    <row r="542" spans="19:19" x14ac:dyDescent="0.25">
      <c r="S542"/>
    </row>
    <row r="543" spans="19:19" x14ac:dyDescent="0.25">
      <c r="S543"/>
    </row>
    <row r="544" spans="19:19" x14ac:dyDescent="0.25">
      <c r="S544"/>
    </row>
    <row r="545" spans="19:19" x14ac:dyDescent="0.25">
      <c r="S545"/>
    </row>
  </sheetData>
  <mergeCells count="3">
    <mergeCell ref="E12:G12"/>
    <mergeCell ref="I14:L14"/>
    <mergeCell ref="E42:G42"/>
  </mergeCells>
  <conditionalFormatting pivot="1">
    <cfRule type="iconSet" priority="2">
      <iconSet iconSet="3Arrows">
        <cfvo type="percent" val="0"/>
        <cfvo type="formula" val="0.56"/>
        <cfvo type="formula" val="0.86"/>
      </iconSet>
    </cfRule>
  </conditionalFormatting>
  <conditionalFormatting pivot="1" sqref="C37:C44">
    <cfRule type="iconSet" priority="1">
      <iconSet iconSet="3Arrows">
        <cfvo type="percent" val="0"/>
        <cfvo type="formula" val="0.56"/>
        <cfvo type="formula" val="0.86"/>
      </iconSet>
    </cfRule>
  </conditionalFormatting>
  <printOptions verticalCentered="1"/>
  <pageMargins left="0.51181102362204722" right="0.51181102362204722" top="0.74803149606299213" bottom="0.55118110236220474" header="0" footer="0.11811023622047245"/>
  <pageSetup paperSize="9" scale="50" orientation="landscape" r:id="rId6"/>
  <colBreaks count="1" manualBreakCount="1">
    <brk id="14" max="52" man="1"/>
  </colBreaks>
  <drawing r:id="rId7"/>
  <extLst>
    <ext xmlns:x14="http://schemas.microsoft.com/office/spreadsheetml/2009/9/main" uri="{A8765BA9-456A-4dab-B4F3-ACF838C121DE}">
      <x14:slicerList>
        <x14:slicer r:id="rId8"/>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212"/>
  <sheetViews>
    <sheetView showGridLines="0" showRowColHeaders="0" tabSelected="1" topLeftCell="D1" workbookViewId="0">
      <pane ySplit="1" topLeftCell="A191" activePane="bottomLeft" state="frozen"/>
      <selection pane="bottomLeft" activeCell="I1" sqref="I1"/>
    </sheetView>
  </sheetViews>
  <sheetFormatPr baseColWidth="10" defaultRowHeight="15" x14ac:dyDescent="0.25"/>
  <cols>
    <col min="1" max="1" width="5" style="23" customWidth="1"/>
    <col min="2" max="2" width="34.28515625" style="23" customWidth="1"/>
    <col min="3" max="3" width="78" style="24" customWidth="1"/>
    <col min="4" max="4" width="38.85546875" style="24" customWidth="1"/>
    <col min="5" max="5" width="49.42578125" style="24" customWidth="1"/>
    <col min="6" max="8" width="11.42578125" style="23"/>
    <col min="9" max="9" width="13.140625" style="23" customWidth="1"/>
    <col min="10" max="10" width="13" style="23" customWidth="1"/>
    <col min="11" max="11" width="12.28515625" style="23" customWidth="1"/>
    <col min="12" max="16384" width="11.42578125" style="23"/>
  </cols>
  <sheetData>
    <row r="1" spans="1:11" s="24" customFormat="1" ht="42" customHeight="1" thickBot="1" x14ac:dyDescent="0.3">
      <c r="A1" s="15" t="s">
        <v>0</v>
      </c>
      <c r="B1" s="1" t="s">
        <v>1</v>
      </c>
      <c r="C1" s="2" t="s">
        <v>4</v>
      </c>
      <c r="D1" s="1" t="s">
        <v>6</v>
      </c>
      <c r="E1" s="1" t="s">
        <v>8</v>
      </c>
      <c r="F1" s="3" t="s">
        <v>280</v>
      </c>
      <c r="G1" s="3" t="s">
        <v>279</v>
      </c>
      <c r="H1" s="3" t="s">
        <v>281</v>
      </c>
      <c r="I1" s="4" t="s">
        <v>282</v>
      </c>
      <c r="J1" s="4" t="s">
        <v>283</v>
      </c>
      <c r="K1" s="5" t="s">
        <v>284</v>
      </c>
    </row>
    <row r="2" spans="1:11" ht="24" x14ac:dyDescent="0.25">
      <c r="A2" s="69">
        <v>1</v>
      </c>
      <c r="B2" s="70" t="s">
        <v>10</v>
      </c>
      <c r="C2" s="71" t="s">
        <v>13</v>
      </c>
      <c r="D2" s="70" t="s">
        <v>15</v>
      </c>
      <c r="E2" s="70" t="s">
        <v>17</v>
      </c>
      <c r="F2" s="72" t="s">
        <v>18</v>
      </c>
      <c r="G2" s="73">
        <v>105</v>
      </c>
      <c r="H2" s="73">
        <v>105</v>
      </c>
      <c r="I2" s="74">
        <v>1</v>
      </c>
      <c r="J2" s="75">
        <v>1</v>
      </c>
      <c r="K2" s="76" t="s">
        <v>285</v>
      </c>
    </row>
    <row r="3" spans="1:11" ht="24" x14ac:dyDescent="0.25">
      <c r="A3" s="77">
        <v>2</v>
      </c>
      <c r="B3" s="9" t="s">
        <v>10</v>
      </c>
      <c r="C3" s="7" t="s">
        <v>19</v>
      </c>
      <c r="D3" s="9" t="s">
        <v>15</v>
      </c>
      <c r="E3" s="9" t="s">
        <v>17</v>
      </c>
      <c r="F3" s="8" t="s">
        <v>18</v>
      </c>
      <c r="G3" s="13">
        <v>3</v>
      </c>
      <c r="H3" s="13">
        <v>3</v>
      </c>
      <c r="I3" s="14">
        <v>1</v>
      </c>
      <c r="J3" s="14">
        <v>1</v>
      </c>
      <c r="K3" s="78" t="s">
        <v>285</v>
      </c>
    </row>
    <row r="4" spans="1:11" ht="24" x14ac:dyDescent="0.25">
      <c r="A4" s="77">
        <v>3</v>
      </c>
      <c r="B4" s="9" t="s">
        <v>10</v>
      </c>
      <c r="C4" s="7" t="s">
        <v>20</v>
      </c>
      <c r="D4" s="9" t="s">
        <v>15</v>
      </c>
      <c r="E4" s="9" t="s">
        <v>17</v>
      </c>
      <c r="F4" s="8" t="s">
        <v>18</v>
      </c>
      <c r="G4" s="13">
        <v>1</v>
      </c>
      <c r="H4" s="13">
        <v>1</v>
      </c>
      <c r="I4" s="14">
        <v>1</v>
      </c>
      <c r="J4" s="14">
        <v>1</v>
      </c>
      <c r="K4" s="78" t="s">
        <v>285</v>
      </c>
    </row>
    <row r="5" spans="1:11" ht="24" x14ac:dyDescent="0.25">
      <c r="A5" s="77">
        <v>4</v>
      </c>
      <c r="B5" s="9" t="s">
        <v>10</v>
      </c>
      <c r="C5" s="7" t="s">
        <v>21</v>
      </c>
      <c r="D5" s="9" t="s">
        <v>15</v>
      </c>
      <c r="E5" s="9" t="s">
        <v>17</v>
      </c>
      <c r="F5" s="8" t="s">
        <v>18</v>
      </c>
      <c r="G5" s="13">
        <v>66</v>
      </c>
      <c r="H5" s="13">
        <v>66</v>
      </c>
      <c r="I5" s="14">
        <v>1</v>
      </c>
      <c r="J5" s="14">
        <v>1</v>
      </c>
      <c r="K5" s="78" t="s">
        <v>285</v>
      </c>
    </row>
    <row r="6" spans="1:11" ht="24.75" x14ac:dyDescent="0.25">
      <c r="A6" s="77">
        <v>5</v>
      </c>
      <c r="B6" s="9" t="s">
        <v>10</v>
      </c>
      <c r="C6" s="7" t="s">
        <v>24</v>
      </c>
      <c r="D6" s="9" t="s">
        <v>15</v>
      </c>
      <c r="E6" s="10" t="s">
        <v>26</v>
      </c>
      <c r="F6" s="8" t="s">
        <v>18</v>
      </c>
      <c r="G6" s="13">
        <v>10</v>
      </c>
      <c r="H6" s="13">
        <v>9</v>
      </c>
      <c r="I6" s="14">
        <v>0.9</v>
      </c>
      <c r="J6" s="14">
        <v>1.125</v>
      </c>
      <c r="K6" s="78" t="s">
        <v>286</v>
      </c>
    </row>
    <row r="7" spans="1:11" ht="36" x14ac:dyDescent="0.25">
      <c r="A7" s="77">
        <v>6</v>
      </c>
      <c r="B7" s="9" t="s">
        <v>10</v>
      </c>
      <c r="C7" s="7" t="s">
        <v>29</v>
      </c>
      <c r="D7" s="9" t="s">
        <v>15</v>
      </c>
      <c r="E7" s="10" t="s">
        <v>26</v>
      </c>
      <c r="F7" s="8" t="s">
        <v>18</v>
      </c>
      <c r="G7" s="13">
        <v>3</v>
      </c>
      <c r="H7" s="13">
        <v>2</v>
      </c>
      <c r="I7" s="14">
        <v>0.66666666666666663</v>
      </c>
      <c r="J7" s="14">
        <v>1</v>
      </c>
      <c r="K7" s="78" t="s">
        <v>287</v>
      </c>
    </row>
    <row r="8" spans="1:11" ht="24.75" x14ac:dyDescent="0.25">
      <c r="A8" s="77">
        <v>7</v>
      </c>
      <c r="B8" s="9" t="s">
        <v>10</v>
      </c>
      <c r="C8" s="7" t="s">
        <v>30</v>
      </c>
      <c r="D8" s="9" t="s">
        <v>15</v>
      </c>
      <c r="E8" s="10" t="s">
        <v>26</v>
      </c>
      <c r="F8" s="8" t="s">
        <v>18</v>
      </c>
      <c r="G8" s="13">
        <v>35</v>
      </c>
      <c r="H8" s="13">
        <v>46</v>
      </c>
      <c r="I8" s="14">
        <v>1.3142857142857143</v>
      </c>
      <c r="J8" s="14">
        <v>1.5333333333333334</v>
      </c>
      <c r="K8" s="78" t="s">
        <v>285</v>
      </c>
    </row>
    <row r="9" spans="1:11" ht="24.75" x14ac:dyDescent="0.25">
      <c r="A9" s="77">
        <v>8</v>
      </c>
      <c r="B9" s="9" t="s">
        <v>10</v>
      </c>
      <c r="C9" s="7" t="s">
        <v>31</v>
      </c>
      <c r="D9" s="9" t="s">
        <v>15</v>
      </c>
      <c r="E9" s="10" t="s">
        <v>26</v>
      </c>
      <c r="F9" s="8" t="s">
        <v>18</v>
      </c>
      <c r="G9" s="13">
        <v>7</v>
      </c>
      <c r="H9" s="13">
        <v>5</v>
      </c>
      <c r="I9" s="14">
        <v>0.7142857142857143</v>
      </c>
      <c r="J9" s="14">
        <v>0.7142857142857143</v>
      </c>
      <c r="K9" s="78" t="s">
        <v>288</v>
      </c>
    </row>
    <row r="10" spans="1:11" ht="24.75" x14ac:dyDescent="0.25">
      <c r="A10" s="77">
        <v>9</v>
      </c>
      <c r="B10" s="9" t="s">
        <v>10</v>
      </c>
      <c r="C10" s="7" t="s">
        <v>34</v>
      </c>
      <c r="D10" s="9" t="s">
        <v>15</v>
      </c>
      <c r="E10" s="10" t="s">
        <v>26</v>
      </c>
      <c r="F10" s="8" t="s">
        <v>18</v>
      </c>
      <c r="G10" s="13">
        <v>292</v>
      </c>
      <c r="H10" s="13">
        <v>227</v>
      </c>
      <c r="I10" s="14">
        <v>0.7773972602739726</v>
      </c>
      <c r="J10" s="14">
        <v>1.0044247787610618</v>
      </c>
      <c r="K10" s="78" t="s">
        <v>288</v>
      </c>
    </row>
    <row r="11" spans="1:11" ht="24.75" x14ac:dyDescent="0.25">
      <c r="A11" s="77">
        <v>10</v>
      </c>
      <c r="B11" s="9" t="s">
        <v>10</v>
      </c>
      <c r="C11" s="7" t="s">
        <v>35</v>
      </c>
      <c r="D11" s="9" t="s">
        <v>15</v>
      </c>
      <c r="E11" s="10" t="s">
        <v>26</v>
      </c>
      <c r="F11" s="8" t="s">
        <v>18</v>
      </c>
      <c r="G11" s="13">
        <v>40</v>
      </c>
      <c r="H11" s="13">
        <v>30</v>
      </c>
      <c r="I11" s="14">
        <v>0.75</v>
      </c>
      <c r="J11" s="14">
        <v>1</v>
      </c>
      <c r="K11" s="78" t="s">
        <v>288</v>
      </c>
    </row>
    <row r="12" spans="1:11" ht="24.75" x14ac:dyDescent="0.25">
      <c r="A12" s="77">
        <v>11</v>
      </c>
      <c r="B12" s="9" t="s">
        <v>10</v>
      </c>
      <c r="C12" s="7" t="s">
        <v>36</v>
      </c>
      <c r="D12" s="9" t="s">
        <v>15</v>
      </c>
      <c r="E12" s="10" t="s">
        <v>26</v>
      </c>
      <c r="F12" s="8" t="s">
        <v>18</v>
      </c>
      <c r="G12" s="13">
        <v>104</v>
      </c>
      <c r="H12" s="13">
        <v>0</v>
      </c>
      <c r="I12" s="14">
        <v>0</v>
      </c>
      <c r="J12" s="14">
        <v>0</v>
      </c>
      <c r="K12" s="78" t="s">
        <v>288</v>
      </c>
    </row>
    <row r="13" spans="1:11" ht="24.75" x14ac:dyDescent="0.25">
      <c r="A13" s="77">
        <v>12</v>
      </c>
      <c r="B13" s="9" t="s">
        <v>10</v>
      </c>
      <c r="C13" s="7" t="s">
        <v>37</v>
      </c>
      <c r="D13" s="9" t="s">
        <v>15</v>
      </c>
      <c r="E13" s="10" t="s">
        <v>26</v>
      </c>
      <c r="F13" s="8" t="s">
        <v>38</v>
      </c>
      <c r="G13" s="13">
        <v>1</v>
      </c>
      <c r="H13" s="13">
        <v>1</v>
      </c>
      <c r="I13" s="14">
        <v>1</v>
      </c>
      <c r="J13" s="14">
        <v>1</v>
      </c>
      <c r="K13" s="78" t="s">
        <v>285</v>
      </c>
    </row>
    <row r="14" spans="1:11" ht="24.75" x14ac:dyDescent="0.25">
      <c r="A14" s="77">
        <v>13</v>
      </c>
      <c r="B14" s="9" t="s">
        <v>10</v>
      </c>
      <c r="C14" s="7" t="s">
        <v>41</v>
      </c>
      <c r="D14" s="9" t="s">
        <v>15</v>
      </c>
      <c r="E14" s="10" t="s">
        <v>26</v>
      </c>
      <c r="F14" s="8" t="s">
        <v>42</v>
      </c>
      <c r="G14" s="13">
        <v>1</v>
      </c>
      <c r="H14" s="13">
        <v>1</v>
      </c>
      <c r="I14" s="14">
        <v>1</v>
      </c>
      <c r="J14" s="14">
        <v>1</v>
      </c>
      <c r="K14" s="78" t="s">
        <v>285</v>
      </c>
    </row>
    <row r="15" spans="1:11" ht="24.75" x14ac:dyDescent="0.25">
      <c r="A15" s="77">
        <v>14</v>
      </c>
      <c r="B15" s="9" t="s">
        <v>10</v>
      </c>
      <c r="C15" s="7" t="s">
        <v>43</v>
      </c>
      <c r="D15" s="9" t="s">
        <v>15</v>
      </c>
      <c r="E15" s="10" t="s">
        <v>26</v>
      </c>
      <c r="F15" s="8" t="s">
        <v>18</v>
      </c>
      <c r="G15" s="13">
        <v>1</v>
      </c>
      <c r="H15" s="13">
        <v>0</v>
      </c>
      <c r="I15" s="14">
        <v>0</v>
      </c>
      <c r="J15" s="14">
        <v>0</v>
      </c>
      <c r="K15" s="78" t="s">
        <v>286</v>
      </c>
    </row>
    <row r="16" spans="1:11" ht="24" x14ac:dyDescent="0.25">
      <c r="A16" s="77">
        <v>16</v>
      </c>
      <c r="B16" s="9" t="s">
        <v>10</v>
      </c>
      <c r="C16" s="7" t="s">
        <v>45</v>
      </c>
      <c r="D16" s="9" t="s">
        <v>15</v>
      </c>
      <c r="E16" s="9" t="s">
        <v>47</v>
      </c>
      <c r="F16" s="8" t="s">
        <v>18</v>
      </c>
      <c r="G16" s="16">
        <v>1</v>
      </c>
      <c r="H16" s="14">
        <v>0.15</v>
      </c>
      <c r="I16" s="14">
        <v>0.15</v>
      </c>
      <c r="J16" s="14">
        <v>0.1764705882352941</v>
      </c>
      <c r="K16" s="78" t="s">
        <v>286</v>
      </c>
    </row>
    <row r="17" spans="1:11" ht="24" x14ac:dyDescent="0.25">
      <c r="A17" s="77">
        <v>18</v>
      </c>
      <c r="B17" s="9" t="s">
        <v>10</v>
      </c>
      <c r="C17" s="7" t="s">
        <v>50</v>
      </c>
      <c r="D17" s="9" t="s">
        <v>15</v>
      </c>
      <c r="E17" s="9" t="s">
        <v>47</v>
      </c>
      <c r="F17" s="8" t="s">
        <v>51</v>
      </c>
      <c r="G17" s="13">
        <v>2</v>
      </c>
      <c r="H17" s="13">
        <v>2</v>
      </c>
      <c r="I17" s="14">
        <v>1</v>
      </c>
      <c r="J17" s="14">
        <v>1</v>
      </c>
      <c r="K17" s="78" t="s">
        <v>285</v>
      </c>
    </row>
    <row r="18" spans="1:11" ht="24" x14ac:dyDescent="0.25">
      <c r="A18" s="77">
        <v>20</v>
      </c>
      <c r="B18" s="9" t="s">
        <v>10</v>
      </c>
      <c r="C18" s="7" t="s">
        <v>54</v>
      </c>
      <c r="D18" s="9" t="s">
        <v>15</v>
      </c>
      <c r="E18" s="9" t="s">
        <v>47</v>
      </c>
      <c r="F18" s="8" t="s">
        <v>18</v>
      </c>
      <c r="G18" s="13">
        <v>1563</v>
      </c>
      <c r="H18" s="13">
        <v>1513</v>
      </c>
      <c r="I18" s="14">
        <v>0.96801023672424824</v>
      </c>
      <c r="J18" s="14">
        <v>0.96801023672424824</v>
      </c>
      <c r="K18" s="78" t="s">
        <v>288</v>
      </c>
    </row>
    <row r="19" spans="1:11" x14ac:dyDescent="0.25">
      <c r="A19" s="77">
        <v>21</v>
      </c>
      <c r="B19" s="9" t="s">
        <v>10</v>
      </c>
      <c r="C19" s="7" t="s">
        <v>55</v>
      </c>
      <c r="D19" s="9" t="s">
        <v>56</v>
      </c>
      <c r="E19" s="9" t="s">
        <v>57</v>
      </c>
      <c r="F19" s="8" t="s">
        <v>18</v>
      </c>
      <c r="G19" s="14">
        <v>1</v>
      </c>
      <c r="H19" s="14">
        <v>0.44440000000000002</v>
      </c>
      <c r="I19" s="14">
        <v>0.44440000000000002</v>
      </c>
      <c r="J19" s="14">
        <v>1</v>
      </c>
      <c r="K19" s="78" t="s">
        <v>288</v>
      </c>
    </row>
    <row r="20" spans="1:11" x14ac:dyDescent="0.25">
      <c r="A20" s="77">
        <v>24</v>
      </c>
      <c r="B20" s="9" t="s">
        <v>10</v>
      </c>
      <c r="C20" s="6" t="s">
        <v>58</v>
      </c>
      <c r="D20" s="9" t="s">
        <v>56</v>
      </c>
      <c r="E20" s="9" t="s">
        <v>59</v>
      </c>
      <c r="F20" s="8" t="s">
        <v>18</v>
      </c>
      <c r="G20" s="17">
        <v>15</v>
      </c>
      <c r="H20" s="17">
        <v>15</v>
      </c>
      <c r="I20" s="14">
        <v>1</v>
      </c>
      <c r="J20" s="14">
        <v>1</v>
      </c>
      <c r="K20" s="78" t="s">
        <v>285</v>
      </c>
    </row>
    <row r="21" spans="1:11" x14ac:dyDescent="0.25">
      <c r="A21" s="77">
        <v>25</v>
      </c>
      <c r="B21" s="9" t="s">
        <v>10</v>
      </c>
      <c r="C21" s="6" t="s">
        <v>60</v>
      </c>
      <c r="D21" s="9" t="s">
        <v>56</v>
      </c>
      <c r="E21" s="9" t="s">
        <v>59</v>
      </c>
      <c r="F21" s="8" t="s">
        <v>18</v>
      </c>
      <c r="G21" s="17">
        <v>18</v>
      </c>
      <c r="H21" s="17">
        <v>18</v>
      </c>
      <c r="I21" s="14">
        <v>1</v>
      </c>
      <c r="J21" s="14">
        <v>1</v>
      </c>
      <c r="K21" s="78" t="s">
        <v>285</v>
      </c>
    </row>
    <row r="22" spans="1:11" x14ac:dyDescent="0.25">
      <c r="A22" s="77">
        <v>26</v>
      </c>
      <c r="B22" s="9" t="s">
        <v>10</v>
      </c>
      <c r="C22" s="7" t="s">
        <v>61</v>
      </c>
      <c r="D22" s="9" t="s">
        <v>56</v>
      </c>
      <c r="E22" s="9" t="s">
        <v>59</v>
      </c>
      <c r="F22" s="8" t="s">
        <v>18</v>
      </c>
      <c r="G22" s="17">
        <v>5</v>
      </c>
      <c r="H22" s="17">
        <v>5</v>
      </c>
      <c r="I22" s="14">
        <v>1</v>
      </c>
      <c r="J22" s="14">
        <v>1</v>
      </c>
      <c r="K22" s="78" t="s">
        <v>285</v>
      </c>
    </row>
    <row r="23" spans="1:11" x14ac:dyDescent="0.25">
      <c r="A23" s="77">
        <v>27</v>
      </c>
      <c r="B23" s="9" t="s">
        <v>10</v>
      </c>
      <c r="C23" s="7" t="s">
        <v>62</v>
      </c>
      <c r="D23" s="9" t="s">
        <v>56</v>
      </c>
      <c r="E23" s="9" t="s">
        <v>59</v>
      </c>
      <c r="F23" s="8" t="s">
        <v>18</v>
      </c>
      <c r="G23" s="17">
        <v>0</v>
      </c>
      <c r="H23" s="17">
        <v>0</v>
      </c>
      <c r="I23" s="14">
        <v>1</v>
      </c>
      <c r="J23" s="14">
        <v>1</v>
      </c>
      <c r="K23" s="78" t="s">
        <v>285</v>
      </c>
    </row>
    <row r="24" spans="1:11" x14ac:dyDescent="0.25">
      <c r="A24" s="77">
        <v>28</v>
      </c>
      <c r="B24" s="9" t="s">
        <v>10</v>
      </c>
      <c r="C24" s="7" t="s">
        <v>63</v>
      </c>
      <c r="D24" s="9" t="s">
        <v>56</v>
      </c>
      <c r="E24" s="9" t="s">
        <v>59</v>
      </c>
      <c r="F24" s="8" t="s">
        <v>18</v>
      </c>
      <c r="G24" s="17">
        <v>0</v>
      </c>
      <c r="H24" s="17">
        <v>0</v>
      </c>
      <c r="I24" s="14">
        <v>1</v>
      </c>
      <c r="J24" s="14">
        <v>1</v>
      </c>
      <c r="K24" s="78" t="s">
        <v>285</v>
      </c>
    </row>
    <row r="25" spans="1:11" x14ac:dyDescent="0.25">
      <c r="A25" s="77">
        <v>29</v>
      </c>
      <c r="B25" s="9" t="s">
        <v>10</v>
      </c>
      <c r="C25" s="7" t="s">
        <v>64</v>
      </c>
      <c r="D25" s="9" t="s">
        <v>56</v>
      </c>
      <c r="E25" s="9" t="s">
        <v>59</v>
      </c>
      <c r="F25" s="8" t="s">
        <v>18</v>
      </c>
      <c r="G25" s="17">
        <v>0</v>
      </c>
      <c r="H25" s="17">
        <v>0</v>
      </c>
      <c r="I25" s="14">
        <v>1</v>
      </c>
      <c r="J25" s="14">
        <v>1</v>
      </c>
      <c r="K25" s="78" t="s">
        <v>285</v>
      </c>
    </row>
    <row r="26" spans="1:11" x14ac:dyDescent="0.25">
      <c r="A26" s="77">
        <v>31</v>
      </c>
      <c r="B26" s="9" t="s">
        <v>10</v>
      </c>
      <c r="C26" s="7" t="s">
        <v>65</v>
      </c>
      <c r="D26" s="9" t="s">
        <v>56</v>
      </c>
      <c r="E26" s="9" t="s">
        <v>59</v>
      </c>
      <c r="F26" s="8" t="s">
        <v>38</v>
      </c>
      <c r="G26" s="16">
        <v>0.5</v>
      </c>
      <c r="H26" s="14">
        <v>0.5</v>
      </c>
      <c r="I26" s="14">
        <v>1</v>
      </c>
      <c r="J26" s="14">
        <v>1</v>
      </c>
      <c r="K26" s="78" t="s">
        <v>285</v>
      </c>
    </row>
    <row r="27" spans="1:11" ht="24" x14ac:dyDescent="0.25">
      <c r="A27" s="77">
        <v>32</v>
      </c>
      <c r="B27" s="9" t="s">
        <v>10</v>
      </c>
      <c r="C27" s="7" t="s">
        <v>66</v>
      </c>
      <c r="D27" s="9" t="s">
        <v>56</v>
      </c>
      <c r="E27" s="9" t="s">
        <v>59</v>
      </c>
      <c r="F27" s="8" t="s">
        <v>51</v>
      </c>
      <c r="G27" s="13">
        <v>4</v>
      </c>
      <c r="H27" s="13">
        <v>4</v>
      </c>
      <c r="I27" s="14">
        <v>1</v>
      </c>
      <c r="J27" s="14">
        <v>1</v>
      </c>
      <c r="K27" s="78" t="s">
        <v>285</v>
      </c>
    </row>
    <row r="28" spans="1:11" ht="24" x14ac:dyDescent="0.25">
      <c r="A28" s="77">
        <v>33</v>
      </c>
      <c r="B28" s="9" t="s">
        <v>67</v>
      </c>
      <c r="C28" s="7" t="s">
        <v>68</v>
      </c>
      <c r="D28" s="9" t="s">
        <v>56</v>
      </c>
      <c r="E28" s="9" t="s">
        <v>69</v>
      </c>
      <c r="F28" s="8" t="s">
        <v>51</v>
      </c>
      <c r="G28" s="14">
        <v>0.5</v>
      </c>
      <c r="H28" s="14">
        <v>0.5</v>
      </c>
      <c r="I28" s="14">
        <v>1</v>
      </c>
      <c r="J28" s="14">
        <v>1</v>
      </c>
      <c r="K28" s="78" t="s">
        <v>285</v>
      </c>
    </row>
    <row r="29" spans="1:11" ht="24" x14ac:dyDescent="0.25">
      <c r="A29" s="77">
        <v>45</v>
      </c>
      <c r="B29" s="9" t="s">
        <v>67</v>
      </c>
      <c r="C29" s="7" t="s">
        <v>70</v>
      </c>
      <c r="D29" s="9" t="s">
        <v>56</v>
      </c>
      <c r="E29" s="9" t="s">
        <v>69</v>
      </c>
      <c r="F29" s="8" t="s">
        <v>51</v>
      </c>
      <c r="G29" s="16">
        <v>0.5</v>
      </c>
      <c r="H29" s="14">
        <v>0.5</v>
      </c>
      <c r="I29" s="14">
        <v>1</v>
      </c>
      <c r="J29" s="14">
        <v>1</v>
      </c>
      <c r="K29" s="78" t="s">
        <v>285</v>
      </c>
    </row>
    <row r="30" spans="1:11" ht="24" x14ac:dyDescent="0.25">
      <c r="A30" s="77">
        <v>36</v>
      </c>
      <c r="B30" s="9" t="s">
        <v>67</v>
      </c>
      <c r="C30" s="6" t="s">
        <v>71</v>
      </c>
      <c r="D30" s="9" t="s">
        <v>56</v>
      </c>
      <c r="E30" s="9" t="s">
        <v>69</v>
      </c>
      <c r="F30" s="8" t="s">
        <v>18</v>
      </c>
      <c r="G30" s="14">
        <v>0.49999999999999994</v>
      </c>
      <c r="H30" s="14">
        <v>0.25009999999999999</v>
      </c>
      <c r="I30" s="14">
        <v>0.50019999999999998</v>
      </c>
      <c r="J30" s="14">
        <v>1</v>
      </c>
      <c r="K30" s="78" t="s">
        <v>288</v>
      </c>
    </row>
    <row r="31" spans="1:11" ht="24" x14ac:dyDescent="0.25">
      <c r="A31" s="77">
        <v>37</v>
      </c>
      <c r="B31" s="9" t="s">
        <v>67</v>
      </c>
      <c r="C31" s="7" t="s">
        <v>72</v>
      </c>
      <c r="D31" s="9" t="s">
        <v>56</v>
      </c>
      <c r="E31" s="9" t="s">
        <v>69</v>
      </c>
      <c r="F31" s="8" t="s">
        <v>18</v>
      </c>
      <c r="G31" s="18">
        <v>1</v>
      </c>
      <c r="H31" s="18">
        <v>0.60000000000000009</v>
      </c>
      <c r="I31" s="14">
        <v>0.60000000000000009</v>
      </c>
      <c r="J31" s="14">
        <v>1</v>
      </c>
      <c r="K31" s="78" t="s">
        <v>288</v>
      </c>
    </row>
    <row r="32" spans="1:11" ht="24" x14ac:dyDescent="0.25">
      <c r="A32" s="77">
        <v>39</v>
      </c>
      <c r="B32" s="9" t="s">
        <v>67</v>
      </c>
      <c r="C32" s="7" t="s">
        <v>73</v>
      </c>
      <c r="D32" s="9" t="s">
        <v>56</v>
      </c>
      <c r="E32" s="9" t="s">
        <v>69</v>
      </c>
      <c r="F32" s="8" t="s">
        <v>51</v>
      </c>
      <c r="G32" s="14">
        <v>0.5</v>
      </c>
      <c r="H32" s="18">
        <v>0.5</v>
      </c>
      <c r="I32" s="14">
        <v>1</v>
      </c>
      <c r="J32" s="14">
        <v>1</v>
      </c>
      <c r="K32" s="78" t="s">
        <v>285</v>
      </c>
    </row>
    <row r="33" spans="1:11" ht="24" x14ac:dyDescent="0.25">
      <c r="A33" s="77">
        <v>40</v>
      </c>
      <c r="B33" s="9" t="s">
        <v>67</v>
      </c>
      <c r="C33" s="7" t="s">
        <v>74</v>
      </c>
      <c r="D33" s="9" t="s">
        <v>56</v>
      </c>
      <c r="E33" s="9" t="s">
        <v>69</v>
      </c>
      <c r="F33" s="8" t="s">
        <v>51</v>
      </c>
      <c r="G33" s="14">
        <v>0.5</v>
      </c>
      <c r="H33" s="18">
        <v>0.5</v>
      </c>
      <c r="I33" s="14">
        <v>1</v>
      </c>
      <c r="J33" s="14">
        <v>1</v>
      </c>
      <c r="K33" s="78" t="s">
        <v>285</v>
      </c>
    </row>
    <row r="34" spans="1:11" ht="24" x14ac:dyDescent="0.25">
      <c r="A34" s="77">
        <v>44</v>
      </c>
      <c r="B34" s="9" t="s">
        <v>67</v>
      </c>
      <c r="C34" s="7" t="s">
        <v>75</v>
      </c>
      <c r="D34" s="9" t="s">
        <v>56</v>
      </c>
      <c r="E34" s="9" t="s">
        <v>69</v>
      </c>
      <c r="F34" s="8" t="s">
        <v>18</v>
      </c>
      <c r="G34" s="16">
        <v>0.30759999999999998</v>
      </c>
      <c r="H34" s="14">
        <v>7.6899999999999996E-2</v>
      </c>
      <c r="I34" s="14">
        <v>0.25</v>
      </c>
      <c r="J34" s="14">
        <v>1</v>
      </c>
      <c r="K34" s="78" t="s">
        <v>286</v>
      </c>
    </row>
    <row r="35" spans="1:11" ht="24" x14ac:dyDescent="0.25">
      <c r="A35" s="77">
        <v>46</v>
      </c>
      <c r="B35" s="9" t="s">
        <v>67</v>
      </c>
      <c r="C35" s="7" t="s">
        <v>76</v>
      </c>
      <c r="D35" s="9" t="s">
        <v>56</v>
      </c>
      <c r="E35" s="9" t="s">
        <v>69</v>
      </c>
      <c r="F35" s="8" t="s">
        <v>18</v>
      </c>
      <c r="G35" s="16">
        <v>0.61519999999999997</v>
      </c>
      <c r="H35" s="14">
        <v>0.46139999999999998</v>
      </c>
      <c r="I35" s="14">
        <v>0.75</v>
      </c>
      <c r="J35" s="14">
        <v>1</v>
      </c>
      <c r="K35" s="78" t="s">
        <v>288</v>
      </c>
    </row>
    <row r="36" spans="1:11" ht="24" x14ac:dyDescent="0.25">
      <c r="A36" s="77">
        <v>47</v>
      </c>
      <c r="B36" s="9" t="s">
        <v>67</v>
      </c>
      <c r="C36" s="7" t="s">
        <v>77</v>
      </c>
      <c r="D36" s="9" t="s">
        <v>56</v>
      </c>
      <c r="E36" s="9" t="s">
        <v>69</v>
      </c>
      <c r="F36" s="8" t="s">
        <v>18</v>
      </c>
      <c r="G36" s="16">
        <v>7.6899999999999996E-2</v>
      </c>
      <c r="H36" s="14">
        <v>0</v>
      </c>
      <c r="I36" s="14">
        <v>0</v>
      </c>
      <c r="J36" s="14">
        <v>0</v>
      </c>
      <c r="K36" s="78" t="s">
        <v>286</v>
      </c>
    </row>
    <row r="37" spans="1:11" x14ac:dyDescent="0.25">
      <c r="A37" s="77">
        <v>50</v>
      </c>
      <c r="B37" s="9" t="s">
        <v>10</v>
      </c>
      <c r="C37" s="7" t="s">
        <v>21</v>
      </c>
      <c r="D37" s="9" t="s">
        <v>78</v>
      </c>
      <c r="E37" s="9" t="s">
        <v>79</v>
      </c>
      <c r="F37" s="8" t="s">
        <v>18</v>
      </c>
      <c r="G37" s="13">
        <v>1</v>
      </c>
      <c r="H37" s="17">
        <v>1</v>
      </c>
      <c r="I37" s="14">
        <v>1</v>
      </c>
      <c r="J37" s="14">
        <v>1</v>
      </c>
      <c r="K37" s="78" t="s">
        <v>285</v>
      </c>
    </row>
    <row r="38" spans="1:11" x14ac:dyDescent="0.25">
      <c r="A38" s="77">
        <v>51</v>
      </c>
      <c r="B38" s="9" t="s">
        <v>10</v>
      </c>
      <c r="C38" s="7" t="s">
        <v>20</v>
      </c>
      <c r="D38" s="9" t="s">
        <v>78</v>
      </c>
      <c r="E38" s="9" t="s">
        <v>79</v>
      </c>
      <c r="F38" s="8" t="s">
        <v>18</v>
      </c>
      <c r="G38" s="13">
        <v>2</v>
      </c>
      <c r="H38" s="17">
        <v>2</v>
      </c>
      <c r="I38" s="14">
        <v>1</v>
      </c>
      <c r="J38" s="14">
        <v>1</v>
      </c>
      <c r="K38" s="78" t="s">
        <v>285</v>
      </c>
    </row>
    <row r="39" spans="1:11" x14ac:dyDescent="0.25">
      <c r="A39" s="77">
        <v>52</v>
      </c>
      <c r="B39" s="9" t="s">
        <v>10</v>
      </c>
      <c r="C39" s="7" t="s">
        <v>19</v>
      </c>
      <c r="D39" s="9" t="s">
        <v>78</v>
      </c>
      <c r="E39" s="9" t="s">
        <v>79</v>
      </c>
      <c r="F39" s="8" t="s">
        <v>18</v>
      </c>
      <c r="G39" s="13">
        <v>3</v>
      </c>
      <c r="H39" s="17">
        <v>3</v>
      </c>
      <c r="I39" s="14">
        <v>1</v>
      </c>
      <c r="J39" s="14">
        <v>1</v>
      </c>
      <c r="K39" s="78" t="s">
        <v>285</v>
      </c>
    </row>
    <row r="40" spans="1:11" x14ac:dyDescent="0.25">
      <c r="A40" s="77">
        <v>53</v>
      </c>
      <c r="B40" s="9" t="s">
        <v>10</v>
      </c>
      <c r="C40" s="7" t="s">
        <v>13</v>
      </c>
      <c r="D40" s="9" t="s">
        <v>78</v>
      </c>
      <c r="E40" s="9" t="s">
        <v>79</v>
      </c>
      <c r="F40" s="8" t="s">
        <v>18</v>
      </c>
      <c r="G40" s="13">
        <v>8</v>
      </c>
      <c r="H40" s="17">
        <v>8</v>
      </c>
      <c r="I40" s="14">
        <v>1</v>
      </c>
      <c r="J40" s="14">
        <v>1</v>
      </c>
      <c r="K40" s="78" t="s">
        <v>285</v>
      </c>
    </row>
    <row r="41" spans="1:11" x14ac:dyDescent="0.25">
      <c r="A41" s="77">
        <v>60</v>
      </c>
      <c r="B41" s="9" t="s">
        <v>10</v>
      </c>
      <c r="C41" s="7" t="s">
        <v>80</v>
      </c>
      <c r="D41" s="9" t="s">
        <v>78</v>
      </c>
      <c r="E41" s="10" t="s">
        <v>81</v>
      </c>
      <c r="F41" s="8" t="s">
        <v>51</v>
      </c>
      <c r="G41" s="16">
        <v>0.99999999999999989</v>
      </c>
      <c r="H41" s="14">
        <v>0.99999999999999989</v>
      </c>
      <c r="I41" s="14">
        <v>1</v>
      </c>
      <c r="J41" s="14">
        <v>1</v>
      </c>
      <c r="K41" s="78" t="s">
        <v>285</v>
      </c>
    </row>
    <row r="42" spans="1:11" x14ac:dyDescent="0.25">
      <c r="A42" s="77">
        <v>61</v>
      </c>
      <c r="B42" s="9" t="s">
        <v>10</v>
      </c>
      <c r="C42" s="7" t="s">
        <v>82</v>
      </c>
      <c r="D42" s="9" t="s">
        <v>78</v>
      </c>
      <c r="E42" s="10" t="s">
        <v>81</v>
      </c>
      <c r="F42" s="8" t="s">
        <v>51</v>
      </c>
      <c r="G42" s="16">
        <v>1</v>
      </c>
      <c r="H42" s="14">
        <v>1</v>
      </c>
      <c r="I42" s="14">
        <v>1</v>
      </c>
      <c r="J42" s="14">
        <v>1</v>
      </c>
      <c r="K42" s="78" t="s">
        <v>285</v>
      </c>
    </row>
    <row r="43" spans="1:11" x14ac:dyDescent="0.25">
      <c r="A43" s="77">
        <v>62</v>
      </c>
      <c r="B43" s="9" t="s">
        <v>10</v>
      </c>
      <c r="C43" s="7" t="s">
        <v>83</v>
      </c>
      <c r="D43" s="9" t="s">
        <v>78</v>
      </c>
      <c r="E43" s="10" t="s">
        <v>81</v>
      </c>
      <c r="F43" s="8" t="s">
        <v>18</v>
      </c>
      <c r="G43" s="16">
        <v>1</v>
      </c>
      <c r="H43" s="14">
        <v>0.4</v>
      </c>
      <c r="I43" s="14">
        <v>0.4</v>
      </c>
      <c r="J43" s="14">
        <v>1</v>
      </c>
      <c r="K43" s="78" t="s">
        <v>288</v>
      </c>
    </row>
    <row r="44" spans="1:11" x14ac:dyDescent="0.25">
      <c r="A44" s="77">
        <v>48</v>
      </c>
      <c r="B44" s="9" t="s">
        <v>10</v>
      </c>
      <c r="C44" s="7" t="s">
        <v>83</v>
      </c>
      <c r="D44" s="9" t="s">
        <v>78</v>
      </c>
      <c r="E44" s="10" t="s">
        <v>81</v>
      </c>
      <c r="F44" s="8" t="s">
        <v>18</v>
      </c>
      <c r="G44" s="16">
        <v>0.24999999999999997</v>
      </c>
      <c r="H44" s="14">
        <v>0.18</v>
      </c>
      <c r="I44" s="14">
        <v>0.72000000000000008</v>
      </c>
      <c r="J44" s="14">
        <v>1</v>
      </c>
      <c r="K44" s="78" t="s">
        <v>288</v>
      </c>
    </row>
    <row r="45" spans="1:11" ht="24" x14ac:dyDescent="0.25">
      <c r="A45" s="77">
        <v>63</v>
      </c>
      <c r="B45" s="9" t="s">
        <v>10</v>
      </c>
      <c r="C45" s="7" t="s">
        <v>84</v>
      </c>
      <c r="D45" s="9" t="s">
        <v>78</v>
      </c>
      <c r="E45" s="10" t="s">
        <v>81</v>
      </c>
      <c r="F45" s="8" t="s">
        <v>38</v>
      </c>
      <c r="G45" s="16">
        <v>1</v>
      </c>
      <c r="H45" s="14">
        <v>1</v>
      </c>
      <c r="I45" s="14">
        <v>1</v>
      </c>
      <c r="J45" s="14">
        <v>1</v>
      </c>
      <c r="K45" s="78" t="s">
        <v>285</v>
      </c>
    </row>
    <row r="46" spans="1:11" ht="24" x14ac:dyDescent="0.25">
      <c r="A46" s="77">
        <v>66</v>
      </c>
      <c r="B46" s="9" t="s">
        <v>10</v>
      </c>
      <c r="C46" s="7" t="s">
        <v>85</v>
      </c>
      <c r="D46" s="9" t="s">
        <v>78</v>
      </c>
      <c r="E46" s="10" t="s">
        <v>81</v>
      </c>
      <c r="F46" s="8" t="s">
        <v>42</v>
      </c>
      <c r="G46" s="14">
        <v>6.25E-2</v>
      </c>
      <c r="H46" s="14">
        <v>6.25E-2</v>
      </c>
      <c r="I46" s="14">
        <v>1</v>
      </c>
      <c r="J46" s="14">
        <v>1</v>
      </c>
      <c r="K46" s="78" t="s">
        <v>285</v>
      </c>
    </row>
    <row r="47" spans="1:11" ht="24" x14ac:dyDescent="0.25">
      <c r="A47" s="77">
        <v>67</v>
      </c>
      <c r="B47" s="9" t="s">
        <v>10</v>
      </c>
      <c r="C47" s="7" t="s">
        <v>86</v>
      </c>
      <c r="D47" s="9" t="s">
        <v>78</v>
      </c>
      <c r="E47" s="10" t="s">
        <v>81</v>
      </c>
      <c r="F47" s="8" t="s">
        <v>38</v>
      </c>
      <c r="G47" s="14">
        <v>1</v>
      </c>
      <c r="H47" s="14">
        <v>1</v>
      </c>
      <c r="I47" s="14">
        <v>1</v>
      </c>
      <c r="J47" s="14">
        <v>1</v>
      </c>
      <c r="K47" s="78" t="s">
        <v>285</v>
      </c>
    </row>
    <row r="48" spans="1:11" x14ac:dyDescent="0.25">
      <c r="A48" s="77">
        <v>68</v>
      </c>
      <c r="B48" s="9" t="s">
        <v>10</v>
      </c>
      <c r="C48" s="7" t="s">
        <v>87</v>
      </c>
      <c r="D48" s="9" t="s">
        <v>78</v>
      </c>
      <c r="E48" s="10" t="s">
        <v>81</v>
      </c>
      <c r="F48" s="8" t="s">
        <v>51</v>
      </c>
      <c r="G48" s="14">
        <v>1</v>
      </c>
      <c r="H48" s="14">
        <v>1</v>
      </c>
      <c r="I48" s="14">
        <v>1</v>
      </c>
      <c r="J48" s="14">
        <v>1</v>
      </c>
      <c r="K48" s="78" t="s">
        <v>285</v>
      </c>
    </row>
    <row r="49" spans="1:11" x14ac:dyDescent="0.25">
      <c r="A49" s="77">
        <v>69</v>
      </c>
      <c r="B49" s="9" t="s">
        <v>10</v>
      </c>
      <c r="C49" s="7" t="s">
        <v>88</v>
      </c>
      <c r="D49" s="9" t="s">
        <v>78</v>
      </c>
      <c r="E49" s="10" t="s">
        <v>81</v>
      </c>
      <c r="F49" s="8" t="s">
        <v>51</v>
      </c>
      <c r="G49" s="14">
        <v>1</v>
      </c>
      <c r="H49" s="14">
        <v>1</v>
      </c>
      <c r="I49" s="14">
        <v>1</v>
      </c>
      <c r="J49" s="14">
        <v>1</v>
      </c>
      <c r="K49" s="78" t="s">
        <v>285</v>
      </c>
    </row>
    <row r="50" spans="1:11" x14ac:dyDescent="0.25">
      <c r="A50" s="77">
        <v>70</v>
      </c>
      <c r="B50" s="9" t="s">
        <v>10</v>
      </c>
      <c r="C50" s="7" t="s">
        <v>89</v>
      </c>
      <c r="D50" s="9" t="s">
        <v>78</v>
      </c>
      <c r="E50" s="10" t="s">
        <v>81</v>
      </c>
      <c r="F50" s="8" t="s">
        <v>18</v>
      </c>
      <c r="G50" s="14">
        <v>1</v>
      </c>
      <c r="H50" s="14">
        <v>0</v>
      </c>
      <c r="I50" s="14">
        <v>0</v>
      </c>
      <c r="J50" s="14">
        <v>0</v>
      </c>
      <c r="K50" s="78" t="s">
        <v>288</v>
      </c>
    </row>
    <row r="51" spans="1:11" x14ac:dyDescent="0.25">
      <c r="A51" s="77">
        <v>71</v>
      </c>
      <c r="B51" s="9" t="s">
        <v>10</v>
      </c>
      <c r="C51" s="7" t="s">
        <v>90</v>
      </c>
      <c r="D51" s="9" t="s">
        <v>78</v>
      </c>
      <c r="E51" s="10" t="s">
        <v>81</v>
      </c>
      <c r="F51" s="8" t="s">
        <v>51</v>
      </c>
      <c r="G51" s="14">
        <v>1</v>
      </c>
      <c r="H51" s="14">
        <v>1</v>
      </c>
      <c r="I51" s="14">
        <v>1</v>
      </c>
      <c r="J51" s="14">
        <v>1</v>
      </c>
      <c r="K51" s="78" t="s">
        <v>285</v>
      </c>
    </row>
    <row r="52" spans="1:11" x14ac:dyDescent="0.25">
      <c r="A52" s="77">
        <v>64</v>
      </c>
      <c r="B52" s="9" t="s">
        <v>10</v>
      </c>
      <c r="C52" s="7" t="s">
        <v>91</v>
      </c>
      <c r="D52" s="9" t="s">
        <v>78</v>
      </c>
      <c r="E52" s="10" t="s">
        <v>81</v>
      </c>
      <c r="F52" s="8" t="s">
        <v>18</v>
      </c>
      <c r="G52" s="13">
        <v>200</v>
      </c>
      <c r="H52" s="13">
        <v>145</v>
      </c>
      <c r="I52" s="14">
        <v>0.72499999999999998</v>
      </c>
      <c r="J52" s="14">
        <v>0.90625</v>
      </c>
      <c r="K52" s="78" t="s">
        <v>288</v>
      </c>
    </row>
    <row r="53" spans="1:11" x14ac:dyDescent="0.25">
      <c r="A53" s="77">
        <v>65</v>
      </c>
      <c r="B53" s="9" t="s">
        <v>10</v>
      </c>
      <c r="C53" s="7" t="s">
        <v>37</v>
      </c>
      <c r="D53" s="9" t="s">
        <v>78</v>
      </c>
      <c r="E53" s="10" t="s">
        <v>81</v>
      </c>
      <c r="F53" s="8" t="s">
        <v>18</v>
      </c>
      <c r="G53" s="18">
        <v>0.99999999999999989</v>
      </c>
      <c r="H53" s="18">
        <v>0.61</v>
      </c>
      <c r="I53" s="14">
        <v>0.6100000000000001</v>
      </c>
      <c r="J53" s="14">
        <v>0.81333333333333346</v>
      </c>
      <c r="K53" s="78" t="s">
        <v>288</v>
      </c>
    </row>
    <row r="54" spans="1:11" x14ac:dyDescent="0.25">
      <c r="A54" s="77">
        <v>72</v>
      </c>
      <c r="B54" s="9" t="s">
        <v>10</v>
      </c>
      <c r="C54" s="7" t="s">
        <v>45</v>
      </c>
      <c r="D54" s="9" t="s">
        <v>78</v>
      </c>
      <c r="E54" s="9" t="s">
        <v>92</v>
      </c>
      <c r="F54" s="8" t="s">
        <v>18</v>
      </c>
      <c r="G54" s="16">
        <v>1</v>
      </c>
      <c r="H54" s="14">
        <v>0.5</v>
      </c>
      <c r="I54" s="14">
        <v>0.5</v>
      </c>
      <c r="J54" s="14">
        <v>0.58823529411764697</v>
      </c>
      <c r="K54" s="78" t="s">
        <v>286</v>
      </c>
    </row>
    <row r="55" spans="1:11" ht="24" x14ac:dyDescent="0.25">
      <c r="A55" s="77">
        <v>73</v>
      </c>
      <c r="B55" s="9" t="s">
        <v>10</v>
      </c>
      <c r="C55" s="7" t="s">
        <v>93</v>
      </c>
      <c r="D55" s="9" t="s">
        <v>78</v>
      </c>
      <c r="E55" s="9" t="s">
        <v>92</v>
      </c>
      <c r="F55" s="8" t="s">
        <v>18</v>
      </c>
      <c r="G55" s="16">
        <v>0.99999999999999989</v>
      </c>
      <c r="H55" s="14">
        <v>0.7</v>
      </c>
      <c r="I55" s="14">
        <v>0.70000000000000007</v>
      </c>
      <c r="J55" s="14">
        <v>1</v>
      </c>
      <c r="K55" s="78" t="s">
        <v>288</v>
      </c>
    </row>
    <row r="56" spans="1:11" x14ac:dyDescent="0.25">
      <c r="A56" s="77">
        <v>74</v>
      </c>
      <c r="B56" s="9" t="s">
        <v>10</v>
      </c>
      <c r="C56" s="7" t="s">
        <v>94</v>
      </c>
      <c r="D56" s="9" t="s">
        <v>78</v>
      </c>
      <c r="E56" s="9" t="s">
        <v>92</v>
      </c>
      <c r="F56" s="8" t="s">
        <v>18</v>
      </c>
      <c r="G56" s="13">
        <v>3054</v>
      </c>
      <c r="H56" s="13">
        <v>2936</v>
      </c>
      <c r="I56" s="14">
        <v>0.96136214800261954</v>
      </c>
      <c r="J56" s="14">
        <v>0.96136214800261954</v>
      </c>
      <c r="K56" s="78" t="s">
        <v>288</v>
      </c>
    </row>
    <row r="57" spans="1:11" ht="24" x14ac:dyDescent="0.25">
      <c r="A57" s="77">
        <v>76</v>
      </c>
      <c r="B57" s="9" t="s">
        <v>10</v>
      </c>
      <c r="C57" s="7" t="s">
        <v>95</v>
      </c>
      <c r="D57" s="9" t="s">
        <v>96</v>
      </c>
      <c r="E57" s="9" t="s">
        <v>97</v>
      </c>
      <c r="F57" s="8" t="s">
        <v>18</v>
      </c>
      <c r="G57" s="13">
        <v>23</v>
      </c>
      <c r="H57" s="13">
        <v>23</v>
      </c>
      <c r="I57" s="14">
        <v>1</v>
      </c>
      <c r="J57" s="14">
        <v>1</v>
      </c>
      <c r="K57" s="78" t="s">
        <v>285</v>
      </c>
    </row>
    <row r="58" spans="1:11" ht="24" x14ac:dyDescent="0.25">
      <c r="A58" s="77">
        <v>77</v>
      </c>
      <c r="B58" s="9" t="s">
        <v>10</v>
      </c>
      <c r="C58" s="7" t="s">
        <v>98</v>
      </c>
      <c r="D58" s="9" t="s">
        <v>96</v>
      </c>
      <c r="E58" s="9" t="s">
        <v>97</v>
      </c>
      <c r="F58" s="8" t="s">
        <v>18</v>
      </c>
      <c r="G58" s="13">
        <v>2</v>
      </c>
      <c r="H58" s="13">
        <v>2</v>
      </c>
      <c r="I58" s="14">
        <v>1</v>
      </c>
      <c r="J58" s="14">
        <v>1</v>
      </c>
      <c r="K58" s="78" t="s">
        <v>285</v>
      </c>
    </row>
    <row r="59" spans="1:11" ht="24" x14ac:dyDescent="0.25">
      <c r="A59" s="77">
        <v>78</v>
      </c>
      <c r="B59" s="9" t="s">
        <v>10</v>
      </c>
      <c r="C59" s="7" t="s">
        <v>99</v>
      </c>
      <c r="D59" s="9" t="s">
        <v>96</v>
      </c>
      <c r="E59" s="9" t="s">
        <v>97</v>
      </c>
      <c r="F59" s="8" t="s">
        <v>18</v>
      </c>
      <c r="G59" s="13">
        <v>7</v>
      </c>
      <c r="H59" s="13">
        <v>7</v>
      </c>
      <c r="I59" s="14">
        <v>1</v>
      </c>
      <c r="J59" s="14">
        <v>1</v>
      </c>
      <c r="K59" s="78" t="s">
        <v>285</v>
      </c>
    </row>
    <row r="60" spans="1:11" ht="24" x14ac:dyDescent="0.25">
      <c r="A60" s="77">
        <v>79</v>
      </c>
      <c r="B60" s="9" t="s">
        <v>10</v>
      </c>
      <c r="C60" s="7" t="s">
        <v>100</v>
      </c>
      <c r="D60" s="9" t="s">
        <v>96</v>
      </c>
      <c r="E60" s="9" t="s">
        <v>97</v>
      </c>
      <c r="F60" s="8" t="s">
        <v>18</v>
      </c>
      <c r="G60" s="13">
        <v>2</v>
      </c>
      <c r="H60" s="13">
        <v>2</v>
      </c>
      <c r="I60" s="14">
        <v>1</v>
      </c>
      <c r="J60" s="14">
        <v>1</v>
      </c>
      <c r="K60" s="78" t="s">
        <v>285</v>
      </c>
    </row>
    <row r="61" spans="1:11" ht="24" x14ac:dyDescent="0.25">
      <c r="A61" s="77">
        <v>80</v>
      </c>
      <c r="B61" s="9" t="s">
        <v>10</v>
      </c>
      <c r="C61" s="7" t="s">
        <v>101</v>
      </c>
      <c r="D61" s="9" t="s">
        <v>96</v>
      </c>
      <c r="E61" s="9" t="s">
        <v>97</v>
      </c>
      <c r="F61" s="8" t="s">
        <v>18</v>
      </c>
      <c r="G61" s="13">
        <v>10234</v>
      </c>
      <c r="H61" s="13">
        <v>10234</v>
      </c>
      <c r="I61" s="14">
        <v>1</v>
      </c>
      <c r="J61" s="14">
        <v>1</v>
      </c>
      <c r="K61" s="78" t="s">
        <v>285</v>
      </c>
    </row>
    <row r="62" spans="1:11" ht="24" x14ac:dyDescent="0.25">
      <c r="A62" s="77">
        <v>81</v>
      </c>
      <c r="B62" s="9" t="s">
        <v>10</v>
      </c>
      <c r="C62" s="7" t="s">
        <v>102</v>
      </c>
      <c r="D62" s="9" t="s">
        <v>96</v>
      </c>
      <c r="E62" s="9" t="s">
        <v>97</v>
      </c>
      <c r="F62" s="8" t="s">
        <v>18</v>
      </c>
      <c r="G62" s="13">
        <v>18</v>
      </c>
      <c r="H62" s="13">
        <v>18</v>
      </c>
      <c r="I62" s="14">
        <v>1</v>
      </c>
      <c r="J62" s="14">
        <v>1</v>
      </c>
      <c r="K62" s="78" t="s">
        <v>285</v>
      </c>
    </row>
    <row r="63" spans="1:11" ht="24" x14ac:dyDescent="0.25">
      <c r="A63" s="77">
        <v>82</v>
      </c>
      <c r="B63" s="9" t="s">
        <v>10</v>
      </c>
      <c r="C63" s="7" t="s">
        <v>103</v>
      </c>
      <c r="D63" s="9" t="s">
        <v>96</v>
      </c>
      <c r="E63" s="9" t="s">
        <v>97</v>
      </c>
      <c r="F63" s="8" t="s">
        <v>18</v>
      </c>
      <c r="G63" s="13">
        <v>276</v>
      </c>
      <c r="H63" s="13">
        <v>276</v>
      </c>
      <c r="I63" s="14">
        <v>1</v>
      </c>
      <c r="J63" s="14">
        <v>1</v>
      </c>
      <c r="K63" s="78" t="s">
        <v>285</v>
      </c>
    </row>
    <row r="64" spans="1:11" ht="24.75" x14ac:dyDescent="0.25">
      <c r="A64" s="77">
        <v>83</v>
      </c>
      <c r="B64" s="9" t="s">
        <v>10</v>
      </c>
      <c r="C64" s="7" t="s">
        <v>104</v>
      </c>
      <c r="D64" s="9" t="s">
        <v>96</v>
      </c>
      <c r="E64" s="10" t="s">
        <v>105</v>
      </c>
      <c r="F64" s="8" t="s">
        <v>18</v>
      </c>
      <c r="G64" s="13">
        <v>287</v>
      </c>
      <c r="H64" s="13">
        <v>279</v>
      </c>
      <c r="I64" s="14">
        <v>0.97212543554006969</v>
      </c>
      <c r="J64" s="14">
        <v>0.97212543554006969</v>
      </c>
      <c r="K64" s="78" t="s">
        <v>288</v>
      </c>
    </row>
    <row r="65" spans="1:11" ht="24.75" x14ac:dyDescent="0.25">
      <c r="A65" s="77">
        <v>84</v>
      </c>
      <c r="B65" s="9" t="s">
        <v>10</v>
      </c>
      <c r="C65" s="7" t="s">
        <v>106</v>
      </c>
      <c r="D65" s="9" t="s">
        <v>96</v>
      </c>
      <c r="E65" s="10" t="s">
        <v>105</v>
      </c>
      <c r="F65" s="8" t="s">
        <v>18</v>
      </c>
      <c r="G65" s="13">
        <v>8</v>
      </c>
      <c r="H65" s="13">
        <v>2</v>
      </c>
      <c r="I65" s="14">
        <v>0.25</v>
      </c>
      <c r="J65" s="14">
        <v>0.25</v>
      </c>
      <c r="K65" s="78" t="s">
        <v>288</v>
      </c>
    </row>
    <row r="66" spans="1:11" ht="24.75" x14ac:dyDescent="0.25">
      <c r="A66" s="77">
        <v>85</v>
      </c>
      <c r="B66" s="9" t="s">
        <v>10</v>
      </c>
      <c r="C66" s="7" t="s">
        <v>107</v>
      </c>
      <c r="D66" s="9" t="s">
        <v>96</v>
      </c>
      <c r="E66" s="10" t="s">
        <v>105</v>
      </c>
      <c r="F66" s="8" t="s">
        <v>18</v>
      </c>
      <c r="G66" s="13">
        <v>14</v>
      </c>
      <c r="H66" s="13">
        <v>14</v>
      </c>
      <c r="I66" s="14">
        <v>1</v>
      </c>
      <c r="J66" s="14">
        <v>1</v>
      </c>
      <c r="K66" s="78" t="s">
        <v>285</v>
      </c>
    </row>
    <row r="67" spans="1:11" ht="24.75" x14ac:dyDescent="0.25">
      <c r="A67" s="77">
        <v>86</v>
      </c>
      <c r="B67" s="9" t="s">
        <v>10</v>
      </c>
      <c r="C67" s="7" t="s">
        <v>108</v>
      </c>
      <c r="D67" s="9" t="s">
        <v>96</v>
      </c>
      <c r="E67" s="10" t="s">
        <v>105</v>
      </c>
      <c r="F67" s="8" t="s">
        <v>18</v>
      </c>
      <c r="G67" s="13">
        <v>2</v>
      </c>
      <c r="H67" s="13">
        <v>0</v>
      </c>
      <c r="I67" s="14">
        <v>0</v>
      </c>
      <c r="J67" s="14">
        <v>0</v>
      </c>
      <c r="K67" s="78" t="s">
        <v>288</v>
      </c>
    </row>
    <row r="68" spans="1:11" ht="24.75" x14ac:dyDescent="0.25">
      <c r="A68" s="77">
        <v>87</v>
      </c>
      <c r="B68" s="9" t="s">
        <v>10</v>
      </c>
      <c r="C68" s="7" t="s">
        <v>109</v>
      </c>
      <c r="D68" s="9" t="s">
        <v>96</v>
      </c>
      <c r="E68" s="10" t="s">
        <v>105</v>
      </c>
      <c r="F68" s="8" t="s">
        <v>18</v>
      </c>
      <c r="G68" s="13">
        <v>1</v>
      </c>
      <c r="H68" s="13">
        <v>0</v>
      </c>
      <c r="I68" s="14">
        <v>0</v>
      </c>
      <c r="J68" s="14">
        <v>0</v>
      </c>
      <c r="K68" s="78" t="s">
        <v>288</v>
      </c>
    </row>
    <row r="69" spans="1:11" ht="24.75" x14ac:dyDescent="0.25">
      <c r="A69" s="77">
        <v>88</v>
      </c>
      <c r="B69" s="9" t="s">
        <v>10</v>
      </c>
      <c r="C69" s="7" t="s">
        <v>110</v>
      </c>
      <c r="D69" s="9" t="s">
        <v>96</v>
      </c>
      <c r="E69" s="10" t="s">
        <v>105</v>
      </c>
      <c r="F69" s="8" t="s">
        <v>18</v>
      </c>
      <c r="G69" s="13">
        <v>4</v>
      </c>
      <c r="H69" s="13">
        <v>3</v>
      </c>
      <c r="I69" s="14">
        <v>0.75</v>
      </c>
      <c r="J69" s="14">
        <v>1</v>
      </c>
      <c r="K69" s="78" t="s">
        <v>288</v>
      </c>
    </row>
    <row r="70" spans="1:11" ht="24.75" x14ac:dyDescent="0.25">
      <c r="A70" s="77">
        <v>89</v>
      </c>
      <c r="B70" s="9" t="s">
        <v>10</v>
      </c>
      <c r="C70" s="7" t="s">
        <v>111</v>
      </c>
      <c r="D70" s="9" t="s">
        <v>96</v>
      </c>
      <c r="E70" s="10" t="s">
        <v>105</v>
      </c>
      <c r="F70" s="8" t="s">
        <v>18</v>
      </c>
      <c r="G70" s="13">
        <v>4</v>
      </c>
      <c r="H70" s="13">
        <v>3</v>
      </c>
      <c r="I70" s="14">
        <v>0.75</v>
      </c>
      <c r="J70" s="14">
        <v>1</v>
      </c>
      <c r="K70" s="78" t="s">
        <v>288</v>
      </c>
    </row>
    <row r="71" spans="1:11" ht="24.75" x14ac:dyDescent="0.25">
      <c r="A71" s="77">
        <v>90</v>
      </c>
      <c r="B71" s="9" t="s">
        <v>10</v>
      </c>
      <c r="C71" s="7" t="s">
        <v>112</v>
      </c>
      <c r="D71" s="9" t="s">
        <v>96</v>
      </c>
      <c r="E71" s="10" t="s">
        <v>105</v>
      </c>
      <c r="F71" s="8" t="s">
        <v>18</v>
      </c>
      <c r="G71" s="13">
        <v>4</v>
      </c>
      <c r="H71" s="13">
        <v>2</v>
      </c>
      <c r="I71" s="14">
        <v>0.5</v>
      </c>
      <c r="J71" s="14">
        <v>1</v>
      </c>
      <c r="K71" s="78" t="s">
        <v>288</v>
      </c>
    </row>
    <row r="72" spans="1:11" ht="24.75" x14ac:dyDescent="0.25">
      <c r="A72" s="77">
        <v>91</v>
      </c>
      <c r="B72" s="9" t="s">
        <v>10</v>
      </c>
      <c r="C72" s="7" t="s">
        <v>113</v>
      </c>
      <c r="D72" s="9" t="s">
        <v>96</v>
      </c>
      <c r="E72" s="10" t="s">
        <v>105</v>
      </c>
      <c r="F72" s="8" t="s">
        <v>18</v>
      </c>
      <c r="G72" s="13">
        <v>50</v>
      </c>
      <c r="H72" s="13">
        <v>36</v>
      </c>
      <c r="I72" s="14">
        <v>0.72</v>
      </c>
      <c r="J72" s="14">
        <v>1</v>
      </c>
      <c r="K72" s="78" t="s">
        <v>286</v>
      </c>
    </row>
    <row r="73" spans="1:11" ht="24" x14ac:dyDescent="0.25">
      <c r="A73" s="77">
        <v>92</v>
      </c>
      <c r="B73" s="9" t="s">
        <v>10</v>
      </c>
      <c r="C73" s="7" t="s">
        <v>114</v>
      </c>
      <c r="D73" s="9" t="s">
        <v>96</v>
      </c>
      <c r="E73" s="9" t="s">
        <v>115</v>
      </c>
      <c r="F73" s="8" t="s">
        <v>18</v>
      </c>
      <c r="G73" s="13">
        <v>6366</v>
      </c>
      <c r="H73" s="13">
        <v>6366</v>
      </c>
      <c r="I73" s="14">
        <v>1</v>
      </c>
      <c r="J73" s="14">
        <v>1</v>
      </c>
      <c r="K73" s="78" t="s">
        <v>285</v>
      </c>
    </row>
    <row r="74" spans="1:11" ht="24" x14ac:dyDescent="0.25">
      <c r="A74" s="77">
        <v>93</v>
      </c>
      <c r="B74" s="9" t="s">
        <v>10</v>
      </c>
      <c r="C74" s="7" t="s">
        <v>116</v>
      </c>
      <c r="D74" s="9" t="s">
        <v>96</v>
      </c>
      <c r="E74" s="9" t="s">
        <v>115</v>
      </c>
      <c r="F74" s="8" t="s">
        <v>18</v>
      </c>
      <c r="G74" s="13">
        <v>110</v>
      </c>
      <c r="H74" s="13">
        <v>110</v>
      </c>
      <c r="I74" s="14">
        <v>1</v>
      </c>
      <c r="J74" s="14">
        <v>1</v>
      </c>
      <c r="K74" s="78" t="s">
        <v>285</v>
      </c>
    </row>
    <row r="75" spans="1:11" ht="24" x14ac:dyDescent="0.25">
      <c r="A75" s="77">
        <v>94</v>
      </c>
      <c r="B75" s="9" t="s">
        <v>117</v>
      </c>
      <c r="C75" s="7" t="s">
        <v>118</v>
      </c>
      <c r="D75" s="9" t="s">
        <v>119</v>
      </c>
      <c r="E75" s="9" t="s">
        <v>120</v>
      </c>
      <c r="F75" s="8" t="s">
        <v>18</v>
      </c>
      <c r="G75" s="13">
        <v>82</v>
      </c>
      <c r="H75" s="13">
        <v>82</v>
      </c>
      <c r="I75" s="14">
        <v>1</v>
      </c>
      <c r="J75" s="14">
        <v>1</v>
      </c>
      <c r="K75" s="78" t="s">
        <v>285</v>
      </c>
    </row>
    <row r="76" spans="1:11" x14ac:dyDescent="0.25">
      <c r="A76" s="77">
        <v>95</v>
      </c>
      <c r="B76" s="9" t="s">
        <v>10</v>
      </c>
      <c r="C76" s="7" t="s">
        <v>121</v>
      </c>
      <c r="D76" s="9" t="s">
        <v>119</v>
      </c>
      <c r="E76" s="9" t="s">
        <v>122</v>
      </c>
      <c r="F76" s="8" t="s">
        <v>18</v>
      </c>
      <c r="G76" s="13">
        <v>310</v>
      </c>
      <c r="H76" s="13">
        <v>310</v>
      </c>
      <c r="I76" s="14">
        <v>1</v>
      </c>
      <c r="J76" s="14">
        <v>1</v>
      </c>
      <c r="K76" s="78" t="s">
        <v>285</v>
      </c>
    </row>
    <row r="77" spans="1:11" x14ac:dyDescent="0.25">
      <c r="A77" s="77">
        <v>96</v>
      </c>
      <c r="B77" s="9" t="s">
        <v>10</v>
      </c>
      <c r="C77" s="7" t="s">
        <v>123</v>
      </c>
      <c r="D77" s="9" t="s">
        <v>119</v>
      </c>
      <c r="E77" s="9" t="s">
        <v>122</v>
      </c>
      <c r="F77" s="8" t="s">
        <v>18</v>
      </c>
      <c r="G77" s="14">
        <v>1</v>
      </c>
      <c r="H77" s="14">
        <v>0.74980000000000002</v>
      </c>
      <c r="I77" s="14">
        <v>0.74980000000000002</v>
      </c>
      <c r="J77" s="14">
        <v>1</v>
      </c>
      <c r="K77" s="78" t="s">
        <v>288</v>
      </c>
    </row>
    <row r="78" spans="1:11" x14ac:dyDescent="0.25">
      <c r="A78" s="77">
        <v>97</v>
      </c>
      <c r="B78" s="9" t="s">
        <v>10</v>
      </c>
      <c r="C78" s="7" t="s">
        <v>124</v>
      </c>
      <c r="D78" s="9" t="s">
        <v>119</v>
      </c>
      <c r="E78" s="9" t="s">
        <v>122</v>
      </c>
      <c r="F78" s="8" t="s">
        <v>18</v>
      </c>
      <c r="G78" s="16">
        <v>0.33999999999999991</v>
      </c>
      <c r="H78" s="14">
        <v>0.25493100000000002</v>
      </c>
      <c r="I78" s="14">
        <v>0.74979705882352965</v>
      </c>
      <c r="J78" s="14">
        <v>0.9997294117647062</v>
      </c>
      <c r="K78" s="78" t="s">
        <v>288</v>
      </c>
    </row>
    <row r="79" spans="1:11" x14ac:dyDescent="0.25">
      <c r="A79" s="77">
        <v>98</v>
      </c>
      <c r="B79" s="9" t="s">
        <v>125</v>
      </c>
      <c r="C79" s="7" t="s">
        <v>126</v>
      </c>
      <c r="D79" s="9" t="s">
        <v>119</v>
      </c>
      <c r="E79" s="9" t="s">
        <v>127</v>
      </c>
      <c r="F79" s="8" t="s">
        <v>51</v>
      </c>
      <c r="G79" s="16">
        <v>0.88000000000000012</v>
      </c>
      <c r="H79" s="14">
        <v>0.88000000000000012</v>
      </c>
      <c r="I79" s="14">
        <v>1</v>
      </c>
      <c r="J79" s="14">
        <v>1</v>
      </c>
      <c r="K79" s="78" t="s">
        <v>285</v>
      </c>
    </row>
    <row r="80" spans="1:11" x14ac:dyDescent="0.25">
      <c r="A80" s="77">
        <v>99</v>
      </c>
      <c r="B80" s="9" t="s">
        <v>125</v>
      </c>
      <c r="C80" s="7" t="s">
        <v>128</v>
      </c>
      <c r="D80" s="9" t="s">
        <v>119</v>
      </c>
      <c r="E80" s="9" t="s">
        <v>127</v>
      </c>
      <c r="F80" s="8" t="s">
        <v>18</v>
      </c>
      <c r="G80" s="13">
        <v>19</v>
      </c>
      <c r="H80" s="13">
        <v>15</v>
      </c>
      <c r="I80" s="14">
        <v>0.78947368421052633</v>
      </c>
      <c r="J80" s="14">
        <v>1</v>
      </c>
      <c r="K80" s="78" t="s">
        <v>286</v>
      </c>
    </row>
    <row r="81" spans="1:11" ht="24" x14ac:dyDescent="0.25">
      <c r="A81" s="77">
        <v>100</v>
      </c>
      <c r="B81" s="9" t="s">
        <v>117</v>
      </c>
      <c r="C81" s="7" t="s">
        <v>118</v>
      </c>
      <c r="D81" s="9" t="s">
        <v>119</v>
      </c>
      <c r="E81" s="9" t="s">
        <v>129</v>
      </c>
      <c r="F81" s="8" t="s">
        <v>18</v>
      </c>
      <c r="G81" s="13">
        <v>207</v>
      </c>
      <c r="H81" s="13">
        <v>207</v>
      </c>
      <c r="I81" s="14">
        <v>1</v>
      </c>
      <c r="J81" s="14">
        <v>1</v>
      </c>
      <c r="K81" s="78" t="s">
        <v>285</v>
      </c>
    </row>
    <row r="82" spans="1:11" ht="24" x14ac:dyDescent="0.25">
      <c r="A82" s="77">
        <v>101</v>
      </c>
      <c r="B82" s="9" t="s">
        <v>117</v>
      </c>
      <c r="C82" s="7" t="s">
        <v>130</v>
      </c>
      <c r="D82" s="9" t="s">
        <v>119</v>
      </c>
      <c r="E82" s="9" t="s">
        <v>131</v>
      </c>
      <c r="F82" s="8" t="s">
        <v>18</v>
      </c>
      <c r="G82" s="13">
        <v>569</v>
      </c>
      <c r="H82" s="13">
        <v>458</v>
      </c>
      <c r="I82" s="14">
        <v>0.80492091388400699</v>
      </c>
      <c r="J82" s="14">
        <v>0.80492091388400699</v>
      </c>
      <c r="K82" s="78" t="s">
        <v>288</v>
      </c>
    </row>
    <row r="83" spans="1:11" ht="24" x14ac:dyDescent="0.25">
      <c r="A83" s="77">
        <v>102</v>
      </c>
      <c r="B83" s="9" t="s">
        <v>117</v>
      </c>
      <c r="C83" s="7" t="s">
        <v>132</v>
      </c>
      <c r="D83" s="9" t="s">
        <v>133</v>
      </c>
      <c r="E83" s="9" t="s">
        <v>134</v>
      </c>
      <c r="F83" s="8" t="s">
        <v>18</v>
      </c>
      <c r="G83" s="17">
        <v>12000</v>
      </c>
      <c r="H83" s="17">
        <v>2952</v>
      </c>
      <c r="I83" s="14">
        <v>0.246</v>
      </c>
      <c r="J83" s="14">
        <v>0.246</v>
      </c>
      <c r="K83" s="78" t="s">
        <v>288</v>
      </c>
    </row>
    <row r="84" spans="1:11" ht="24" x14ac:dyDescent="0.25">
      <c r="A84" s="77">
        <v>103</v>
      </c>
      <c r="B84" s="9" t="s">
        <v>117</v>
      </c>
      <c r="C84" s="7" t="s">
        <v>135</v>
      </c>
      <c r="D84" s="9" t="s">
        <v>133</v>
      </c>
      <c r="E84" s="9" t="s">
        <v>134</v>
      </c>
      <c r="F84" s="8" t="s">
        <v>18</v>
      </c>
      <c r="G84" s="17">
        <v>7500</v>
      </c>
      <c r="H84" s="17">
        <v>698.25</v>
      </c>
      <c r="I84" s="14">
        <v>9.3100000000000002E-2</v>
      </c>
      <c r="J84" s="14">
        <v>9.3100000000000002E-2</v>
      </c>
      <c r="K84" s="78" t="s">
        <v>288</v>
      </c>
    </row>
    <row r="85" spans="1:11" x14ac:dyDescent="0.25">
      <c r="A85" s="77">
        <v>112</v>
      </c>
      <c r="B85" s="9" t="s">
        <v>117</v>
      </c>
      <c r="C85" s="7" t="s">
        <v>136</v>
      </c>
      <c r="D85" s="9" t="s">
        <v>133</v>
      </c>
      <c r="E85" s="9" t="s">
        <v>134</v>
      </c>
      <c r="F85" s="8" t="s">
        <v>18</v>
      </c>
      <c r="G85" s="19">
        <v>0.89999999999999991</v>
      </c>
      <c r="H85" s="19">
        <v>0.35</v>
      </c>
      <c r="I85" s="14">
        <v>0.3888888888888889</v>
      </c>
      <c r="J85" s="14">
        <v>1</v>
      </c>
      <c r="K85" s="78" t="s">
        <v>288</v>
      </c>
    </row>
    <row r="86" spans="1:11" x14ac:dyDescent="0.25">
      <c r="A86" s="77">
        <v>104</v>
      </c>
      <c r="B86" s="9" t="s">
        <v>117</v>
      </c>
      <c r="C86" s="7" t="s">
        <v>137</v>
      </c>
      <c r="D86" s="9" t="s">
        <v>133</v>
      </c>
      <c r="E86" s="9" t="s">
        <v>134</v>
      </c>
      <c r="F86" s="8" t="s">
        <v>18</v>
      </c>
      <c r="G86" s="14">
        <v>1</v>
      </c>
      <c r="H86" s="14">
        <v>0.35550000000000004</v>
      </c>
      <c r="I86" s="14">
        <v>0.35550000000000004</v>
      </c>
      <c r="J86" s="14">
        <v>0.53322333883305839</v>
      </c>
      <c r="K86" s="78" t="s">
        <v>288</v>
      </c>
    </row>
    <row r="87" spans="1:11" x14ac:dyDescent="0.25">
      <c r="A87" s="77">
        <v>105</v>
      </c>
      <c r="B87" s="9" t="s">
        <v>117</v>
      </c>
      <c r="C87" s="7" t="s">
        <v>138</v>
      </c>
      <c r="D87" s="9" t="s">
        <v>133</v>
      </c>
      <c r="E87" s="9" t="s">
        <v>134</v>
      </c>
      <c r="F87" s="8" t="s">
        <v>18</v>
      </c>
      <c r="G87" s="14">
        <v>1</v>
      </c>
      <c r="H87" s="14">
        <v>0.3</v>
      </c>
      <c r="I87" s="14">
        <v>0.3</v>
      </c>
      <c r="J87" s="14">
        <v>0.44997750112494378</v>
      </c>
      <c r="K87" s="78" t="s">
        <v>288</v>
      </c>
    </row>
    <row r="88" spans="1:11" x14ac:dyDescent="0.25">
      <c r="A88" s="77">
        <v>106</v>
      </c>
      <c r="B88" s="9" t="s">
        <v>117</v>
      </c>
      <c r="C88" s="7" t="s">
        <v>139</v>
      </c>
      <c r="D88" s="9" t="s">
        <v>133</v>
      </c>
      <c r="E88" s="9" t="s">
        <v>134</v>
      </c>
      <c r="F88" s="8" t="s">
        <v>18</v>
      </c>
      <c r="G88" s="14">
        <v>1</v>
      </c>
      <c r="H88" s="14">
        <v>0.39929999999999999</v>
      </c>
      <c r="I88" s="14">
        <v>0.39929999999999999</v>
      </c>
      <c r="J88" s="14">
        <v>0.59892005399730019</v>
      </c>
      <c r="K88" s="78" t="s">
        <v>288</v>
      </c>
    </row>
    <row r="89" spans="1:11" x14ac:dyDescent="0.25">
      <c r="A89" s="77">
        <v>107</v>
      </c>
      <c r="B89" s="9" t="s">
        <v>117</v>
      </c>
      <c r="C89" s="7" t="s">
        <v>140</v>
      </c>
      <c r="D89" s="9" t="s">
        <v>133</v>
      </c>
      <c r="E89" s="9" t="s">
        <v>134</v>
      </c>
      <c r="F89" s="8" t="s">
        <v>18</v>
      </c>
      <c r="G89" s="14">
        <v>1</v>
      </c>
      <c r="H89" s="14">
        <v>0.37629999999999997</v>
      </c>
      <c r="I89" s="14">
        <v>0.37629999999999997</v>
      </c>
      <c r="J89" s="14">
        <v>0.56442177891105438</v>
      </c>
      <c r="K89" s="78" t="s">
        <v>288</v>
      </c>
    </row>
    <row r="90" spans="1:11" x14ac:dyDescent="0.25">
      <c r="A90" s="77">
        <v>108</v>
      </c>
      <c r="B90" s="9" t="s">
        <v>117</v>
      </c>
      <c r="C90" s="7" t="s">
        <v>141</v>
      </c>
      <c r="D90" s="9" t="s">
        <v>133</v>
      </c>
      <c r="E90" s="9" t="s">
        <v>134</v>
      </c>
      <c r="F90" s="8" t="s">
        <v>18</v>
      </c>
      <c r="G90" s="14">
        <v>1</v>
      </c>
      <c r="H90" s="14">
        <v>0.37919999999999998</v>
      </c>
      <c r="I90" s="14">
        <v>0.37919999999999998</v>
      </c>
      <c r="J90" s="14">
        <v>0.56877156142192886</v>
      </c>
      <c r="K90" s="78" t="s">
        <v>288</v>
      </c>
    </row>
    <row r="91" spans="1:11" x14ac:dyDescent="0.25">
      <c r="A91" s="77">
        <v>109</v>
      </c>
      <c r="B91" s="9" t="s">
        <v>117</v>
      </c>
      <c r="C91" s="7" t="s">
        <v>142</v>
      </c>
      <c r="D91" s="9" t="s">
        <v>133</v>
      </c>
      <c r="E91" s="9" t="s">
        <v>134</v>
      </c>
      <c r="F91" s="8" t="s">
        <v>18</v>
      </c>
      <c r="G91" s="14">
        <v>1</v>
      </c>
      <c r="H91" s="18">
        <v>0.62809999999999999</v>
      </c>
      <c r="I91" s="14">
        <v>0.62809999999999999</v>
      </c>
      <c r="J91" s="14">
        <v>0.94210289485525733</v>
      </c>
      <c r="K91" s="78" t="s">
        <v>288</v>
      </c>
    </row>
    <row r="92" spans="1:11" x14ac:dyDescent="0.25">
      <c r="A92" s="77">
        <v>110</v>
      </c>
      <c r="B92" s="9" t="s">
        <v>117</v>
      </c>
      <c r="C92" s="7" t="s">
        <v>143</v>
      </c>
      <c r="D92" s="9" t="s">
        <v>133</v>
      </c>
      <c r="E92" s="9" t="s">
        <v>134</v>
      </c>
      <c r="F92" s="8" t="s">
        <v>18</v>
      </c>
      <c r="G92" s="14">
        <v>1</v>
      </c>
      <c r="H92" s="18">
        <v>0.67810000000000004</v>
      </c>
      <c r="I92" s="14">
        <v>0.67810000000000004</v>
      </c>
      <c r="J92" s="14">
        <v>1.017099145042748</v>
      </c>
      <c r="K92" s="78" t="s">
        <v>288</v>
      </c>
    </row>
    <row r="93" spans="1:11" x14ac:dyDescent="0.25">
      <c r="A93" s="77">
        <v>111</v>
      </c>
      <c r="B93" s="9" t="s">
        <v>117</v>
      </c>
      <c r="C93" s="7" t="s">
        <v>144</v>
      </c>
      <c r="D93" s="9" t="s">
        <v>133</v>
      </c>
      <c r="E93" s="9" t="s">
        <v>134</v>
      </c>
      <c r="F93" s="8" t="s">
        <v>18</v>
      </c>
      <c r="G93" s="13">
        <v>4</v>
      </c>
      <c r="H93" s="13">
        <v>1</v>
      </c>
      <c r="I93" s="14">
        <v>0.25</v>
      </c>
      <c r="J93" s="14">
        <v>1</v>
      </c>
      <c r="K93" s="78" t="s">
        <v>288</v>
      </c>
    </row>
    <row r="94" spans="1:11" x14ac:dyDescent="0.25">
      <c r="A94" s="77">
        <v>15</v>
      </c>
      <c r="B94" s="9" t="s">
        <v>117</v>
      </c>
      <c r="C94" s="7" t="s">
        <v>145</v>
      </c>
      <c r="D94" s="9" t="s">
        <v>133</v>
      </c>
      <c r="E94" s="9" t="s">
        <v>134</v>
      </c>
      <c r="F94" s="8" t="s">
        <v>18</v>
      </c>
      <c r="G94" s="13">
        <v>12</v>
      </c>
      <c r="H94" s="13">
        <v>9</v>
      </c>
      <c r="I94" s="14">
        <v>0.75</v>
      </c>
      <c r="J94" s="14">
        <v>1</v>
      </c>
      <c r="K94" s="78" t="s">
        <v>288</v>
      </c>
    </row>
    <row r="95" spans="1:11" x14ac:dyDescent="0.25">
      <c r="A95" s="77">
        <v>17</v>
      </c>
      <c r="B95" s="9" t="s">
        <v>117</v>
      </c>
      <c r="C95" s="7" t="s">
        <v>146</v>
      </c>
      <c r="D95" s="9" t="s">
        <v>133</v>
      </c>
      <c r="E95" s="9" t="s">
        <v>134</v>
      </c>
      <c r="F95" s="8" t="s">
        <v>18</v>
      </c>
      <c r="G95" s="13">
        <v>4</v>
      </c>
      <c r="H95" s="13">
        <v>3</v>
      </c>
      <c r="I95" s="14">
        <v>0.75</v>
      </c>
      <c r="J95" s="14">
        <v>1</v>
      </c>
      <c r="K95" s="78" t="s">
        <v>288</v>
      </c>
    </row>
    <row r="96" spans="1:11" x14ac:dyDescent="0.25">
      <c r="A96" s="77">
        <v>113</v>
      </c>
      <c r="B96" s="9" t="s">
        <v>117</v>
      </c>
      <c r="C96" s="7" t="s">
        <v>147</v>
      </c>
      <c r="D96" s="9" t="s">
        <v>133</v>
      </c>
      <c r="E96" s="9" t="s">
        <v>134</v>
      </c>
      <c r="F96" s="8" t="s">
        <v>18</v>
      </c>
      <c r="G96" s="13">
        <v>451</v>
      </c>
      <c r="H96" s="13">
        <v>451</v>
      </c>
      <c r="I96" s="14">
        <v>1</v>
      </c>
      <c r="J96" s="14">
        <v>1</v>
      </c>
      <c r="K96" s="78" t="s">
        <v>285</v>
      </c>
    </row>
    <row r="97" spans="1:11" x14ac:dyDescent="0.25">
      <c r="A97" s="77">
        <v>114</v>
      </c>
      <c r="B97" s="9" t="s">
        <v>117</v>
      </c>
      <c r="C97" s="7" t="s">
        <v>148</v>
      </c>
      <c r="D97" s="9" t="s">
        <v>133</v>
      </c>
      <c r="E97" s="9" t="s">
        <v>134</v>
      </c>
      <c r="F97" s="8" t="s">
        <v>18</v>
      </c>
      <c r="G97" s="13">
        <v>39</v>
      </c>
      <c r="H97" s="13">
        <v>39</v>
      </c>
      <c r="I97" s="14">
        <v>1</v>
      </c>
      <c r="J97" s="14">
        <v>1</v>
      </c>
      <c r="K97" s="78" t="s">
        <v>285</v>
      </c>
    </row>
    <row r="98" spans="1:11" x14ac:dyDescent="0.25">
      <c r="A98" s="77">
        <v>115</v>
      </c>
      <c r="B98" s="9" t="s">
        <v>117</v>
      </c>
      <c r="C98" s="7" t="s">
        <v>149</v>
      </c>
      <c r="D98" s="9" t="s">
        <v>133</v>
      </c>
      <c r="E98" s="9" t="s">
        <v>134</v>
      </c>
      <c r="F98" s="8" t="s">
        <v>51</v>
      </c>
      <c r="G98" s="13">
        <v>3</v>
      </c>
      <c r="H98" s="13">
        <v>3</v>
      </c>
      <c r="I98" s="14">
        <v>1</v>
      </c>
      <c r="J98" s="14">
        <v>1</v>
      </c>
      <c r="K98" s="78" t="s">
        <v>285</v>
      </c>
    </row>
    <row r="99" spans="1:11" x14ac:dyDescent="0.25">
      <c r="A99" s="77">
        <v>116</v>
      </c>
      <c r="B99" s="9" t="s">
        <v>117</v>
      </c>
      <c r="C99" s="7" t="s">
        <v>45</v>
      </c>
      <c r="D99" s="9" t="s">
        <v>133</v>
      </c>
      <c r="E99" s="9" t="s">
        <v>134</v>
      </c>
      <c r="F99" s="8" t="s">
        <v>18</v>
      </c>
      <c r="G99" s="16">
        <v>1</v>
      </c>
      <c r="H99" s="14">
        <v>0.35</v>
      </c>
      <c r="I99" s="14">
        <v>0.35</v>
      </c>
      <c r="J99" s="14">
        <v>0.35</v>
      </c>
      <c r="K99" s="78" t="s">
        <v>288</v>
      </c>
    </row>
    <row r="100" spans="1:11" x14ac:dyDescent="0.25">
      <c r="A100" s="77">
        <v>117</v>
      </c>
      <c r="B100" s="9" t="s">
        <v>10</v>
      </c>
      <c r="C100" s="7" t="s">
        <v>150</v>
      </c>
      <c r="D100" s="9" t="s">
        <v>151</v>
      </c>
      <c r="E100" s="9" t="s">
        <v>152</v>
      </c>
      <c r="F100" s="8" t="s">
        <v>18</v>
      </c>
      <c r="G100" s="16">
        <v>0.99960000000000016</v>
      </c>
      <c r="H100" s="14">
        <v>0.74970000000000003</v>
      </c>
      <c r="I100" s="14">
        <v>0.74999999999999989</v>
      </c>
      <c r="J100" s="14">
        <v>1</v>
      </c>
      <c r="K100" s="78" t="s">
        <v>288</v>
      </c>
    </row>
    <row r="101" spans="1:11" ht="60" x14ac:dyDescent="0.25">
      <c r="A101" s="77">
        <v>118</v>
      </c>
      <c r="B101" s="9" t="s">
        <v>10</v>
      </c>
      <c r="C101" s="7" t="s">
        <v>153</v>
      </c>
      <c r="D101" s="9" t="s">
        <v>151</v>
      </c>
      <c r="E101" s="9" t="s">
        <v>154</v>
      </c>
      <c r="F101" s="8" t="s">
        <v>18</v>
      </c>
      <c r="G101" s="16">
        <v>0.99960000000000016</v>
      </c>
      <c r="H101" s="14">
        <v>0.74970000000000003</v>
      </c>
      <c r="I101" s="14">
        <v>0.74999999999999989</v>
      </c>
      <c r="J101" s="14">
        <v>1</v>
      </c>
      <c r="K101" s="78" t="s">
        <v>288</v>
      </c>
    </row>
    <row r="102" spans="1:11" ht="24" x14ac:dyDescent="0.25">
      <c r="A102" s="77">
        <v>119</v>
      </c>
      <c r="B102" s="9" t="s">
        <v>10</v>
      </c>
      <c r="C102" s="7" t="s">
        <v>155</v>
      </c>
      <c r="D102" s="9" t="s">
        <v>151</v>
      </c>
      <c r="E102" s="9" t="s">
        <v>156</v>
      </c>
      <c r="F102" s="8" t="s">
        <v>18</v>
      </c>
      <c r="G102" s="16">
        <v>0.99960000000000016</v>
      </c>
      <c r="H102" s="14">
        <v>0.74970000000000003</v>
      </c>
      <c r="I102" s="14">
        <v>0.74999999999999989</v>
      </c>
      <c r="J102" s="14">
        <v>1</v>
      </c>
      <c r="K102" s="78" t="s">
        <v>288</v>
      </c>
    </row>
    <row r="103" spans="1:11" ht="24" x14ac:dyDescent="0.25">
      <c r="A103" s="77">
        <v>123</v>
      </c>
      <c r="B103" s="9" t="s">
        <v>10</v>
      </c>
      <c r="C103" s="7" t="s">
        <v>157</v>
      </c>
      <c r="D103" s="9" t="s">
        <v>151</v>
      </c>
      <c r="E103" s="9" t="s">
        <v>156</v>
      </c>
      <c r="F103" s="8" t="s">
        <v>18</v>
      </c>
      <c r="G103" s="16">
        <v>0.99960000000000016</v>
      </c>
      <c r="H103" s="14">
        <v>0.74970000000000003</v>
      </c>
      <c r="I103" s="14">
        <v>0.74999999999999989</v>
      </c>
      <c r="J103" s="14">
        <v>1</v>
      </c>
      <c r="K103" s="78" t="s">
        <v>288</v>
      </c>
    </row>
    <row r="104" spans="1:11" ht="36" x14ac:dyDescent="0.25">
      <c r="A104" s="77">
        <v>120</v>
      </c>
      <c r="B104" s="9" t="s">
        <v>10</v>
      </c>
      <c r="C104" s="7" t="s">
        <v>158</v>
      </c>
      <c r="D104" s="9" t="s">
        <v>151</v>
      </c>
      <c r="E104" s="9" t="s">
        <v>156</v>
      </c>
      <c r="F104" s="8" t="s">
        <v>18</v>
      </c>
      <c r="G104" s="16">
        <v>0.99960000000000016</v>
      </c>
      <c r="H104" s="14">
        <v>0.74970000000000003</v>
      </c>
      <c r="I104" s="14">
        <v>0.74999999999999989</v>
      </c>
      <c r="J104" s="14">
        <v>1</v>
      </c>
      <c r="K104" s="78" t="s">
        <v>288</v>
      </c>
    </row>
    <row r="105" spans="1:11" ht="48" x14ac:dyDescent="0.25">
      <c r="A105" s="77">
        <v>121</v>
      </c>
      <c r="B105" s="9" t="s">
        <v>10</v>
      </c>
      <c r="C105" s="7" t="s">
        <v>159</v>
      </c>
      <c r="D105" s="9" t="s">
        <v>151</v>
      </c>
      <c r="E105" s="9" t="s">
        <v>156</v>
      </c>
      <c r="F105" s="8" t="s">
        <v>18</v>
      </c>
      <c r="G105" s="16">
        <v>0.99960000000000016</v>
      </c>
      <c r="H105" s="14">
        <v>0.61650000000000005</v>
      </c>
      <c r="I105" s="14">
        <v>0.61674669867947174</v>
      </c>
      <c r="J105" s="14">
        <v>0.8223289315726291</v>
      </c>
      <c r="K105" s="78" t="s">
        <v>288</v>
      </c>
    </row>
    <row r="106" spans="1:11" x14ac:dyDescent="0.25">
      <c r="A106" s="77">
        <v>122</v>
      </c>
      <c r="B106" s="9" t="s">
        <v>117</v>
      </c>
      <c r="C106" s="7" t="s">
        <v>160</v>
      </c>
      <c r="D106" s="9" t="s">
        <v>151</v>
      </c>
      <c r="E106" s="9" t="s">
        <v>156</v>
      </c>
      <c r="F106" s="8" t="s">
        <v>18</v>
      </c>
      <c r="G106" s="13">
        <v>706</v>
      </c>
      <c r="H106" s="13">
        <v>706</v>
      </c>
      <c r="I106" s="14">
        <v>1</v>
      </c>
      <c r="J106" s="14">
        <v>1</v>
      </c>
      <c r="K106" s="78" t="s">
        <v>285</v>
      </c>
    </row>
    <row r="107" spans="1:11" x14ac:dyDescent="0.25">
      <c r="A107" s="77">
        <v>133</v>
      </c>
      <c r="B107" s="9" t="s">
        <v>117</v>
      </c>
      <c r="C107" s="7" t="s">
        <v>161</v>
      </c>
      <c r="D107" s="9" t="s">
        <v>151</v>
      </c>
      <c r="E107" s="9" t="s">
        <v>156</v>
      </c>
      <c r="F107" s="8" t="s">
        <v>18</v>
      </c>
      <c r="G107" s="13">
        <v>0</v>
      </c>
      <c r="H107" s="13">
        <v>0</v>
      </c>
      <c r="I107" s="20">
        <v>0</v>
      </c>
      <c r="J107" s="14">
        <v>1</v>
      </c>
      <c r="K107" s="78" t="s">
        <v>288</v>
      </c>
    </row>
    <row r="108" spans="1:11" x14ac:dyDescent="0.25">
      <c r="A108" s="77">
        <v>135</v>
      </c>
      <c r="B108" s="9" t="s">
        <v>117</v>
      </c>
      <c r="C108" s="7" t="s">
        <v>162</v>
      </c>
      <c r="D108" s="9" t="s">
        <v>151</v>
      </c>
      <c r="E108" s="9" t="s">
        <v>156</v>
      </c>
      <c r="F108" s="8" t="s">
        <v>18</v>
      </c>
      <c r="G108" s="13">
        <v>0</v>
      </c>
      <c r="H108" s="13">
        <v>0</v>
      </c>
      <c r="I108" s="20">
        <v>0</v>
      </c>
      <c r="J108" s="14">
        <v>1</v>
      </c>
      <c r="K108" s="78" t="s">
        <v>288</v>
      </c>
    </row>
    <row r="109" spans="1:11" x14ac:dyDescent="0.25">
      <c r="A109" s="77">
        <v>124</v>
      </c>
      <c r="B109" s="9" t="s">
        <v>10</v>
      </c>
      <c r="C109" s="7" t="s">
        <v>163</v>
      </c>
      <c r="D109" s="9" t="s">
        <v>151</v>
      </c>
      <c r="E109" s="9" t="s">
        <v>156</v>
      </c>
      <c r="F109" s="8" t="s">
        <v>18</v>
      </c>
      <c r="G109" s="16">
        <v>1</v>
      </c>
      <c r="H109" s="14">
        <v>0</v>
      </c>
      <c r="I109" s="14">
        <v>0</v>
      </c>
      <c r="J109" s="14">
        <v>0</v>
      </c>
      <c r="K109" s="78" t="s">
        <v>288</v>
      </c>
    </row>
    <row r="110" spans="1:11" x14ac:dyDescent="0.25">
      <c r="A110" s="77">
        <v>125</v>
      </c>
      <c r="B110" s="9" t="s">
        <v>10</v>
      </c>
      <c r="C110" s="7" t="s">
        <v>164</v>
      </c>
      <c r="D110" s="9" t="s">
        <v>151</v>
      </c>
      <c r="E110" s="9" t="s">
        <v>156</v>
      </c>
      <c r="F110" s="8" t="s">
        <v>18</v>
      </c>
      <c r="G110" s="13">
        <v>4</v>
      </c>
      <c r="H110" s="13">
        <v>0</v>
      </c>
      <c r="I110" s="14">
        <v>0</v>
      </c>
      <c r="J110" s="14">
        <v>0</v>
      </c>
      <c r="K110" s="78" t="s">
        <v>288</v>
      </c>
    </row>
    <row r="111" spans="1:11" x14ac:dyDescent="0.25">
      <c r="A111" s="77">
        <v>126</v>
      </c>
      <c r="B111" s="9" t="s">
        <v>10</v>
      </c>
      <c r="C111" s="7" t="s">
        <v>165</v>
      </c>
      <c r="D111" s="9" t="s">
        <v>151</v>
      </c>
      <c r="E111" s="9" t="s">
        <v>156</v>
      </c>
      <c r="F111" s="8" t="s">
        <v>42</v>
      </c>
      <c r="G111" s="16">
        <v>0.23300000000000001</v>
      </c>
      <c r="H111" s="14">
        <v>0.23300000000000001</v>
      </c>
      <c r="I111" s="14">
        <v>1</v>
      </c>
      <c r="J111" s="14">
        <v>1</v>
      </c>
      <c r="K111" s="78" t="s">
        <v>285</v>
      </c>
    </row>
    <row r="112" spans="1:11" x14ac:dyDescent="0.25">
      <c r="A112" s="77">
        <v>127</v>
      </c>
      <c r="B112" s="9" t="s">
        <v>10</v>
      </c>
      <c r="C112" s="7" t="s">
        <v>166</v>
      </c>
      <c r="D112" s="9" t="s">
        <v>151</v>
      </c>
      <c r="E112" s="9" t="s">
        <v>156</v>
      </c>
      <c r="F112" s="8" t="s">
        <v>18</v>
      </c>
      <c r="G112" s="16">
        <v>0.23219999999999996</v>
      </c>
      <c r="H112" s="14">
        <v>0.15479999999999999</v>
      </c>
      <c r="I112" s="14">
        <v>0.66666666666666674</v>
      </c>
      <c r="J112" s="14">
        <v>1</v>
      </c>
      <c r="K112" s="78" t="s">
        <v>288</v>
      </c>
    </row>
    <row r="113" spans="1:11" x14ac:dyDescent="0.25">
      <c r="A113" s="77">
        <v>128</v>
      </c>
      <c r="B113" s="9" t="s">
        <v>10</v>
      </c>
      <c r="C113" s="7" t="s">
        <v>167</v>
      </c>
      <c r="D113" s="9" t="s">
        <v>151</v>
      </c>
      <c r="E113" s="9" t="s">
        <v>156</v>
      </c>
      <c r="F113" s="8" t="s">
        <v>38</v>
      </c>
      <c r="G113" s="16">
        <v>0.23300000000000001</v>
      </c>
      <c r="H113" s="14">
        <v>0.23300000000000001</v>
      </c>
      <c r="I113" s="14">
        <v>1</v>
      </c>
      <c r="J113" s="14">
        <v>1</v>
      </c>
      <c r="K113" s="78" t="s">
        <v>285</v>
      </c>
    </row>
    <row r="114" spans="1:11" ht="24" x14ac:dyDescent="0.25">
      <c r="A114" s="77">
        <v>129</v>
      </c>
      <c r="B114" s="10" t="s">
        <v>117</v>
      </c>
      <c r="C114" s="7" t="s">
        <v>168</v>
      </c>
      <c r="D114" s="9" t="s">
        <v>169</v>
      </c>
      <c r="E114" s="9" t="s">
        <v>169</v>
      </c>
      <c r="F114" s="8" t="s">
        <v>18</v>
      </c>
      <c r="G114" s="18">
        <v>1</v>
      </c>
      <c r="H114" s="14">
        <v>0.75</v>
      </c>
      <c r="I114" s="14">
        <v>0.75</v>
      </c>
      <c r="J114" s="14">
        <v>0.78947368421052633</v>
      </c>
      <c r="K114" s="78" t="s">
        <v>288</v>
      </c>
    </row>
    <row r="115" spans="1:11" ht="24" x14ac:dyDescent="0.25">
      <c r="A115" s="77">
        <v>130</v>
      </c>
      <c r="B115" s="9" t="s">
        <v>117</v>
      </c>
      <c r="C115" s="7" t="s">
        <v>170</v>
      </c>
      <c r="D115" s="9" t="s">
        <v>169</v>
      </c>
      <c r="E115" s="9" t="s">
        <v>169</v>
      </c>
      <c r="F115" s="8" t="s">
        <v>18</v>
      </c>
      <c r="G115" s="16">
        <v>1</v>
      </c>
      <c r="H115" s="14">
        <v>0.75</v>
      </c>
      <c r="I115" s="14">
        <v>0.75</v>
      </c>
      <c r="J115" s="14">
        <v>1</v>
      </c>
      <c r="K115" s="78" t="s">
        <v>287</v>
      </c>
    </row>
    <row r="116" spans="1:11" x14ac:dyDescent="0.25">
      <c r="A116" s="77">
        <v>131</v>
      </c>
      <c r="B116" s="9" t="s">
        <v>117</v>
      </c>
      <c r="C116" s="7" t="s">
        <v>171</v>
      </c>
      <c r="D116" s="9" t="s">
        <v>169</v>
      </c>
      <c r="E116" s="9" t="s">
        <v>169</v>
      </c>
      <c r="F116" s="8" t="s">
        <v>38</v>
      </c>
      <c r="G116" s="13">
        <v>1</v>
      </c>
      <c r="H116" s="13">
        <v>1</v>
      </c>
      <c r="I116" s="14">
        <v>1</v>
      </c>
      <c r="J116" s="14">
        <v>1</v>
      </c>
      <c r="K116" s="78" t="s">
        <v>285</v>
      </c>
    </row>
    <row r="117" spans="1:11" x14ac:dyDescent="0.25">
      <c r="A117" s="77">
        <v>132</v>
      </c>
      <c r="B117" s="9" t="s">
        <v>117</v>
      </c>
      <c r="C117" s="7" t="s">
        <v>172</v>
      </c>
      <c r="D117" s="9" t="s">
        <v>169</v>
      </c>
      <c r="E117" s="9" t="s">
        <v>169</v>
      </c>
      <c r="F117" s="8" t="s">
        <v>18</v>
      </c>
      <c r="G117" s="16">
        <v>0.99970000000000014</v>
      </c>
      <c r="H117" s="14">
        <v>0.74980000000000002</v>
      </c>
      <c r="I117" s="14">
        <v>0.75002500750225054</v>
      </c>
      <c r="J117" s="14">
        <v>1</v>
      </c>
      <c r="K117" s="78" t="s">
        <v>288</v>
      </c>
    </row>
    <row r="118" spans="1:11" ht="36" x14ac:dyDescent="0.25">
      <c r="A118" s="77">
        <v>134</v>
      </c>
      <c r="B118" s="9" t="s">
        <v>117</v>
      </c>
      <c r="C118" s="7" t="s">
        <v>173</v>
      </c>
      <c r="D118" s="9" t="s">
        <v>169</v>
      </c>
      <c r="E118" s="9" t="s">
        <v>169</v>
      </c>
      <c r="F118" s="8" t="s">
        <v>18</v>
      </c>
      <c r="G118" s="16">
        <v>0.99970000000000014</v>
      </c>
      <c r="H118" s="14">
        <v>0.74980000000000002</v>
      </c>
      <c r="I118" s="14">
        <v>0.75002500750225054</v>
      </c>
      <c r="J118" s="14">
        <v>1</v>
      </c>
      <c r="K118" s="78" t="s">
        <v>288</v>
      </c>
    </row>
    <row r="119" spans="1:11" ht="24" x14ac:dyDescent="0.25">
      <c r="A119" s="77">
        <v>136</v>
      </c>
      <c r="B119" s="9" t="s">
        <v>117</v>
      </c>
      <c r="C119" s="7" t="s">
        <v>174</v>
      </c>
      <c r="D119" s="9" t="s">
        <v>175</v>
      </c>
      <c r="E119" s="9" t="s">
        <v>176</v>
      </c>
      <c r="F119" s="8" t="s">
        <v>18</v>
      </c>
      <c r="G119" s="13">
        <v>22</v>
      </c>
      <c r="H119" s="13">
        <v>22</v>
      </c>
      <c r="I119" s="14">
        <v>1</v>
      </c>
      <c r="J119" s="14">
        <v>1</v>
      </c>
      <c r="K119" s="78" t="s">
        <v>285</v>
      </c>
    </row>
    <row r="120" spans="1:11" ht="24" x14ac:dyDescent="0.25">
      <c r="A120" s="77">
        <v>137</v>
      </c>
      <c r="B120" s="9" t="s">
        <v>117</v>
      </c>
      <c r="C120" s="11" t="s">
        <v>177</v>
      </c>
      <c r="D120" s="9" t="s">
        <v>175</v>
      </c>
      <c r="E120" s="9" t="s">
        <v>176</v>
      </c>
      <c r="F120" s="8" t="s">
        <v>18</v>
      </c>
      <c r="G120" s="16">
        <v>0.99999699999999991</v>
      </c>
      <c r="H120" s="14">
        <v>0.74999799999999994</v>
      </c>
      <c r="I120" s="14">
        <v>0.75000025000074999</v>
      </c>
      <c r="J120" s="14">
        <v>1</v>
      </c>
      <c r="K120" s="78" t="s">
        <v>288</v>
      </c>
    </row>
    <row r="121" spans="1:11" ht="24" x14ac:dyDescent="0.25">
      <c r="A121" s="77">
        <v>138</v>
      </c>
      <c r="B121" s="9" t="s">
        <v>117</v>
      </c>
      <c r="C121" s="7" t="s">
        <v>178</v>
      </c>
      <c r="D121" s="9" t="s">
        <v>175</v>
      </c>
      <c r="E121" s="9" t="s">
        <v>176</v>
      </c>
      <c r="F121" s="8" t="s">
        <v>18</v>
      </c>
      <c r="G121" s="16">
        <v>0.8</v>
      </c>
      <c r="H121" s="14">
        <v>0.55000000000000004</v>
      </c>
      <c r="I121" s="14">
        <v>0.6875</v>
      </c>
      <c r="J121" s="14">
        <v>0.91666666666666674</v>
      </c>
      <c r="K121" s="78" t="s">
        <v>288</v>
      </c>
    </row>
    <row r="122" spans="1:11" ht="24" x14ac:dyDescent="0.25">
      <c r="A122" s="77">
        <v>139</v>
      </c>
      <c r="B122" s="9" t="s">
        <v>117</v>
      </c>
      <c r="C122" s="7" t="s">
        <v>179</v>
      </c>
      <c r="D122" s="9" t="s">
        <v>175</v>
      </c>
      <c r="E122" s="9" t="s">
        <v>176</v>
      </c>
      <c r="F122" s="8" t="s">
        <v>18</v>
      </c>
      <c r="G122" s="13">
        <v>3</v>
      </c>
      <c r="H122" s="13">
        <v>1.5</v>
      </c>
      <c r="I122" s="14">
        <v>0.5</v>
      </c>
      <c r="J122" s="14">
        <v>0.75</v>
      </c>
      <c r="K122" s="78" t="s">
        <v>288</v>
      </c>
    </row>
    <row r="123" spans="1:11" ht="24" x14ac:dyDescent="0.25">
      <c r="A123" s="77">
        <v>140</v>
      </c>
      <c r="B123" s="9" t="s">
        <v>117</v>
      </c>
      <c r="C123" s="7" t="s">
        <v>180</v>
      </c>
      <c r="D123" s="9" t="s">
        <v>175</v>
      </c>
      <c r="E123" s="9" t="s">
        <v>176</v>
      </c>
      <c r="F123" s="8" t="s">
        <v>18</v>
      </c>
      <c r="G123" s="13">
        <v>5</v>
      </c>
      <c r="H123" s="13">
        <v>3</v>
      </c>
      <c r="I123" s="14">
        <v>0.6</v>
      </c>
      <c r="J123" s="14">
        <v>1</v>
      </c>
      <c r="K123" s="78" t="s">
        <v>288</v>
      </c>
    </row>
    <row r="124" spans="1:11" ht="24" x14ac:dyDescent="0.25">
      <c r="A124" s="77">
        <v>141</v>
      </c>
      <c r="B124" s="9" t="s">
        <v>117</v>
      </c>
      <c r="C124" s="7" t="s">
        <v>181</v>
      </c>
      <c r="D124" s="9" t="s">
        <v>175</v>
      </c>
      <c r="E124" s="9" t="s">
        <v>176</v>
      </c>
      <c r="F124" s="8" t="s">
        <v>18</v>
      </c>
      <c r="G124" s="16">
        <v>1</v>
      </c>
      <c r="H124" s="14">
        <v>0.65000000000000013</v>
      </c>
      <c r="I124" s="14">
        <v>0.65000000000000013</v>
      </c>
      <c r="J124" s="14">
        <v>0.86666666666666681</v>
      </c>
      <c r="K124" s="78" t="s">
        <v>288</v>
      </c>
    </row>
    <row r="125" spans="1:11" ht="24" x14ac:dyDescent="0.25">
      <c r="A125" s="77">
        <v>142</v>
      </c>
      <c r="B125" s="9" t="s">
        <v>117</v>
      </c>
      <c r="C125" s="7" t="s">
        <v>182</v>
      </c>
      <c r="D125" s="9" t="s">
        <v>175</v>
      </c>
      <c r="E125" s="9" t="s">
        <v>176</v>
      </c>
      <c r="F125" s="8" t="s">
        <v>38</v>
      </c>
      <c r="G125" s="13">
        <v>1</v>
      </c>
      <c r="H125" s="13">
        <v>1</v>
      </c>
      <c r="I125" s="14">
        <v>1</v>
      </c>
      <c r="J125" s="14">
        <v>1</v>
      </c>
      <c r="K125" s="78" t="s">
        <v>285</v>
      </c>
    </row>
    <row r="126" spans="1:11" ht="24" x14ac:dyDescent="0.25">
      <c r="A126" s="77">
        <v>143</v>
      </c>
      <c r="B126" s="9" t="s">
        <v>183</v>
      </c>
      <c r="C126" s="7" t="s">
        <v>184</v>
      </c>
      <c r="D126" s="9" t="s">
        <v>175</v>
      </c>
      <c r="E126" s="9" t="s">
        <v>176</v>
      </c>
      <c r="F126" s="8" t="s">
        <v>18</v>
      </c>
      <c r="G126" s="13">
        <v>4</v>
      </c>
      <c r="H126" s="13">
        <v>2</v>
      </c>
      <c r="I126" s="14">
        <v>0.5</v>
      </c>
      <c r="J126" s="14">
        <v>0.66666666666666663</v>
      </c>
      <c r="K126" s="78" t="s">
        <v>286</v>
      </c>
    </row>
    <row r="127" spans="1:11" ht="24" x14ac:dyDescent="0.25">
      <c r="A127" s="77">
        <v>144</v>
      </c>
      <c r="B127" s="9" t="s">
        <v>183</v>
      </c>
      <c r="C127" s="7" t="s">
        <v>185</v>
      </c>
      <c r="D127" s="9" t="s">
        <v>175</v>
      </c>
      <c r="E127" s="9" t="s">
        <v>176</v>
      </c>
      <c r="F127" s="8" t="s">
        <v>51</v>
      </c>
      <c r="G127" s="13">
        <v>1</v>
      </c>
      <c r="H127" s="13">
        <v>0</v>
      </c>
      <c r="I127" s="14">
        <v>0</v>
      </c>
      <c r="J127" s="14">
        <v>0</v>
      </c>
      <c r="K127" s="78" t="s">
        <v>289</v>
      </c>
    </row>
    <row r="128" spans="1:11" ht="24" x14ac:dyDescent="0.25">
      <c r="A128" s="77">
        <v>145</v>
      </c>
      <c r="B128" s="9" t="s">
        <v>183</v>
      </c>
      <c r="C128" s="7" t="s">
        <v>186</v>
      </c>
      <c r="D128" s="9" t="s">
        <v>175</v>
      </c>
      <c r="E128" s="9" t="s">
        <v>176</v>
      </c>
      <c r="F128" s="8" t="s">
        <v>38</v>
      </c>
      <c r="G128" s="16">
        <v>1</v>
      </c>
      <c r="H128" s="14">
        <v>1</v>
      </c>
      <c r="I128" s="14">
        <v>1</v>
      </c>
      <c r="J128" s="14">
        <v>1</v>
      </c>
      <c r="K128" s="78" t="s">
        <v>285</v>
      </c>
    </row>
    <row r="129" spans="1:11" ht="24" x14ac:dyDescent="0.25">
      <c r="A129" s="77">
        <v>146</v>
      </c>
      <c r="B129" s="9" t="s">
        <v>183</v>
      </c>
      <c r="C129" s="7" t="s">
        <v>187</v>
      </c>
      <c r="D129" s="9" t="s">
        <v>175</v>
      </c>
      <c r="E129" s="9" t="s">
        <v>176</v>
      </c>
      <c r="F129" s="8" t="s">
        <v>38</v>
      </c>
      <c r="G129" s="16">
        <v>1</v>
      </c>
      <c r="H129" s="14">
        <v>1</v>
      </c>
      <c r="I129" s="14">
        <v>1</v>
      </c>
      <c r="J129" s="14">
        <v>1</v>
      </c>
      <c r="K129" s="78" t="s">
        <v>285</v>
      </c>
    </row>
    <row r="130" spans="1:11" ht="24" x14ac:dyDescent="0.25">
      <c r="A130" s="77">
        <v>147</v>
      </c>
      <c r="B130" s="9" t="s">
        <v>183</v>
      </c>
      <c r="C130" s="7" t="s">
        <v>188</v>
      </c>
      <c r="D130" s="9" t="s">
        <v>175</v>
      </c>
      <c r="E130" s="9" t="s">
        <v>176</v>
      </c>
      <c r="F130" s="8" t="s">
        <v>51</v>
      </c>
      <c r="G130" s="16">
        <v>1</v>
      </c>
      <c r="H130" s="14">
        <v>0.85000000000000009</v>
      </c>
      <c r="I130" s="14">
        <v>0.85000000000000009</v>
      </c>
      <c r="J130" s="14">
        <v>0.85000000000000009</v>
      </c>
      <c r="K130" s="78" t="s">
        <v>289</v>
      </c>
    </row>
    <row r="131" spans="1:11" ht="24" x14ac:dyDescent="0.25">
      <c r="A131" s="77">
        <v>148</v>
      </c>
      <c r="B131" s="9" t="s">
        <v>183</v>
      </c>
      <c r="C131" s="7" t="s">
        <v>189</v>
      </c>
      <c r="D131" s="9" t="s">
        <v>175</v>
      </c>
      <c r="E131" s="9" t="s">
        <v>176</v>
      </c>
      <c r="F131" s="8" t="s">
        <v>38</v>
      </c>
      <c r="G131" s="18">
        <v>0.02</v>
      </c>
      <c r="H131" s="18">
        <v>0.02</v>
      </c>
      <c r="I131" s="14">
        <v>1</v>
      </c>
      <c r="J131" s="14">
        <v>1</v>
      </c>
      <c r="K131" s="78" t="s">
        <v>285</v>
      </c>
    </row>
    <row r="132" spans="1:11" ht="24" x14ac:dyDescent="0.25">
      <c r="A132" s="77">
        <v>149</v>
      </c>
      <c r="B132" s="9" t="s">
        <v>183</v>
      </c>
      <c r="C132" s="7" t="s">
        <v>190</v>
      </c>
      <c r="D132" s="9" t="s">
        <v>175</v>
      </c>
      <c r="E132" s="9" t="s">
        <v>176</v>
      </c>
      <c r="F132" s="8" t="s">
        <v>38</v>
      </c>
      <c r="G132" s="18">
        <v>0.02</v>
      </c>
      <c r="H132" s="14">
        <v>1.4999999999999999E-2</v>
      </c>
      <c r="I132" s="14">
        <v>0.75</v>
      </c>
      <c r="J132" s="14">
        <v>0.75</v>
      </c>
      <c r="K132" s="78" t="s">
        <v>290</v>
      </c>
    </row>
    <row r="133" spans="1:11" ht="24" x14ac:dyDescent="0.25">
      <c r="A133" s="77">
        <v>150</v>
      </c>
      <c r="B133" s="9" t="s">
        <v>183</v>
      </c>
      <c r="C133" s="7" t="s">
        <v>191</v>
      </c>
      <c r="D133" s="9" t="s">
        <v>175</v>
      </c>
      <c r="E133" s="9" t="s">
        <v>176</v>
      </c>
      <c r="F133" s="8" t="s">
        <v>38</v>
      </c>
      <c r="G133" s="18">
        <v>0.02</v>
      </c>
      <c r="H133" s="14">
        <v>0.02</v>
      </c>
      <c r="I133" s="14">
        <v>1</v>
      </c>
      <c r="J133" s="14">
        <v>1</v>
      </c>
      <c r="K133" s="78" t="s">
        <v>285</v>
      </c>
    </row>
    <row r="134" spans="1:11" ht="24" x14ac:dyDescent="0.25">
      <c r="A134" s="77">
        <v>151</v>
      </c>
      <c r="B134" s="9" t="s">
        <v>183</v>
      </c>
      <c r="C134" s="7" t="s">
        <v>192</v>
      </c>
      <c r="D134" s="9" t="s">
        <v>175</v>
      </c>
      <c r="E134" s="9" t="s">
        <v>176</v>
      </c>
      <c r="F134" s="8" t="s">
        <v>18</v>
      </c>
      <c r="G134" s="18">
        <v>0.1</v>
      </c>
      <c r="H134" s="18">
        <v>0.08</v>
      </c>
      <c r="I134" s="14">
        <v>0.79999999999999993</v>
      </c>
      <c r="J134" s="14">
        <v>1</v>
      </c>
      <c r="K134" s="78" t="s">
        <v>287</v>
      </c>
    </row>
    <row r="135" spans="1:11" ht="24" x14ac:dyDescent="0.25">
      <c r="A135" s="77">
        <v>152</v>
      </c>
      <c r="B135" s="9" t="s">
        <v>183</v>
      </c>
      <c r="C135" s="7" t="s">
        <v>193</v>
      </c>
      <c r="D135" s="9" t="s">
        <v>175</v>
      </c>
      <c r="E135" s="9" t="s">
        <v>176</v>
      </c>
      <c r="F135" s="8" t="s">
        <v>18</v>
      </c>
      <c r="G135" s="18">
        <v>0.02</v>
      </c>
      <c r="H135" s="18">
        <v>0</v>
      </c>
      <c r="I135" s="14">
        <v>0</v>
      </c>
      <c r="J135" s="21">
        <v>0</v>
      </c>
      <c r="K135" s="78" t="s">
        <v>286</v>
      </c>
    </row>
    <row r="136" spans="1:11" ht="24" x14ac:dyDescent="0.25">
      <c r="A136" s="77">
        <v>153</v>
      </c>
      <c r="B136" s="9" t="s">
        <v>183</v>
      </c>
      <c r="C136" s="7" t="s">
        <v>194</v>
      </c>
      <c r="D136" s="9" t="s">
        <v>175</v>
      </c>
      <c r="E136" s="9" t="s">
        <v>176</v>
      </c>
      <c r="F136" s="8" t="s">
        <v>18</v>
      </c>
      <c r="G136" s="16">
        <v>7.0000000000000007E-2</v>
      </c>
      <c r="H136" s="14">
        <v>0</v>
      </c>
      <c r="I136" s="14">
        <v>0</v>
      </c>
      <c r="J136" s="14">
        <v>0</v>
      </c>
      <c r="K136" s="78" t="s">
        <v>288</v>
      </c>
    </row>
    <row r="137" spans="1:11" ht="24" x14ac:dyDescent="0.25">
      <c r="A137" s="77">
        <v>154</v>
      </c>
      <c r="B137" s="9" t="s">
        <v>183</v>
      </c>
      <c r="C137" s="7" t="s">
        <v>195</v>
      </c>
      <c r="D137" s="9" t="s">
        <v>175</v>
      </c>
      <c r="E137" s="9" t="s">
        <v>176</v>
      </c>
      <c r="F137" s="8" t="s">
        <v>18</v>
      </c>
      <c r="G137" s="16">
        <v>1</v>
      </c>
      <c r="H137" s="14">
        <v>0.65000000000000013</v>
      </c>
      <c r="I137" s="14">
        <v>0.65000000000000013</v>
      </c>
      <c r="J137" s="14">
        <v>0.86666666666666681</v>
      </c>
      <c r="K137" s="78" t="s">
        <v>288</v>
      </c>
    </row>
    <row r="138" spans="1:11" ht="24" x14ac:dyDescent="0.25">
      <c r="A138" s="77">
        <v>155</v>
      </c>
      <c r="B138" s="9" t="s">
        <v>183</v>
      </c>
      <c r="C138" s="7" t="s">
        <v>196</v>
      </c>
      <c r="D138" s="9" t="s">
        <v>175</v>
      </c>
      <c r="E138" s="9" t="s">
        <v>176</v>
      </c>
      <c r="F138" s="8" t="s">
        <v>38</v>
      </c>
      <c r="G138" s="16">
        <v>0.02</v>
      </c>
      <c r="H138" s="14">
        <v>0.02</v>
      </c>
      <c r="I138" s="14">
        <v>1</v>
      </c>
      <c r="J138" s="14">
        <v>1</v>
      </c>
      <c r="K138" s="78" t="s">
        <v>285</v>
      </c>
    </row>
    <row r="139" spans="1:11" ht="24" x14ac:dyDescent="0.25">
      <c r="A139" s="77">
        <v>156</v>
      </c>
      <c r="B139" s="9" t="s">
        <v>183</v>
      </c>
      <c r="C139" s="7" t="s">
        <v>197</v>
      </c>
      <c r="D139" s="9" t="s">
        <v>175</v>
      </c>
      <c r="E139" s="9" t="s">
        <v>176</v>
      </c>
      <c r="F139" s="8" t="s">
        <v>38</v>
      </c>
      <c r="G139" s="16">
        <v>0.02</v>
      </c>
      <c r="H139" s="14">
        <v>0.02</v>
      </c>
      <c r="I139" s="14">
        <v>1</v>
      </c>
      <c r="J139" s="14">
        <v>1</v>
      </c>
      <c r="K139" s="78" t="s">
        <v>285</v>
      </c>
    </row>
    <row r="140" spans="1:11" ht="24" x14ac:dyDescent="0.25">
      <c r="A140" s="77">
        <v>157</v>
      </c>
      <c r="B140" s="9" t="s">
        <v>183</v>
      </c>
      <c r="C140" s="7" t="s">
        <v>198</v>
      </c>
      <c r="D140" s="9" t="s">
        <v>175</v>
      </c>
      <c r="E140" s="9" t="s">
        <v>176</v>
      </c>
      <c r="F140" s="8" t="s">
        <v>51</v>
      </c>
      <c r="G140" s="16">
        <v>0.1</v>
      </c>
      <c r="H140" s="14">
        <v>0.1</v>
      </c>
      <c r="I140" s="14">
        <v>1</v>
      </c>
      <c r="J140" s="14">
        <v>1</v>
      </c>
      <c r="K140" s="78" t="s">
        <v>285</v>
      </c>
    </row>
    <row r="141" spans="1:11" ht="24" x14ac:dyDescent="0.25">
      <c r="A141" s="77">
        <v>158</v>
      </c>
      <c r="B141" s="9" t="s">
        <v>183</v>
      </c>
      <c r="C141" s="7" t="s">
        <v>199</v>
      </c>
      <c r="D141" s="9" t="s">
        <v>175</v>
      </c>
      <c r="E141" s="9" t="s">
        <v>176</v>
      </c>
      <c r="F141" s="8" t="s">
        <v>51</v>
      </c>
      <c r="G141" s="16">
        <v>0.04</v>
      </c>
      <c r="H141" s="14">
        <v>0.04</v>
      </c>
      <c r="I141" s="14">
        <v>1</v>
      </c>
      <c r="J141" s="14">
        <v>1</v>
      </c>
      <c r="K141" s="78" t="s">
        <v>285</v>
      </c>
    </row>
    <row r="142" spans="1:11" ht="24" x14ac:dyDescent="0.25">
      <c r="A142" s="77">
        <v>159</v>
      </c>
      <c r="B142" s="9" t="s">
        <v>183</v>
      </c>
      <c r="C142" s="7" t="s">
        <v>200</v>
      </c>
      <c r="D142" s="9" t="s">
        <v>175</v>
      </c>
      <c r="E142" s="9" t="s">
        <v>176</v>
      </c>
      <c r="F142" s="8" t="s">
        <v>18</v>
      </c>
      <c r="G142" s="16">
        <v>7.0000000000000007E-2</v>
      </c>
      <c r="H142" s="14">
        <v>0</v>
      </c>
      <c r="I142" s="14">
        <v>0</v>
      </c>
      <c r="J142" s="14">
        <v>0</v>
      </c>
      <c r="K142" s="78" t="s">
        <v>286</v>
      </c>
    </row>
    <row r="143" spans="1:11" ht="24" x14ac:dyDescent="0.25">
      <c r="A143" s="77">
        <v>160</v>
      </c>
      <c r="B143" s="9" t="s">
        <v>183</v>
      </c>
      <c r="C143" s="7" t="s">
        <v>201</v>
      </c>
      <c r="D143" s="9" t="s">
        <v>175</v>
      </c>
      <c r="E143" s="9" t="s">
        <v>176</v>
      </c>
      <c r="F143" s="8" t="s">
        <v>18</v>
      </c>
      <c r="G143" s="16">
        <v>1</v>
      </c>
      <c r="H143" s="14">
        <v>0.65000000000000013</v>
      </c>
      <c r="I143" s="14">
        <v>0.65000000000000013</v>
      </c>
      <c r="J143" s="14">
        <v>0.86666666666666681</v>
      </c>
      <c r="K143" s="78" t="s">
        <v>288</v>
      </c>
    </row>
    <row r="144" spans="1:11" ht="24" x14ac:dyDescent="0.25">
      <c r="A144" s="77">
        <v>161</v>
      </c>
      <c r="B144" s="9" t="s">
        <v>183</v>
      </c>
      <c r="C144" s="7" t="s">
        <v>202</v>
      </c>
      <c r="D144" s="9" t="s">
        <v>175</v>
      </c>
      <c r="E144" s="9" t="s">
        <v>176</v>
      </c>
      <c r="F144" s="8" t="s">
        <v>18</v>
      </c>
      <c r="G144" s="16">
        <v>1</v>
      </c>
      <c r="H144" s="14">
        <v>0.65000000000000013</v>
      </c>
      <c r="I144" s="14">
        <v>0.65000000000000013</v>
      </c>
      <c r="J144" s="14">
        <v>0.86666666666666681</v>
      </c>
      <c r="K144" s="78" t="s">
        <v>288</v>
      </c>
    </row>
    <row r="145" spans="1:11" ht="24" x14ac:dyDescent="0.25">
      <c r="A145" s="77">
        <v>162</v>
      </c>
      <c r="B145" s="9" t="s">
        <v>183</v>
      </c>
      <c r="C145" s="7" t="s">
        <v>203</v>
      </c>
      <c r="D145" s="9" t="s">
        <v>175</v>
      </c>
      <c r="E145" s="9" t="s">
        <v>176</v>
      </c>
      <c r="F145" s="8" t="s">
        <v>18</v>
      </c>
      <c r="G145" s="16">
        <v>1</v>
      </c>
      <c r="H145" s="14">
        <v>0.65000000000000013</v>
      </c>
      <c r="I145" s="14">
        <v>0.65000000000000013</v>
      </c>
      <c r="J145" s="14">
        <v>0.86666666666666681</v>
      </c>
      <c r="K145" s="78" t="s">
        <v>288</v>
      </c>
    </row>
    <row r="146" spans="1:11" ht="24" x14ac:dyDescent="0.25">
      <c r="A146" s="77">
        <v>163</v>
      </c>
      <c r="B146" s="9" t="s">
        <v>183</v>
      </c>
      <c r="C146" s="7" t="s">
        <v>204</v>
      </c>
      <c r="D146" s="9" t="s">
        <v>175</v>
      </c>
      <c r="E146" s="9" t="s">
        <v>176</v>
      </c>
      <c r="F146" s="8" t="s">
        <v>18</v>
      </c>
      <c r="G146" s="16">
        <v>1</v>
      </c>
      <c r="H146" s="14">
        <v>0.65000000000000013</v>
      </c>
      <c r="I146" s="14">
        <v>0.65000000000000013</v>
      </c>
      <c r="J146" s="14">
        <v>0.86666666666666681</v>
      </c>
      <c r="K146" s="78" t="s">
        <v>288</v>
      </c>
    </row>
    <row r="147" spans="1:11" ht="24" x14ac:dyDescent="0.25">
      <c r="A147" s="77">
        <v>164</v>
      </c>
      <c r="B147" s="9" t="s">
        <v>183</v>
      </c>
      <c r="C147" s="7" t="s">
        <v>205</v>
      </c>
      <c r="D147" s="9" t="s">
        <v>175</v>
      </c>
      <c r="E147" s="9" t="s">
        <v>176</v>
      </c>
      <c r="F147" s="8" t="s">
        <v>18</v>
      </c>
      <c r="G147" s="16">
        <v>1</v>
      </c>
      <c r="H147" s="14">
        <v>0.60000000000000009</v>
      </c>
      <c r="I147" s="14">
        <v>0.60000000000000009</v>
      </c>
      <c r="J147" s="14">
        <v>0.80000000000000016</v>
      </c>
      <c r="K147" s="78" t="s">
        <v>288</v>
      </c>
    </row>
    <row r="148" spans="1:11" ht="24" x14ac:dyDescent="0.25">
      <c r="A148" s="77">
        <v>165</v>
      </c>
      <c r="B148" s="9" t="s">
        <v>183</v>
      </c>
      <c r="C148" s="7" t="s">
        <v>206</v>
      </c>
      <c r="D148" s="9" t="s">
        <v>175</v>
      </c>
      <c r="E148" s="9" t="s">
        <v>176</v>
      </c>
      <c r="F148" s="8" t="s">
        <v>18</v>
      </c>
      <c r="G148" s="16">
        <v>1</v>
      </c>
      <c r="H148" s="14">
        <v>0.65000000000000013</v>
      </c>
      <c r="I148" s="14">
        <v>0.65000000000000013</v>
      </c>
      <c r="J148" s="14">
        <v>0.86666666666666681</v>
      </c>
      <c r="K148" s="78" t="s">
        <v>288</v>
      </c>
    </row>
    <row r="149" spans="1:11" ht="24" x14ac:dyDescent="0.25">
      <c r="A149" s="77">
        <v>166</v>
      </c>
      <c r="B149" s="9" t="s">
        <v>183</v>
      </c>
      <c r="C149" s="7" t="s">
        <v>207</v>
      </c>
      <c r="D149" s="9" t="s">
        <v>175</v>
      </c>
      <c r="E149" s="9" t="s">
        <v>176</v>
      </c>
      <c r="F149" s="8" t="s">
        <v>18</v>
      </c>
      <c r="G149" s="16">
        <v>1</v>
      </c>
      <c r="H149" s="14">
        <v>0.55000000000000004</v>
      </c>
      <c r="I149" s="14">
        <v>0.55000000000000004</v>
      </c>
      <c r="J149" s="14">
        <v>0.73333333333333339</v>
      </c>
      <c r="K149" s="78" t="s">
        <v>288</v>
      </c>
    </row>
    <row r="150" spans="1:11" ht="24" x14ac:dyDescent="0.25">
      <c r="A150" s="77">
        <v>167</v>
      </c>
      <c r="B150" s="9" t="s">
        <v>183</v>
      </c>
      <c r="C150" s="7" t="s">
        <v>208</v>
      </c>
      <c r="D150" s="9" t="s">
        <v>175</v>
      </c>
      <c r="E150" s="9" t="s">
        <v>176</v>
      </c>
      <c r="F150" s="8" t="s">
        <v>18</v>
      </c>
      <c r="G150" s="16">
        <v>1</v>
      </c>
      <c r="H150" s="14">
        <v>0.65000000000000013</v>
      </c>
      <c r="I150" s="14">
        <v>0.65000000000000013</v>
      </c>
      <c r="J150" s="14">
        <v>0.86666666666666681</v>
      </c>
      <c r="K150" s="78" t="s">
        <v>288</v>
      </c>
    </row>
    <row r="151" spans="1:11" ht="36" x14ac:dyDescent="0.25">
      <c r="A151" s="77">
        <v>168</v>
      </c>
      <c r="B151" s="9" t="s">
        <v>117</v>
      </c>
      <c r="C151" s="7" t="s">
        <v>209</v>
      </c>
      <c r="D151" s="9" t="s">
        <v>210</v>
      </c>
      <c r="E151" s="9" t="s">
        <v>211</v>
      </c>
      <c r="F151" s="8" t="s">
        <v>18</v>
      </c>
      <c r="G151" s="13">
        <v>5</v>
      </c>
      <c r="H151" s="13">
        <v>5</v>
      </c>
      <c r="I151" s="14">
        <v>1</v>
      </c>
      <c r="J151" s="14">
        <v>1</v>
      </c>
      <c r="K151" s="78" t="s">
        <v>285</v>
      </c>
    </row>
    <row r="152" spans="1:11" x14ac:dyDescent="0.25">
      <c r="A152" s="77">
        <v>169</v>
      </c>
      <c r="B152" s="9" t="s">
        <v>117</v>
      </c>
      <c r="C152" s="7" t="s">
        <v>212</v>
      </c>
      <c r="D152" s="9" t="s">
        <v>210</v>
      </c>
      <c r="E152" s="9" t="s">
        <v>211</v>
      </c>
      <c r="F152" s="8" t="s">
        <v>18</v>
      </c>
      <c r="G152" s="16">
        <v>1</v>
      </c>
      <c r="H152" s="14">
        <v>0.6</v>
      </c>
      <c r="I152" s="14">
        <v>0.6</v>
      </c>
      <c r="J152" s="14">
        <v>1</v>
      </c>
      <c r="K152" s="78" t="s">
        <v>286</v>
      </c>
    </row>
    <row r="153" spans="1:11" x14ac:dyDescent="0.25">
      <c r="A153" s="77">
        <v>170</v>
      </c>
      <c r="B153" s="9" t="s">
        <v>117</v>
      </c>
      <c r="C153" s="7" t="s">
        <v>213</v>
      </c>
      <c r="D153" s="9" t="s">
        <v>210</v>
      </c>
      <c r="E153" s="9" t="s">
        <v>211</v>
      </c>
      <c r="F153" s="8" t="s">
        <v>18</v>
      </c>
      <c r="G153" s="13">
        <v>6956</v>
      </c>
      <c r="H153" s="13">
        <v>6767</v>
      </c>
      <c r="I153" s="14">
        <v>0.97282921219091434</v>
      </c>
      <c r="J153" s="14">
        <v>0.97282921219091434</v>
      </c>
      <c r="K153" s="78" t="s">
        <v>288</v>
      </c>
    </row>
    <row r="154" spans="1:11" ht="24" x14ac:dyDescent="0.25">
      <c r="A154" s="77">
        <v>172</v>
      </c>
      <c r="B154" s="9" t="s">
        <v>117</v>
      </c>
      <c r="C154" s="7" t="s">
        <v>214</v>
      </c>
      <c r="D154" s="9" t="s">
        <v>210</v>
      </c>
      <c r="E154" s="9" t="s">
        <v>211</v>
      </c>
      <c r="F154" s="8" t="s">
        <v>18</v>
      </c>
      <c r="G154" s="17">
        <v>9</v>
      </c>
      <c r="H154" s="17">
        <v>6</v>
      </c>
      <c r="I154" s="14">
        <v>0.66666666666666663</v>
      </c>
      <c r="J154" s="14">
        <v>1</v>
      </c>
      <c r="K154" s="78" t="s">
        <v>288</v>
      </c>
    </row>
    <row r="155" spans="1:11" ht="36" x14ac:dyDescent="0.25">
      <c r="A155" s="77">
        <v>173</v>
      </c>
      <c r="B155" s="9" t="s">
        <v>117</v>
      </c>
      <c r="C155" s="7" t="s">
        <v>215</v>
      </c>
      <c r="D155" s="9" t="s">
        <v>210</v>
      </c>
      <c r="E155" s="9" t="s">
        <v>216</v>
      </c>
      <c r="F155" s="8" t="s">
        <v>18</v>
      </c>
      <c r="G155" s="13">
        <v>10261</v>
      </c>
      <c r="H155" s="13">
        <v>10175</v>
      </c>
      <c r="I155" s="14">
        <v>0.99161875060910243</v>
      </c>
      <c r="J155" s="14">
        <v>0.99161875060910243</v>
      </c>
      <c r="K155" s="78" t="s">
        <v>288</v>
      </c>
    </row>
    <row r="156" spans="1:11" x14ac:dyDescent="0.25">
      <c r="A156" s="77">
        <v>174</v>
      </c>
      <c r="B156" s="9" t="s">
        <v>117</v>
      </c>
      <c r="C156" s="7" t="s">
        <v>217</v>
      </c>
      <c r="D156" s="9" t="s">
        <v>210</v>
      </c>
      <c r="E156" s="9" t="s">
        <v>216</v>
      </c>
      <c r="F156" s="8" t="s">
        <v>18</v>
      </c>
      <c r="G156" s="13">
        <v>939</v>
      </c>
      <c r="H156" s="13">
        <v>853</v>
      </c>
      <c r="I156" s="14">
        <v>0.90841320553780613</v>
      </c>
      <c r="J156" s="14">
        <v>0.90841320553780613</v>
      </c>
      <c r="K156" s="78" t="s">
        <v>288</v>
      </c>
    </row>
    <row r="157" spans="1:11" x14ac:dyDescent="0.25">
      <c r="A157" s="77">
        <v>175</v>
      </c>
      <c r="B157" s="9" t="s">
        <v>117</v>
      </c>
      <c r="C157" s="7" t="s">
        <v>218</v>
      </c>
      <c r="D157" s="9" t="s">
        <v>210</v>
      </c>
      <c r="E157" s="9" t="s">
        <v>216</v>
      </c>
      <c r="F157" s="8" t="s">
        <v>18</v>
      </c>
      <c r="G157" s="13">
        <v>254</v>
      </c>
      <c r="H157" s="13">
        <v>254</v>
      </c>
      <c r="I157" s="14">
        <v>1</v>
      </c>
      <c r="J157" s="14">
        <v>1</v>
      </c>
      <c r="K157" s="78" t="s">
        <v>285</v>
      </c>
    </row>
    <row r="158" spans="1:11" x14ac:dyDescent="0.25">
      <c r="A158" s="77">
        <v>176</v>
      </c>
      <c r="B158" s="9" t="s">
        <v>117</v>
      </c>
      <c r="C158" s="7" t="s">
        <v>219</v>
      </c>
      <c r="D158" s="9" t="s">
        <v>210</v>
      </c>
      <c r="E158" s="9" t="s">
        <v>216</v>
      </c>
      <c r="F158" s="8" t="s">
        <v>18</v>
      </c>
      <c r="G158" s="13">
        <v>3470</v>
      </c>
      <c r="H158" s="13">
        <v>795</v>
      </c>
      <c r="I158" s="14">
        <v>0.22910662824207492</v>
      </c>
      <c r="J158" s="14">
        <v>0.22910662824207492</v>
      </c>
      <c r="K158" s="78" t="s">
        <v>286</v>
      </c>
    </row>
    <row r="159" spans="1:11" ht="24" x14ac:dyDescent="0.25">
      <c r="A159" s="77">
        <v>177</v>
      </c>
      <c r="B159" s="9" t="s">
        <v>117</v>
      </c>
      <c r="C159" s="7" t="s">
        <v>220</v>
      </c>
      <c r="D159" s="9" t="s">
        <v>210</v>
      </c>
      <c r="E159" s="9" t="s">
        <v>216</v>
      </c>
      <c r="F159" s="8" t="s">
        <v>18</v>
      </c>
      <c r="G159" s="13">
        <v>1795</v>
      </c>
      <c r="H159" s="13">
        <v>1706</v>
      </c>
      <c r="I159" s="14">
        <v>0.95041782729805013</v>
      </c>
      <c r="J159" s="14">
        <v>0.95041782729805013</v>
      </c>
      <c r="K159" s="78" t="s">
        <v>288</v>
      </c>
    </row>
    <row r="160" spans="1:11" x14ac:dyDescent="0.25">
      <c r="A160" s="77">
        <v>178</v>
      </c>
      <c r="B160" s="9" t="s">
        <v>117</v>
      </c>
      <c r="C160" s="7" t="s">
        <v>221</v>
      </c>
      <c r="D160" s="9" t="s">
        <v>210</v>
      </c>
      <c r="E160" s="9" t="s">
        <v>222</v>
      </c>
      <c r="F160" s="8" t="s">
        <v>18</v>
      </c>
      <c r="G160" s="13">
        <v>63260</v>
      </c>
      <c r="H160" s="13">
        <v>63260</v>
      </c>
      <c r="I160" s="14">
        <v>1</v>
      </c>
      <c r="J160" s="14">
        <v>1</v>
      </c>
      <c r="K160" s="78" t="s">
        <v>285</v>
      </c>
    </row>
    <row r="161" spans="1:11" x14ac:dyDescent="0.25">
      <c r="A161" s="77">
        <v>179</v>
      </c>
      <c r="B161" s="9" t="s">
        <v>117</v>
      </c>
      <c r="C161" s="7" t="s">
        <v>223</v>
      </c>
      <c r="D161" s="9" t="s">
        <v>210</v>
      </c>
      <c r="E161" s="9" t="s">
        <v>222</v>
      </c>
      <c r="F161" s="8" t="s">
        <v>18</v>
      </c>
      <c r="G161" s="13">
        <v>20760</v>
      </c>
      <c r="H161" s="13">
        <v>20760</v>
      </c>
      <c r="I161" s="14">
        <v>1</v>
      </c>
      <c r="J161" s="14">
        <v>1</v>
      </c>
      <c r="K161" s="78" t="s">
        <v>285</v>
      </c>
    </row>
    <row r="162" spans="1:11" x14ac:dyDescent="0.25">
      <c r="A162" s="77">
        <v>180</v>
      </c>
      <c r="B162" s="9" t="s">
        <v>117</v>
      </c>
      <c r="C162" s="7" t="s">
        <v>224</v>
      </c>
      <c r="D162" s="9" t="s">
        <v>210</v>
      </c>
      <c r="E162" s="9" t="s">
        <v>222</v>
      </c>
      <c r="F162" s="8" t="s">
        <v>18</v>
      </c>
      <c r="G162" s="13">
        <v>92532</v>
      </c>
      <c r="H162" s="13">
        <v>92532</v>
      </c>
      <c r="I162" s="14">
        <v>1</v>
      </c>
      <c r="J162" s="14">
        <v>1</v>
      </c>
      <c r="K162" s="78" t="s">
        <v>285</v>
      </c>
    </row>
    <row r="163" spans="1:11" ht="24" x14ac:dyDescent="0.25">
      <c r="A163" s="77">
        <v>181</v>
      </c>
      <c r="B163" s="9" t="s">
        <v>117</v>
      </c>
      <c r="C163" s="7" t="s">
        <v>225</v>
      </c>
      <c r="D163" s="9" t="s">
        <v>210</v>
      </c>
      <c r="E163" s="9" t="s">
        <v>222</v>
      </c>
      <c r="F163" s="8" t="s">
        <v>51</v>
      </c>
      <c r="G163" s="19">
        <v>0.99999999999999989</v>
      </c>
      <c r="H163" s="19">
        <v>0.5</v>
      </c>
      <c r="I163" s="14">
        <v>0.5</v>
      </c>
      <c r="J163" s="14">
        <v>0.5</v>
      </c>
      <c r="K163" s="78" t="s">
        <v>289</v>
      </c>
    </row>
    <row r="164" spans="1:11" ht="24" x14ac:dyDescent="0.25">
      <c r="A164" s="77">
        <v>182</v>
      </c>
      <c r="B164" s="9" t="s">
        <v>117</v>
      </c>
      <c r="C164" s="7" t="s">
        <v>226</v>
      </c>
      <c r="D164" s="9" t="s">
        <v>210</v>
      </c>
      <c r="E164" s="9" t="s">
        <v>222</v>
      </c>
      <c r="F164" s="8" t="s">
        <v>18</v>
      </c>
      <c r="G164" s="13">
        <v>4</v>
      </c>
      <c r="H164" s="13">
        <v>3</v>
      </c>
      <c r="I164" s="14">
        <v>0.75</v>
      </c>
      <c r="J164" s="14">
        <v>1</v>
      </c>
      <c r="K164" s="78" t="s">
        <v>288</v>
      </c>
    </row>
    <row r="165" spans="1:11" x14ac:dyDescent="0.25">
      <c r="A165" s="77">
        <v>183</v>
      </c>
      <c r="B165" s="9" t="s">
        <v>117</v>
      </c>
      <c r="C165" s="7" t="s">
        <v>227</v>
      </c>
      <c r="D165" s="9" t="s">
        <v>210</v>
      </c>
      <c r="E165" s="9" t="s">
        <v>222</v>
      </c>
      <c r="F165" s="8" t="s">
        <v>18</v>
      </c>
      <c r="G165" s="13">
        <v>9</v>
      </c>
      <c r="H165" s="13">
        <v>9</v>
      </c>
      <c r="I165" s="14">
        <v>1</v>
      </c>
      <c r="J165" s="14">
        <v>1</v>
      </c>
      <c r="K165" s="78" t="s">
        <v>285</v>
      </c>
    </row>
    <row r="166" spans="1:11" ht="24" x14ac:dyDescent="0.25">
      <c r="A166" s="77">
        <v>184</v>
      </c>
      <c r="B166" s="9" t="s">
        <v>117</v>
      </c>
      <c r="C166" s="7" t="s">
        <v>228</v>
      </c>
      <c r="D166" s="9" t="s">
        <v>210</v>
      </c>
      <c r="E166" s="9" t="s">
        <v>222</v>
      </c>
      <c r="F166" s="8" t="s">
        <v>38</v>
      </c>
      <c r="G166" s="16">
        <v>1</v>
      </c>
      <c r="H166" s="14">
        <v>0.9</v>
      </c>
      <c r="I166" s="14">
        <v>0.9</v>
      </c>
      <c r="J166" s="14">
        <v>0.9</v>
      </c>
      <c r="K166" s="78" t="s">
        <v>291</v>
      </c>
    </row>
    <row r="167" spans="1:11" ht="36" x14ac:dyDescent="0.25">
      <c r="A167" s="77">
        <v>185</v>
      </c>
      <c r="B167" s="9" t="s">
        <v>117</v>
      </c>
      <c r="C167" s="7" t="s">
        <v>229</v>
      </c>
      <c r="D167" s="9" t="s">
        <v>210</v>
      </c>
      <c r="E167" s="9" t="s">
        <v>222</v>
      </c>
      <c r="F167" s="8" t="s">
        <v>18</v>
      </c>
      <c r="G167" s="13">
        <v>26</v>
      </c>
      <c r="H167" s="13">
        <v>26</v>
      </c>
      <c r="I167" s="14">
        <v>1</v>
      </c>
      <c r="J167" s="14">
        <v>1</v>
      </c>
      <c r="K167" s="78" t="s">
        <v>285</v>
      </c>
    </row>
    <row r="168" spans="1:11" x14ac:dyDescent="0.25">
      <c r="A168" s="77">
        <v>188</v>
      </c>
      <c r="B168" s="9" t="s">
        <v>117</v>
      </c>
      <c r="C168" s="7" t="s">
        <v>230</v>
      </c>
      <c r="D168" s="9" t="s">
        <v>210</v>
      </c>
      <c r="E168" s="9" t="s">
        <v>231</v>
      </c>
      <c r="F168" s="8" t="s">
        <v>18</v>
      </c>
      <c r="G168" s="13">
        <v>4</v>
      </c>
      <c r="H168" s="13">
        <v>3</v>
      </c>
      <c r="I168" s="14">
        <v>0.75</v>
      </c>
      <c r="J168" s="14">
        <v>1</v>
      </c>
      <c r="K168" s="78" t="s">
        <v>288</v>
      </c>
    </row>
    <row r="169" spans="1:11" ht="24" x14ac:dyDescent="0.25">
      <c r="A169" s="77">
        <v>189</v>
      </c>
      <c r="B169" s="9" t="s">
        <v>117</v>
      </c>
      <c r="C169" s="7" t="s">
        <v>232</v>
      </c>
      <c r="D169" s="9" t="s">
        <v>210</v>
      </c>
      <c r="E169" s="9" t="s">
        <v>231</v>
      </c>
      <c r="F169" s="8" t="s">
        <v>18</v>
      </c>
      <c r="G169" s="13">
        <v>3288</v>
      </c>
      <c r="H169" s="13">
        <v>3288</v>
      </c>
      <c r="I169" s="14">
        <v>1</v>
      </c>
      <c r="J169" s="14">
        <v>1</v>
      </c>
      <c r="K169" s="78" t="s">
        <v>285</v>
      </c>
    </row>
    <row r="170" spans="1:11" x14ac:dyDescent="0.25">
      <c r="A170" s="77">
        <v>190</v>
      </c>
      <c r="B170" s="9" t="s">
        <v>117</v>
      </c>
      <c r="C170" s="7" t="s">
        <v>233</v>
      </c>
      <c r="D170" s="9" t="s">
        <v>210</v>
      </c>
      <c r="E170" s="9" t="s">
        <v>234</v>
      </c>
      <c r="F170" s="8" t="s">
        <v>18</v>
      </c>
      <c r="G170" s="17">
        <v>135</v>
      </c>
      <c r="H170" s="17">
        <v>124</v>
      </c>
      <c r="I170" s="14">
        <v>0.91851851851851851</v>
      </c>
      <c r="J170" s="14">
        <v>0.96875</v>
      </c>
      <c r="K170" s="78" t="s">
        <v>287</v>
      </c>
    </row>
    <row r="171" spans="1:11" ht="24" x14ac:dyDescent="0.25">
      <c r="A171" s="77">
        <v>191</v>
      </c>
      <c r="B171" s="9" t="s">
        <v>117</v>
      </c>
      <c r="C171" s="7" t="s">
        <v>235</v>
      </c>
      <c r="D171" s="9" t="s">
        <v>210</v>
      </c>
      <c r="E171" s="9" t="s">
        <v>234</v>
      </c>
      <c r="F171" s="8" t="s">
        <v>18</v>
      </c>
      <c r="G171" s="16">
        <v>0.5</v>
      </c>
      <c r="H171" s="14">
        <v>0.2</v>
      </c>
      <c r="I171" s="14">
        <v>0.4</v>
      </c>
      <c r="J171" s="14">
        <v>0.8</v>
      </c>
      <c r="K171" s="78" t="s">
        <v>286</v>
      </c>
    </row>
    <row r="172" spans="1:11" ht="24" x14ac:dyDescent="0.25">
      <c r="A172" s="77">
        <v>192</v>
      </c>
      <c r="B172" s="9" t="s">
        <v>117</v>
      </c>
      <c r="C172" s="7" t="s">
        <v>236</v>
      </c>
      <c r="D172" s="9" t="s">
        <v>210</v>
      </c>
      <c r="E172" s="9" t="s">
        <v>234</v>
      </c>
      <c r="F172" s="8" t="s">
        <v>18</v>
      </c>
      <c r="G172" s="13">
        <v>29</v>
      </c>
      <c r="H172" s="13">
        <v>29</v>
      </c>
      <c r="I172" s="14">
        <v>1</v>
      </c>
      <c r="J172" s="14">
        <v>1</v>
      </c>
      <c r="K172" s="78" t="s">
        <v>285</v>
      </c>
    </row>
    <row r="173" spans="1:11" x14ac:dyDescent="0.25">
      <c r="A173" s="77">
        <v>193</v>
      </c>
      <c r="B173" s="9" t="s">
        <v>117</v>
      </c>
      <c r="C173" s="7" t="s">
        <v>237</v>
      </c>
      <c r="D173" s="9" t="s">
        <v>210</v>
      </c>
      <c r="E173" s="9" t="s">
        <v>234</v>
      </c>
      <c r="F173" s="8" t="s">
        <v>18</v>
      </c>
      <c r="G173" s="13">
        <v>29</v>
      </c>
      <c r="H173" s="13">
        <v>19</v>
      </c>
      <c r="I173" s="14">
        <v>0.65517241379310343</v>
      </c>
      <c r="J173" s="14">
        <v>1</v>
      </c>
      <c r="K173" s="78" t="s">
        <v>288</v>
      </c>
    </row>
    <row r="174" spans="1:11" x14ac:dyDescent="0.25">
      <c r="A174" s="77">
        <v>194</v>
      </c>
      <c r="B174" s="9" t="s">
        <v>117</v>
      </c>
      <c r="C174" s="7" t="s">
        <v>238</v>
      </c>
      <c r="D174" s="9" t="s">
        <v>210</v>
      </c>
      <c r="E174" s="9" t="s">
        <v>234</v>
      </c>
      <c r="F174" s="8" t="s">
        <v>18</v>
      </c>
      <c r="G174" s="13">
        <v>5</v>
      </c>
      <c r="H174" s="13">
        <v>1</v>
      </c>
      <c r="I174" s="14">
        <v>0.2</v>
      </c>
      <c r="J174" s="14">
        <v>1</v>
      </c>
      <c r="K174" s="78" t="s">
        <v>288</v>
      </c>
    </row>
    <row r="175" spans="1:11" x14ac:dyDescent="0.25">
      <c r="A175" s="77">
        <v>195</v>
      </c>
      <c r="B175" s="9" t="s">
        <v>117</v>
      </c>
      <c r="C175" s="7" t="s">
        <v>239</v>
      </c>
      <c r="D175" s="9" t="s">
        <v>210</v>
      </c>
      <c r="E175" s="9" t="s">
        <v>234</v>
      </c>
      <c r="F175" s="8" t="s">
        <v>18</v>
      </c>
      <c r="G175" s="13">
        <v>4</v>
      </c>
      <c r="H175" s="13">
        <v>3</v>
      </c>
      <c r="I175" s="14">
        <v>0.75</v>
      </c>
      <c r="J175" s="14">
        <v>1</v>
      </c>
      <c r="K175" s="78" t="s">
        <v>288</v>
      </c>
    </row>
    <row r="176" spans="1:11" x14ac:dyDescent="0.25">
      <c r="A176" s="77">
        <v>196</v>
      </c>
      <c r="B176" s="9" t="s">
        <v>117</v>
      </c>
      <c r="C176" s="7" t="s">
        <v>240</v>
      </c>
      <c r="D176" s="9" t="s">
        <v>210</v>
      </c>
      <c r="E176" s="9" t="s">
        <v>234</v>
      </c>
      <c r="F176" s="8" t="s">
        <v>18</v>
      </c>
      <c r="G176" s="13">
        <v>3</v>
      </c>
      <c r="H176" s="13">
        <v>1</v>
      </c>
      <c r="I176" s="14">
        <v>0.33333333333333331</v>
      </c>
      <c r="J176" s="14">
        <v>0.5</v>
      </c>
      <c r="K176" s="78" t="s">
        <v>288</v>
      </c>
    </row>
    <row r="177" spans="1:11" x14ac:dyDescent="0.25">
      <c r="A177" s="77">
        <v>197</v>
      </c>
      <c r="B177" s="9" t="s">
        <v>117</v>
      </c>
      <c r="C177" s="7" t="s">
        <v>241</v>
      </c>
      <c r="D177" s="9" t="s">
        <v>210</v>
      </c>
      <c r="E177" s="9" t="s">
        <v>234</v>
      </c>
      <c r="F177" s="8" t="s">
        <v>18</v>
      </c>
      <c r="G177" s="13">
        <v>41</v>
      </c>
      <c r="H177" s="13">
        <v>29</v>
      </c>
      <c r="I177" s="14">
        <v>0.70731707317073167</v>
      </c>
      <c r="J177" s="14">
        <v>1</v>
      </c>
      <c r="K177" s="78" t="s">
        <v>288</v>
      </c>
    </row>
    <row r="178" spans="1:11" x14ac:dyDescent="0.25">
      <c r="A178" s="77">
        <v>198</v>
      </c>
      <c r="B178" s="9" t="s">
        <v>117</v>
      </c>
      <c r="C178" s="7" t="s">
        <v>242</v>
      </c>
      <c r="D178" s="9" t="s">
        <v>210</v>
      </c>
      <c r="E178" s="9" t="s">
        <v>234</v>
      </c>
      <c r="F178" s="8" t="s">
        <v>18</v>
      </c>
      <c r="G178" s="13">
        <v>48</v>
      </c>
      <c r="H178" s="13">
        <v>37</v>
      </c>
      <c r="I178" s="14">
        <v>0.77083333333333337</v>
      </c>
      <c r="J178" s="14">
        <v>1.0277777777777777</v>
      </c>
      <c r="K178" s="78" t="s">
        <v>288</v>
      </c>
    </row>
    <row r="179" spans="1:11" x14ac:dyDescent="0.25">
      <c r="A179" s="77">
        <v>199</v>
      </c>
      <c r="B179" s="9" t="s">
        <v>117</v>
      </c>
      <c r="C179" s="7" t="s">
        <v>243</v>
      </c>
      <c r="D179" s="9" t="s">
        <v>210</v>
      </c>
      <c r="E179" s="9" t="s">
        <v>234</v>
      </c>
      <c r="F179" s="8" t="s">
        <v>18</v>
      </c>
      <c r="G179" s="13">
        <v>2</v>
      </c>
      <c r="H179" s="13">
        <v>1</v>
      </c>
      <c r="I179" s="14">
        <v>0.5</v>
      </c>
      <c r="J179" s="14">
        <v>1</v>
      </c>
      <c r="K179" s="78" t="s">
        <v>286</v>
      </c>
    </row>
    <row r="180" spans="1:11" x14ac:dyDescent="0.25">
      <c r="A180" s="77">
        <v>200</v>
      </c>
      <c r="B180" s="9" t="s">
        <v>117</v>
      </c>
      <c r="C180" s="7" t="s">
        <v>244</v>
      </c>
      <c r="D180" s="9" t="s">
        <v>210</v>
      </c>
      <c r="E180" s="9" t="s">
        <v>234</v>
      </c>
      <c r="F180" s="8" t="s">
        <v>18</v>
      </c>
      <c r="G180" s="13">
        <v>43</v>
      </c>
      <c r="H180" s="13">
        <v>33</v>
      </c>
      <c r="I180" s="14">
        <v>0.76744186046511631</v>
      </c>
      <c r="J180" s="14">
        <v>1</v>
      </c>
      <c r="K180" s="78" t="s">
        <v>288</v>
      </c>
    </row>
    <row r="181" spans="1:11" x14ac:dyDescent="0.25">
      <c r="A181" s="77">
        <v>201</v>
      </c>
      <c r="B181" s="9" t="s">
        <v>117</v>
      </c>
      <c r="C181" s="7" t="s">
        <v>245</v>
      </c>
      <c r="D181" s="9" t="s">
        <v>210</v>
      </c>
      <c r="E181" s="9" t="s">
        <v>234</v>
      </c>
      <c r="F181" s="8" t="s">
        <v>18</v>
      </c>
      <c r="G181" s="13">
        <v>18</v>
      </c>
      <c r="H181" s="13">
        <v>15</v>
      </c>
      <c r="I181" s="14">
        <v>0.83333333333333337</v>
      </c>
      <c r="J181" s="14">
        <v>1</v>
      </c>
      <c r="K181" s="78" t="s">
        <v>288</v>
      </c>
    </row>
    <row r="182" spans="1:11" ht="36" x14ac:dyDescent="0.25">
      <c r="A182" s="77">
        <v>202</v>
      </c>
      <c r="B182" s="9" t="s">
        <v>117</v>
      </c>
      <c r="C182" s="7" t="s">
        <v>246</v>
      </c>
      <c r="D182" s="9" t="s">
        <v>210</v>
      </c>
      <c r="E182" s="9" t="s">
        <v>234</v>
      </c>
      <c r="F182" s="8" t="s">
        <v>18</v>
      </c>
      <c r="G182" s="13">
        <v>607</v>
      </c>
      <c r="H182" s="13">
        <v>531</v>
      </c>
      <c r="I182" s="14">
        <v>0.87479406919275127</v>
      </c>
      <c r="J182" s="14">
        <v>0.98515769944341369</v>
      </c>
      <c r="K182" s="78" t="s">
        <v>287</v>
      </c>
    </row>
    <row r="183" spans="1:11" x14ac:dyDescent="0.25">
      <c r="A183" s="77">
        <v>203</v>
      </c>
      <c r="B183" s="9" t="s">
        <v>117</v>
      </c>
      <c r="C183" s="7" t="s">
        <v>247</v>
      </c>
      <c r="D183" s="9" t="s">
        <v>210</v>
      </c>
      <c r="E183" s="9" t="s">
        <v>234</v>
      </c>
      <c r="F183" s="8" t="s">
        <v>42</v>
      </c>
      <c r="G183" s="13">
        <v>4</v>
      </c>
      <c r="H183" s="13">
        <v>4</v>
      </c>
      <c r="I183" s="14">
        <v>1</v>
      </c>
      <c r="J183" s="14">
        <v>1</v>
      </c>
      <c r="K183" s="78" t="s">
        <v>285</v>
      </c>
    </row>
    <row r="184" spans="1:11" ht="24" x14ac:dyDescent="0.25">
      <c r="A184" s="77">
        <v>204</v>
      </c>
      <c r="B184" s="9" t="s">
        <v>117</v>
      </c>
      <c r="C184" s="7" t="s">
        <v>248</v>
      </c>
      <c r="D184" s="9" t="s">
        <v>210</v>
      </c>
      <c r="E184" s="9" t="s">
        <v>234</v>
      </c>
      <c r="F184" s="8" t="s">
        <v>18</v>
      </c>
      <c r="G184" s="13">
        <v>269</v>
      </c>
      <c r="H184" s="13">
        <v>269</v>
      </c>
      <c r="I184" s="14">
        <v>1</v>
      </c>
      <c r="J184" s="14">
        <v>1</v>
      </c>
      <c r="K184" s="78" t="s">
        <v>285</v>
      </c>
    </row>
    <row r="185" spans="1:11" ht="36" x14ac:dyDescent="0.25">
      <c r="A185" s="77">
        <v>205</v>
      </c>
      <c r="B185" s="9" t="s">
        <v>117</v>
      </c>
      <c r="C185" s="7" t="s">
        <v>249</v>
      </c>
      <c r="D185" s="9" t="s">
        <v>210</v>
      </c>
      <c r="E185" s="9" t="s">
        <v>234</v>
      </c>
      <c r="F185" s="8" t="s">
        <v>18</v>
      </c>
      <c r="G185" s="13">
        <v>11</v>
      </c>
      <c r="H185" s="13">
        <v>11</v>
      </c>
      <c r="I185" s="14">
        <v>1</v>
      </c>
      <c r="J185" s="14">
        <v>1</v>
      </c>
      <c r="K185" s="78" t="s">
        <v>285</v>
      </c>
    </row>
    <row r="186" spans="1:11" ht="24" x14ac:dyDescent="0.25">
      <c r="A186" s="77">
        <v>206</v>
      </c>
      <c r="B186" s="9" t="s">
        <v>117</v>
      </c>
      <c r="C186" s="7" t="s">
        <v>250</v>
      </c>
      <c r="D186" s="9" t="s">
        <v>210</v>
      </c>
      <c r="E186" s="9" t="s">
        <v>234</v>
      </c>
      <c r="F186" s="8" t="s">
        <v>18</v>
      </c>
      <c r="G186" s="13">
        <v>119</v>
      </c>
      <c r="H186" s="13">
        <v>119</v>
      </c>
      <c r="I186" s="14">
        <v>1</v>
      </c>
      <c r="J186" s="14">
        <v>1</v>
      </c>
      <c r="K186" s="78" t="s">
        <v>285</v>
      </c>
    </row>
    <row r="187" spans="1:11" x14ac:dyDescent="0.25">
      <c r="A187" s="77">
        <v>207</v>
      </c>
      <c r="B187" s="9" t="s">
        <v>117</v>
      </c>
      <c r="C187" s="7" t="s">
        <v>251</v>
      </c>
      <c r="D187" s="9" t="s">
        <v>210</v>
      </c>
      <c r="E187" s="9" t="s">
        <v>234</v>
      </c>
      <c r="F187" s="8" t="s">
        <v>18</v>
      </c>
      <c r="G187" s="13">
        <v>12</v>
      </c>
      <c r="H187" s="13">
        <v>9</v>
      </c>
      <c r="I187" s="14">
        <v>0.75</v>
      </c>
      <c r="J187" s="14">
        <v>1</v>
      </c>
      <c r="K187" s="78" t="s">
        <v>288</v>
      </c>
    </row>
    <row r="188" spans="1:11" x14ac:dyDescent="0.25">
      <c r="A188" s="77">
        <v>208</v>
      </c>
      <c r="B188" s="9" t="s">
        <v>117</v>
      </c>
      <c r="C188" s="7" t="s">
        <v>252</v>
      </c>
      <c r="D188" s="9" t="s">
        <v>210</v>
      </c>
      <c r="E188" s="9" t="s">
        <v>234</v>
      </c>
      <c r="F188" s="8" t="s">
        <v>18</v>
      </c>
      <c r="G188" s="13">
        <v>32</v>
      </c>
      <c r="H188" s="13">
        <v>32</v>
      </c>
      <c r="I188" s="14">
        <v>1</v>
      </c>
      <c r="J188" s="14">
        <v>1</v>
      </c>
      <c r="K188" s="78" t="s">
        <v>285</v>
      </c>
    </row>
    <row r="189" spans="1:11" x14ac:dyDescent="0.25">
      <c r="A189" s="77">
        <v>209</v>
      </c>
      <c r="B189" s="9" t="s">
        <v>117</v>
      </c>
      <c r="C189" s="7" t="s">
        <v>253</v>
      </c>
      <c r="D189" s="9" t="s">
        <v>210</v>
      </c>
      <c r="E189" s="9" t="s">
        <v>234</v>
      </c>
      <c r="F189" s="8" t="s">
        <v>18</v>
      </c>
      <c r="G189" s="13">
        <v>648</v>
      </c>
      <c r="H189" s="13">
        <v>648</v>
      </c>
      <c r="I189" s="14">
        <v>1</v>
      </c>
      <c r="J189" s="14">
        <v>1</v>
      </c>
      <c r="K189" s="78" t="s">
        <v>285</v>
      </c>
    </row>
    <row r="190" spans="1:11" x14ac:dyDescent="0.25">
      <c r="A190" s="77">
        <v>210</v>
      </c>
      <c r="B190" s="9" t="s">
        <v>117</v>
      </c>
      <c r="C190" s="7" t="s">
        <v>254</v>
      </c>
      <c r="D190" s="9" t="s">
        <v>210</v>
      </c>
      <c r="E190" s="9" t="s">
        <v>234</v>
      </c>
      <c r="F190" s="8" t="s">
        <v>51</v>
      </c>
      <c r="G190" s="13">
        <v>8</v>
      </c>
      <c r="H190" s="13">
        <v>8</v>
      </c>
      <c r="I190" s="14">
        <v>1</v>
      </c>
      <c r="J190" s="14">
        <v>1</v>
      </c>
      <c r="K190" s="78" t="s">
        <v>285</v>
      </c>
    </row>
    <row r="191" spans="1:11" x14ac:dyDescent="0.25">
      <c r="A191" s="77">
        <v>211</v>
      </c>
      <c r="B191" s="9" t="s">
        <v>117</v>
      </c>
      <c r="C191" s="7" t="s">
        <v>255</v>
      </c>
      <c r="D191" s="9" t="s">
        <v>210</v>
      </c>
      <c r="E191" s="9" t="s">
        <v>234</v>
      </c>
      <c r="F191" s="8" t="s">
        <v>18</v>
      </c>
      <c r="G191" s="13">
        <v>3</v>
      </c>
      <c r="H191" s="13">
        <v>3</v>
      </c>
      <c r="I191" s="14">
        <v>1</v>
      </c>
      <c r="J191" s="14">
        <v>1</v>
      </c>
      <c r="K191" s="78" t="s">
        <v>285</v>
      </c>
    </row>
    <row r="192" spans="1:11" x14ac:dyDescent="0.25">
      <c r="A192" s="77">
        <v>212</v>
      </c>
      <c r="B192" s="9" t="s">
        <v>117</v>
      </c>
      <c r="C192" s="7" t="s">
        <v>256</v>
      </c>
      <c r="D192" s="9" t="s">
        <v>210</v>
      </c>
      <c r="E192" s="9" t="s">
        <v>234</v>
      </c>
      <c r="F192" s="8" t="s">
        <v>18</v>
      </c>
      <c r="G192" s="16">
        <v>0.2</v>
      </c>
      <c r="H192" s="14">
        <v>0.1</v>
      </c>
      <c r="I192" s="14">
        <v>0.5</v>
      </c>
      <c r="J192" s="14">
        <v>1</v>
      </c>
      <c r="K192" s="78" t="s">
        <v>288</v>
      </c>
    </row>
    <row r="193" spans="1:11" ht="36" x14ac:dyDescent="0.25">
      <c r="A193" s="77">
        <v>213</v>
      </c>
      <c r="B193" s="9" t="s">
        <v>117</v>
      </c>
      <c r="C193" s="7" t="s">
        <v>257</v>
      </c>
      <c r="D193" s="9" t="s">
        <v>210</v>
      </c>
      <c r="E193" s="9" t="s">
        <v>234</v>
      </c>
      <c r="F193" s="8" t="s">
        <v>18</v>
      </c>
      <c r="G193" s="13">
        <v>4001</v>
      </c>
      <c r="H193" s="13">
        <v>3525</v>
      </c>
      <c r="I193" s="14">
        <v>0.88102974256435895</v>
      </c>
      <c r="J193" s="14">
        <v>0.88102974256435895</v>
      </c>
      <c r="K193" s="78" t="s">
        <v>288</v>
      </c>
    </row>
    <row r="194" spans="1:11" x14ac:dyDescent="0.25">
      <c r="A194" s="77">
        <v>215</v>
      </c>
      <c r="B194" s="9" t="s">
        <v>117</v>
      </c>
      <c r="C194" s="7" t="s">
        <v>258</v>
      </c>
      <c r="D194" s="9" t="s">
        <v>210</v>
      </c>
      <c r="E194" s="9" t="s">
        <v>234</v>
      </c>
      <c r="F194" s="8" t="s">
        <v>18</v>
      </c>
      <c r="G194" s="13">
        <v>4</v>
      </c>
      <c r="H194" s="13">
        <v>3</v>
      </c>
      <c r="I194" s="14">
        <v>0.75</v>
      </c>
      <c r="J194" s="14">
        <v>1</v>
      </c>
      <c r="K194" s="78" t="s">
        <v>286</v>
      </c>
    </row>
    <row r="195" spans="1:11" ht="24" x14ac:dyDescent="0.25">
      <c r="A195" s="77">
        <v>216</v>
      </c>
      <c r="B195" s="9" t="s">
        <v>10</v>
      </c>
      <c r="C195" s="7" t="s">
        <v>259</v>
      </c>
      <c r="D195" s="9" t="s">
        <v>210</v>
      </c>
      <c r="E195" s="9" t="s">
        <v>234</v>
      </c>
      <c r="F195" s="8" t="s">
        <v>51</v>
      </c>
      <c r="G195" s="16">
        <v>1</v>
      </c>
      <c r="H195" s="14">
        <v>1</v>
      </c>
      <c r="I195" s="14">
        <v>1</v>
      </c>
      <c r="J195" s="14">
        <v>1</v>
      </c>
      <c r="K195" s="78" t="s">
        <v>285</v>
      </c>
    </row>
    <row r="196" spans="1:11" x14ac:dyDescent="0.25">
      <c r="A196" s="77">
        <v>217</v>
      </c>
      <c r="B196" s="9" t="s">
        <v>117</v>
      </c>
      <c r="C196" s="7" t="s">
        <v>260</v>
      </c>
      <c r="D196" s="9" t="s">
        <v>210</v>
      </c>
      <c r="E196" s="9" t="s">
        <v>261</v>
      </c>
      <c r="F196" s="8" t="s">
        <v>18</v>
      </c>
      <c r="G196" s="16">
        <v>0.99960000000000016</v>
      </c>
      <c r="H196" s="14">
        <v>0.74970000000000003</v>
      </c>
      <c r="I196" s="14">
        <v>0.74999999999999989</v>
      </c>
      <c r="J196" s="14">
        <v>1</v>
      </c>
      <c r="K196" s="78" t="s">
        <v>288</v>
      </c>
    </row>
    <row r="197" spans="1:11" x14ac:dyDescent="0.25">
      <c r="A197" s="77">
        <v>218</v>
      </c>
      <c r="B197" s="9" t="s">
        <v>117</v>
      </c>
      <c r="C197" s="7" t="s">
        <v>262</v>
      </c>
      <c r="D197" s="9" t="s">
        <v>210</v>
      </c>
      <c r="E197" s="9" t="s">
        <v>261</v>
      </c>
      <c r="F197" s="8" t="s">
        <v>18</v>
      </c>
      <c r="G197" s="13">
        <v>2</v>
      </c>
      <c r="H197" s="13">
        <v>1</v>
      </c>
      <c r="I197" s="14">
        <v>0.5</v>
      </c>
      <c r="J197" s="14">
        <v>1</v>
      </c>
      <c r="K197" s="78" t="s">
        <v>288</v>
      </c>
    </row>
    <row r="198" spans="1:11" x14ac:dyDescent="0.25">
      <c r="A198" s="77">
        <v>219</v>
      </c>
      <c r="B198" s="9" t="s">
        <v>117</v>
      </c>
      <c r="C198" s="7" t="s">
        <v>263</v>
      </c>
      <c r="D198" s="9" t="s">
        <v>210</v>
      </c>
      <c r="E198" s="9" t="s">
        <v>261</v>
      </c>
      <c r="F198" s="8" t="s">
        <v>18</v>
      </c>
      <c r="G198" s="13">
        <v>6</v>
      </c>
      <c r="H198" s="13">
        <v>3</v>
      </c>
      <c r="I198" s="14">
        <v>0.5</v>
      </c>
      <c r="J198" s="14">
        <v>0.6</v>
      </c>
      <c r="K198" s="78" t="s">
        <v>286</v>
      </c>
    </row>
    <row r="199" spans="1:11" ht="24" x14ac:dyDescent="0.25">
      <c r="A199" s="77">
        <v>220</v>
      </c>
      <c r="B199" s="9" t="s">
        <v>117</v>
      </c>
      <c r="C199" s="7" t="s">
        <v>264</v>
      </c>
      <c r="D199" s="9" t="s">
        <v>210</v>
      </c>
      <c r="E199" s="9" t="s">
        <v>261</v>
      </c>
      <c r="F199" s="8" t="s">
        <v>18</v>
      </c>
      <c r="G199" s="13">
        <v>2</v>
      </c>
      <c r="H199" s="13">
        <v>1</v>
      </c>
      <c r="I199" s="14">
        <v>0.5</v>
      </c>
      <c r="J199" s="14">
        <v>1</v>
      </c>
      <c r="K199" s="78" t="s">
        <v>288</v>
      </c>
    </row>
    <row r="200" spans="1:11" x14ac:dyDescent="0.25">
      <c r="A200" s="77">
        <v>221</v>
      </c>
      <c r="B200" s="9" t="s">
        <v>117</v>
      </c>
      <c r="C200" s="7" t="s">
        <v>265</v>
      </c>
      <c r="D200" s="9" t="s">
        <v>210</v>
      </c>
      <c r="E200" s="9" t="s">
        <v>261</v>
      </c>
      <c r="F200" s="8" t="s">
        <v>18</v>
      </c>
      <c r="G200" s="13">
        <v>215</v>
      </c>
      <c r="H200" s="13">
        <v>188</v>
      </c>
      <c r="I200" s="14">
        <v>0.87441860465116283</v>
      </c>
      <c r="J200" s="14">
        <v>0.87441860465116283</v>
      </c>
      <c r="K200" s="78" t="s">
        <v>288</v>
      </c>
    </row>
    <row r="201" spans="1:11" x14ac:dyDescent="0.25">
      <c r="A201" s="77">
        <v>222</v>
      </c>
      <c r="B201" s="9" t="s">
        <v>117</v>
      </c>
      <c r="C201" s="7" t="s">
        <v>266</v>
      </c>
      <c r="D201" s="9" t="s">
        <v>210</v>
      </c>
      <c r="E201" s="9" t="s">
        <v>261</v>
      </c>
      <c r="F201" s="8" t="s">
        <v>18</v>
      </c>
      <c r="G201" s="13">
        <v>70</v>
      </c>
      <c r="H201" s="13">
        <v>49</v>
      </c>
      <c r="I201" s="14">
        <v>0.7</v>
      </c>
      <c r="J201" s="14">
        <v>1</v>
      </c>
      <c r="K201" s="78" t="s">
        <v>288</v>
      </c>
    </row>
    <row r="202" spans="1:11" x14ac:dyDescent="0.25">
      <c r="A202" s="77">
        <v>223</v>
      </c>
      <c r="B202" s="9" t="s">
        <v>117</v>
      </c>
      <c r="C202" s="7" t="s">
        <v>267</v>
      </c>
      <c r="D202" s="9" t="s">
        <v>210</v>
      </c>
      <c r="E202" s="9" t="s">
        <v>261</v>
      </c>
      <c r="F202" s="8" t="s">
        <v>18</v>
      </c>
      <c r="G202" s="13">
        <v>2</v>
      </c>
      <c r="H202" s="13">
        <v>1</v>
      </c>
      <c r="I202" s="14">
        <v>0.5</v>
      </c>
      <c r="J202" s="14">
        <v>1</v>
      </c>
      <c r="K202" s="78" t="s">
        <v>286</v>
      </c>
    </row>
    <row r="203" spans="1:11" ht="24" x14ac:dyDescent="0.25">
      <c r="A203" s="77">
        <v>224</v>
      </c>
      <c r="B203" s="9" t="s">
        <v>117</v>
      </c>
      <c r="C203" s="7" t="s">
        <v>268</v>
      </c>
      <c r="D203" s="9" t="s">
        <v>210</v>
      </c>
      <c r="E203" s="9" t="s">
        <v>261</v>
      </c>
      <c r="F203" s="8" t="s">
        <v>18</v>
      </c>
      <c r="G203" s="13">
        <v>2949</v>
      </c>
      <c r="H203" s="13">
        <v>2933</v>
      </c>
      <c r="I203" s="14">
        <v>0.99457443201085116</v>
      </c>
      <c r="J203" s="14">
        <v>0.99457443201085116</v>
      </c>
      <c r="K203" s="78" t="s">
        <v>288</v>
      </c>
    </row>
    <row r="204" spans="1:11" ht="24" x14ac:dyDescent="0.25">
      <c r="A204" s="77">
        <v>226</v>
      </c>
      <c r="B204" s="9" t="s">
        <v>117</v>
      </c>
      <c r="C204" s="7" t="s">
        <v>269</v>
      </c>
      <c r="D204" s="9" t="s">
        <v>210</v>
      </c>
      <c r="E204" s="9" t="s">
        <v>270</v>
      </c>
      <c r="F204" s="8" t="s">
        <v>18</v>
      </c>
      <c r="G204" s="16">
        <v>0.95000000000000007</v>
      </c>
      <c r="H204" s="14">
        <v>0.5423</v>
      </c>
      <c r="I204" s="14">
        <v>0.57084210526315782</v>
      </c>
      <c r="J204" s="14">
        <v>0.93499999999999994</v>
      </c>
      <c r="K204" s="78" t="s">
        <v>288</v>
      </c>
    </row>
    <row r="205" spans="1:11" x14ac:dyDescent="0.25">
      <c r="A205" s="77">
        <v>227</v>
      </c>
      <c r="B205" s="9" t="s">
        <v>117</v>
      </c>
      <c r="C205" s="7" t="s">
        <v>271</v>
      </c>
      <c r="D205" s="9" t="s">
        <v>210</v>
      </c>
      <c r="E205" s="9" t="s">
        <v>270</v>
      </c>
      <c r="F205" s="8" t="s">
        <v>18</v>
      </c>
      <c r="G205" s="22">
        <v>0.95000000000000007</v>
      </c>
      <c r="H205" s="22">
        <v>0.52340000000000009</v>
      </c>
      <c r="I205" s="14">
        <v>0.55094736842105263</v>
      </c>
      <c r="J205" s="14">
        <v>0.90241379310344827</v>
      </c>
      <c r="K205" s="78" t="s">
        <v>288</v>
      </c>
    </row>
    <row r="206" spans="1:11" x14ac:dyDescent="0.25">
      <c r="A206" s="77">
        <v>228</v>
      </c>
      <c r="B206" s="9" t="s">
        <v>117</v>
      </c>
      <c r="C206" s="7" t="s">
        <v>272</v>
      </c>
      <c r="D206" s="9" t="s">
        <v>210</v>
      </c>
      <c r="E206" s="9" t="s">
        <v>270</v>
      </c>
      <c r="F206" s="8" t="s">
        <v>18</v>
      </c>
      <c r="G206" s="13">
        <v>16298.89029924</v>
      </c>
      <c r="H206" s="13">
        <v>16298.89029924</v>
      </c>
      <c r="I206" s="14">
        <v>1</v>
      </c>
      <c r="J206" s="14">
        <v>1</v>
      </c>
      <c r="K206" s="78" t="s">
        <v>285</v>
      </c>
    </row>
    <row r="207" spans="1:11" x14ac:dyDescent="0.25">
      <c r="A207" s="77">
        <v>230</v>
      </c>
      <c r="B207" s="9" t="s">
        <v>117</v>
      </c>
      <c r="C207" s="7" t="s">
        <v>273</v>
      </c>
      <c r="D207" s="9" t="s">
        <v>210</v>
      </c>
      <c r="E207" s="9" t="s">
        <v>270</v>
      </c>
      <c r="F207" s="8" t="s">
        <v>18</v>
      </c>
      <c r="G207" s="13">
        <v>4858.1100000000006</v>
      </c>
      <c r="H207" s="13">
        <v>4755.1100000000006</v>
      </c>
      <c r="I207" s="14">
        <v>0.97879833927185678</v>
      </c>
      <c r="J207" s="14">
        <v>0.97879833927185678</v>
      </c>
      <c r="K207" s="78" t="s">
        <v>288</v>
      </c>
    </row>
    <row r="208" spans="1:11" ht="24" x14ac:dyDescent="0.25">
      <c r="A208" s="77">
        <v>231</v>
      </c>
      <c r="B208" s="9" t="s">
        <v>117</v>
      </c>
      <c r="C208" s="7" t="s">
        <v>274</v>
      </c>
      <c r="D208" s="9" t="s">
        <v>210</v>
      </c>
      <c r="E208" s="9" t="s">
        <v>270</v>
      </c>
      <c r="F208" s="8" t="s">
        <v>18</v>
      </c>
      <c r="G208" s="13">
        <v>12</v>
      </c>
      <c r="H208" s="13">
        <v>8</v>
      </c>
      <c r="I208" s="14">
        <v>0.66666666666666663</v>
      </c>
      <c r="J208" s="14">
        <v>0.88888888888888884</v>
      </c>
      <c r="K208" s="78" t="s">
        <v>288</v>
      </c>
    </row>
    <row r="209" spans="1:11" ht="24" x14ac:dyDescent="0.25">
      <c r="A209" s="77">
        <v>232</v>
      </c>
      <c r="B209" s="9" t="s">
        <v>117</v>
      </c>
      <c r="C209" s="7" t="s">
        <v>275</v>
      </c>
      <c r="D209" s="9" t="s">
        <v>210</v>
      </c>
      <c r="E209" s="9" t="s">
        <v>270</v>
      </c>
      <c r="F209" s="8" t="s">
        <v>18</v>
      </c>
      <c r="G209" s="16">
        <v>1</v>
      </c>
      <c r="H209" s="14">
        <v>0.66</v>
      </c>
      <c r="I209" s="14">
        <v>0.66</v>
      </c>
      <c r="J209" s="14">
        <v>1</v>
      </c>
      <c r="K209" s="78" t="s">
        <v>286</v>
      </c>
    </row>
    <row r="210" spans="1:11" x14ac:dyDescent="0.25">
      <c r="A210" s="77">
        <v>233</v>
      </c>
      <c r="B210" s="9" t="s">
        <v>117</v>
      </c>
      <c r="C210" s="7" t="s">
        <v>276</v>
      </c>
      <c r="D210" s="9" t="s">
        <v>210</v>
      </c>
      <c r="E210" s="9" t="s">
        <v>270</v>
      </c>
      <c r="F210" s="8" t="s">
        <v>18</v>
      </c>
      <c r="G210" s="13">
        <v>49114.154642000001</v>
      </c>
      <c r="H210" s="13">
        <v>23667.038940999999</v>
      </c>
      <c r="I210" s="14">
        <v>0.48187816961347257</v>
      </c>
      <c r="J210" s="14">
        <v>0.48187816961347257</v>
      </c>
      <c r="K210" s="78" t="s">
        <v>288</v>
      </c>
    </row>
    <row r="211" spans="1:11" ht="36" x14ac:dyDescent="0.25">
      <c r="A211" s="77">
        <v>234</v>
      </c>
      <c r="B211" s="9" t="s">
        <v>117</v>
      </c>
      <c r="C211" s="7" t="s">
        <v>277</v>
      </c>
      <c r="D211" s="9" t="s">
        <v>210</v>
      </c>
      <c r="E211" s="9" t="s">
        <v>270</v>
      </c>
      <c r="F211" s="8" t="s">
        <v>18</v>
      </c>
      <c r="G211" s="13">
        <v>4</v>
      </c>
      <c r="H211" s="13">
        <v>1</v>
      </c>
      <c r="I211" s="14">
        <v>0.25</v>
      </c>
      <c r="J211" s="14">
        <v>0.5</v>
      </c>
      <c r="K211" s="78" t="s">
        <v>288</v>
      </c>
    </row>
    <row r="212" spans="1:11" ht="15.75" thickBot="1" x14ac:dyDescent="0.3">
      <c r="A212" s="79">
        <v>235</v>
      </c>
      <c r="B212" s="80" t="s">
        <v>117</v>
      </c>
      <c r="C212" s="81" t="s">
        <v>278</v>
      </c>
      <c r="D212" s="80" t="s">
        <v>210</v>
      </c>
      <c r="E212" s="80" t="s">
        <v>270</v>
      </c>
      <c r="F212" s="82" t="s">
        <v>18</v>
      </c>
      <c r="G212" s="83">
        <v>12697</v>
      </c>
      <c r="H212" s="83">
        <v>4841.5964780000004</v>
      </c>
      <c r="I212" s="84">
        <v>0.38131814428605187</v>
      </c>
      <c r="J212" s="84">
        <v>0.49545604564060586</v>
      </c>
      <c r="K212" s="85" t="s">
        <v>288</v>
      </c>
    </row>
  </sheetData>
  <conditionalFormatting sqref="C1">
    <cfRule type="duplicateValues" dxfId="6" priority="29"/>
    <cfRule type="duplicateValues" dxfId="5" priority="30"/>
  </conditionalFormatting>
  <conditionalFormatting sqref="C1">
    <cfRule type="duplicateValues" dxfId="4" priority="34"/>
  </conditionalFormatting>
  <conditionalFormatting sqref="A37:A212 A1:A21 A23:A33">
    <cfRule type="duplicateValues" dxfId="3" priority="35"/>
  </conditionalFormatting>
  <conditionalFormatting sqref="J73">
    <cfRule type="iconSet" priority="25">
      <iconSet>
        <cfvo type="percent" val="0"/>
        <cfvo type="formula" val="0.56"/>
        <cfvo type="formula" val="0.86"/>
      </iconSet>
    </cfRule>
  </conditionalFormatting>
  <conditionalFormatting sqref="J74">
    <cfRule type="iconSet" priority="24">
      <iconSet>
        <cfvo type="percent" val="0"/>
        <cfvo type="formula" val="0.56"/>
        <cfvo type="formula" val="0.86"/>
      </iconSet>
    </cfRule>
  </conditionalFormatting>
  <conditionalFormatting sqref="J75">
    <cfRule type="iconSet" priority="23">
      <iconSet>
        <cfvo type="percent" val="0"/>
        <cfvo type="formula" val="0.56"/>
        <cfvo type="formula" val="0.86"/>
      </iconSet>
    </cfRule>
  </conditionalFormatting>
  <conditionalFormatting sqref="J76:J82">
    <cfRule type="iconSet" priority="22">
      <iconSet>
        <cfvo type="percent" val="0"/>
        <cfvo type="formula" val="0.56"/>
        <cfvo type="formula" val="0.86"/>
      </iconSet>
    </cfRule>
  </conditionalFormatting>
  <conditionalFormatting sqref="J86">
    <cfRule type="iconSet" priority="21">
      <iconSet>
        <cfvo type="percent" val="0"/>
        <cfvo type="formula" val="0.56"/>
        <cfvo type="formula" val="0.86"/>
      </iconSet>
    </cfRule>
  </conditionalFormatting>
  <conditionalFormatting sqref="J30">
    <cfRule type="iconSet" priority="20">
      <iconSet>
        <cfvo type="percent" val="0"/>
        <cfvo type="formula" val="0.56"/>
        <cfvo type="formula" val="0.86"/>
      </iconSet>
    </cfRule>
  </conditionalFormatting>
  <conditionalFormatting sqref="J31">
    <cfRule type="iconSet" priority="19">
      <iconSet>
        <cfvo type="percent" val="0"/>
        <cfvo type="formula" val="0.56"/>
        <cfvo type="formula" val="0.86"/>
      </iconSet>
    </cfRule>
  </conditionalFormatting>
  <conditionalFormatting sqref="J157">
    <cfRule type="iconSet" priority="18">
      <iconSet>
        <cfvo type="percent" val="0"/>
        <cfvo type="formula" val="0.56"/>
        <cfvo type="formula" val="0.86"/>
      </iconSet>
    </cfRule>
  </conditionalFormatting>
  <conditionalFormatting sqref="J158">
    <cfRule type="iconSet" priority="17">
      <iconSet>
        <cfvo type="percent" val="0"/>
        <cfvo type="formula" val="0.56"/>
        <cfvo type="formula" val="0.86"/>
      </iconSet>
    </cfRule>
  </conditionalFormatting>
  <conditionalFormatting sqref="J161">
    <cfRule type="iconSet" priority="16">
      <iconSet>
        <cfvo type="percent" val="0"/>
        <cfvo type="formula" val="0.56"/>
        <cfvo type="formula" val="0.86"/>
      </iconSet>
    </cfRule>
  </conditionalFormatting>
  <conditionalFormatting sqref="J162">
    <cfRule type="iconSet" priority="15">
      <iconSet>
        <cfvo type="percent" val="0"/>
        <cfvo type="formula" val="0.56"/>
        <cfvo type="formula" val="0.86"/>
      </iconSet>
    </cfRule>
  </conditionalFormatting>
  <conditionalFormatting sqref="J165">
    <cfRule type="iconSet" priority="14">
      <iconSet>
        <cfvo type="percent" val="0"/>
        <cfvo type="formula" val="0.56"/>
        <cfvo type="formula" val="0.86"/>
      </iconSet>
    </cfRule>
  </conditionalFormatting>
  <conditionalFormatting sqref="J159:J160 J163:J164 J166:J212 J32:J33 J83:J85 J37:J72 J87:J156 J2:J29">
    <cfRule type="iconSet" priority="36">
      <iconSet>
        <cfvo type="percent" val="0"/>
        <cfvo type="formula" val="0.56"/>
        <cfvo type="formula" val="0.86"/>
      </iconSet>
    </cfRule>
  </conditionalFormatting>
  <conditionalFormatting sqref="I73">
    <cfRule type="iconSet" priority="37">
      <iconSet>
        <cfvo type="percent" val="0"/>
        <cfvo type="formula" val="0.56"/>
        <cfvo type="formula" val="0.86"/>
      </iconSet>
    </cfRule>
  </conditionalFormatting>
  <conditionalFormatting sqref="I74">
    <cfRule type="iconSet" priority="38">
      <iconSet>
        <cfvo type="percent" val="0"/>
        <cfvo type="formula" val="0.56"/>
        <cfvo type="formula" val="0.86"/>
      </iconSet>
    </cfRule>
  </conditionalFormatting>
  <conditionalFormatting sqref="I75">
    <cfRule type="iconSet" priority="39">
      <iconSet>
        <cfvo type="percent" val="0"/>
        <cfvo type="formula" val="0.56"/>
        <cfvo type="formula" val="0.86"/>
      </iconSet>
    </cfRule>
  </conditionalFormatting>
  <conditionalFormatting sqref="I76:I82">
    <cfRule type="iconSet" priority="40">
      <iconSet>
        <cfvo type="percent" val="0"/>
        <cfvo type="formula" val="0.56"/>
        <cfvo type="formula" val="0.86"/>
      </iconSet>
    </cfRule>
  </conditionalFormatting>
  <conditionalFormatting sqref="I86">
    <cfRule type="iconSet" priority="41">
      <iconSet>
        <cfvo type="percent" val="0"/>
        <cfvo type="formula" val="0.56"/>
        <cfvo type="formula" val="0.86"/>
      </iconSet>
    </cfRule>
  </conditionalFormatting>
  <conditionalFormatting sqref="I161">
    <cfRule type="iconSet" priority="42">
      <iconSet>
        <cfvo type="percent" val="0"/>
        <cfvo type="formula" val="0.56"/>
        <cfvo type="formula" val="0.86"/>
      </iconSet>
    </cfRule>
  </conditionalFormatting>
  <conditionalFormatting sqref="I162">
    <cfRule type="iconSet" priority="43">
      <iconSet>
        <cfvo type="percent" val="0"/>
        <cfvo type="formula" val="0.56"/>
        <cfvo type="formula" val="0.86"/>
      </iconSet>
    </cfRule>
  </conditionalFormatting>
  <conditionalFormatting sqref="I157">
    <cfRule type="iconSet" priority="44">
      <iconSet>
        <cfvo type="percent" val="0"/>
        <cfvo type="formula" val="0.56"/>
        <cfvo type="formula" val="0.86"/>
      </iconSet>
    </cfRule>
  </conditionalFormatting>
  <conditionalFormatting sqref="I158">
    <cfRule type="iconSet" priority="45">
      <iconSet>
        <cfvo type="percent" val="0"/>
        <cfvo type="formula" val="0.56"/>
        <cfvo type="formula" val="0.86"/>
      </iconSet>
    </cfRule>
  </conditionalFormatting>
  <conditionalFormatting sqref="I165">
    <cfRule type="iconSet" priority="46">
      <iconSet>
        <cfvo type="percent" val="0"/>
        <cfvo type="formula" val="0.56"/>
        <cfvo type="formula" val="0.86"/>
      </iconSet>
    </cfRule>
  </conditionalFormatting>
  <conditionalFormatting sqref="I159:I160 I163:I164 I166:I212 I31:I33 I83:I85 I87:I106 I2:I22 I37:I72 I26:I29 I108:I156">
    <cfRule type="iconSet" priority="47">
      <iconSet>
        <cfvo type="percent" val="0"/>
        <cfvo type="formula" val="0.56"/>
        <cfvo type="formula" val="0.86"/>
      </iconSet>
    </cfRule>
  </conditionalFormatting>
  <conditionalFormatting sqref="A34">
    <cfRule type="duplicateValues" dxfId="2" priority="11"/>
  </conditionalFormatting>
  <conditionalFormatting sqref="J34">
    <cfRule type="iconSet" priority="12">
      <iconSet>
        <cfvo type="percent" val="0"/>
        <cfvo type="formula" val="0.56"/>
        <cfvo type="formula" val="0.86"/>
      </iconSet>
    </cfRule>
  </conditionalFormatting>
  <conditionalFormatting sqref="I34">
    <cfRule type="iconSet" priority="13">
      <iconSet>
        <cfvo type="percent" val="0"/>
        <cfvo type="formula" val="0.56"/>
        <cfvo type="formula" val="0.86"/>
      </iconSet>
    </cfRule>
  </conditionalFormatting>
  <conditionalFormatting sqref="I30">
    <cfRule type="iconSet" priority="48">
      <iconSet>
        <cfvo type="percent" val="0"/>
        <cfvo type="formula" val="0.56"/>
        <cfvo type="formula" val="0.86"/>
      </iconSet>
    </cfRule>
  </conditionalFormatting>
  <conditionalFormatting sqref="A35">
    <cfRule type="duplicateValues" dxfId="1" priority="10"/>
  </conditionalFormatting>
  <conditionalFormatting sqref="A36">
    <cfRule type="duplicateValues" dxfId="0" priority="9"/>
  </conditionalFormatting>
  <conditionalFormatting sqref="I36">
    <cfRule type="iconSet" priority="7">
      <iconSet>
        <cfvo type="percent" val="0"/>
        <cfvo type="formula" val="0.56"/>
        <cfvo type="formula" val="0.86"/>
      </iconSet>
    </cfRule>
  </conditionalFormatting>
  <conditionalFormatting sqref="I35">
    <cfRule type="iconSet" priority="8">
      <iconSet>
        <cfvo type="percent" val="0"/>
        <cfvo type="formula" val="0.56"/>
        <cfvo type="formula" val="0.86"/>
      </iconSet>
    </cfRule>
  </conditionalFormatting>
  <conditionalFormatting sqref="J35">
    <cfRule type="iconSet" priority="6">
      <iconSet>
        <cfvo type="percent" val="0"/>
        <cfvo type="formula" val="0.56"/>
        <cfvo type="formula" val="0.86"/>
      </iconSet>
    </cfRule>
  </conditionalFormatting>
  <conditionalFormatting sqref="J36">
    <cfRule type="iconSet" priority="5">
      <iconSet>
        <cfvo type="percent" val="0"/>
        <cfvo type="formula" val="0.56"/>
        <cfvo type="formula" val="0.86"/>
      </iconSet>
    </cfRule>
  </conditionalFormatting>
  <conditionalFormatting sqref="I23">
    <cfRule type="iconSet" priority="4">
      <iconSet>
        <cfvo type="percent" val="0"/>
        <cfvo type="formula" val="0.56"/>
        <cfvo type="formula" val="0.86"/>
      </iconSet>
    </cfRule>
  </conditionalFormatting>
  <conditionalFormatting sqref="I24">
    <cfRule type="iconSet" priority="3">
      <iconSet>
        <cfvo type="percent" val="0"/>
        <cfvo type="formula" val="0.56"/>
        <cfvo type="formula" val="0.86"/>
      </iconSet>
    </cfRule>
  </conditionalFormatting>
  <conditionalFormatting sqref="I25">
    <cfRule type="iconSet" priority="2">
      <iconSet>
        <cfvo type="percent" val="0"/>
        <cfvo type="formula" val="0.56"/>
        <cfvo type="formula" val="0.86"/>
      </iconSet>
    </cfRule>
  </conditionalFormatting>
  <conditionalFormatting sqref="I107">
    <cfRule type="iconSet" priority="1">
      <iconSet>
        <cfvo type="percent" val="0"/>
        <cfvo type="formula" val="0.56"/>
        <cfvo type="formula" val="0.86"/>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SEG_PEI_2019_OAP</vt:lpstr>
      <vt:lpstr>SEG_PAI_2019_OAP</vt:lpstr>
      <vt:lpstr>Repo_III_Trimestre_PAI_2019</vt:lpstr>
      <vt:lpstr>SEG_PAI_2019_OAP!Área_de_impresión</vt:lpstr>
      <vt:lpstr>SEG_PEI_2019_OAP!Área_de_impresión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Ferney Ramirez Bustos</dc:creator>
  <cp:lastModifiedBy>isabelrodriguez</cp:lastModifiedBy>
  <dcterms:created xsi:type="dcterms:W3CDTF">2019-11-13T14:38:51Z</dcterms:created>
  <dcterms:modified xsi:type="dcterms:W3CDTF">2019-11-14T19:25:47Z</dcterms:modified>
</cp:coreProperties>
</file>