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3. Rendición de Cuentas" sheetId="1" r:id="rId1"/>
  </sheets>
  <externalReferences>
    <externalReference r:id="rId2"/>
  </externalReferences>
  <definedNames>
    <definedName name="A_Obj1" localSheetId="0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3458">OFFSET(#REF!,0,0,COUNTA(#REF!)-1,1)</definedName>
    <definedName name="A_Obj4">OFFSET(#REF!,0,0,COUNTA(#REF!)-1,1)</definedName>
    <definedName name="Acc_1" localSheetId="0">#REF!</definedName>
    <definedName name="Acc_1">#REF!</definedName>
    <definedName name="Acc_1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CI_123">#REF!</definedName>
    <definedName name="Comp">#REF!</definedName>
    <definedName name="Comp2">OFFSET(#REF!,0,0,COUNTA(#REF!)-1,1)</definedName>
    <definedName name="Comp2_riesgo">#REF!</definedName>
    <definedName name="Departamentos" localSheetId="0">#REF!</definedName>
    <definedName name="Departamentos">#REF!</definedName>
    <definedName name="Fuentes" localSheetId="0">#REF!</definedName>
    <definedName name="Fuentes">#REF!</definedName>
    <definedName name="Indicadores" localSheetId="0">#REF!</definedName>
    <definedName name="Indicadores">#REF!</definedName>
    <definedName name="martha">#REF!</definedName>
    <definedName name="Objetivos" localSheetId="0">OFFSET(#REF!,0,0,COUNTA(#REF!)-1,1)</definedName>
    <definedName name="Objetivos">OFFSET(#REF!,0,0,COUNTA(#REF!)-1,1)</definedName>
    <definedName name="ooll">OFFSET(#REF!,0,0,COUNTA(#REF!)-1,1)</definedName>
  </definedNames>
  <calcPr calcId="124519"/>
</workbook>
</file>

<file path=xl/calcChain.xml><?xml version="1.0" encoding="utf-8"?>
<calcChain xmlns="http://schemas.openxmlformats.org/spreadsheetml/2006/main">
  <c r="I33" i="1"/>
  <c r="I29"/>
  <c r="J14"/>
</calcChain>
</file>

<file path=xl/sharedStrings.xml><?xml version="1.0" encoding="utf-8"?>
<sst xmlns="http://schemas.openxmlformats.org/spreadsheetml/2006/main" count="109" uniqueCount="90">
  <si>
    <t>Plan Anticorrupción y Atención al Ciudadano 2018 V2</t>
  </si>
  <si>
    <r>
      <t xml:space="preserve">Entidad: </t>
    </r>
    <r>
      <rPr>
        <sz val="11"/>
        <color indexed="8"/>
        <rFont val="Arial Narrow"/>
        <family val="2"/>
      </rPr>
      <t>Superintendencia de Puertos y Transporte</t>
    </r>
  </si>
  <si>
    <r>
      <rPr>
        <b/>
        <sz val="11"/>
        <color indexed="8"/>
        <rFont val="Arial Narrow"/>
        <family val="2"/>
      </rPr>
      <t>Sector Administrativo:</t>
    </r>
    <r>
      <rPr>
        <sz val="11"/>
        <color indexed="8"/>
        <rFont val="Arial Narrow"/>
        <family val="2"/>
      </rPr>
      <t xml:space="preserve"> Transporte</t>
    </r>
  </si>
  <si>
    <r>
      <rPr>
        <b/>
        <sz val="11"/>
        <color indexed="8"/>
        <rFont val="Arial Narrow"/>
        <family val="2"/>
      </rPr>
      <t>Ciudad:</t>
    </r>
    <r>
      <rPr>
        <sz val="11"/>
        <color indexed="8"/>
        <rFont val="Arial Narrow"/>
        <family val="2"/>
      </rPr>
      <t xml:space="preserve"> Bogotá D.C</t>
    </r>
  </si>
  <si>
    <t>Componente 3 Rendición de Cuentas</t>
  </si>
  <si>
    <t>SUBCOMPONENTE</t>
  </si>
  <si>
    <t>10. ACTIVIDADES A DESARROLLAR</t>
  </si>
  <si>
    <t>11. META O PRODUCTO</t>
  </si>
  <si>
    <t>12. RESPONSABLE</t>
  </si>
  <si>
    <t>FECHA PROGRAMADA</t>
  </si>
  <si>
    <r>
      <t xml:space="preserve">Subcomponente 1
</t>
    </r>
    <r>
      <rPr>
        <sz val="11"/>
        <color indexed="8"/>
        <rFont val="Arial Narrow"/>
        <family val="2"/>
      </rPr>
      <t>Información de calidad y en lenguaje comprensible</t>
    </r>
  </si>
  <si>
    <t>Actualizar el portal web</t>
  </si>
  <si>
    <t>Portal web actualizado</t>
  </si>
  <si>
    <t>Coordinación de informática y estadística</t>
  </si>
  <si>
    <t>Publicar información en portal web: actualización de información institucional, de acuerdo a los estándares Gobierno Digital, Ley de Transparencia, planes y proyectos institucionales, normativa, Atención al Ciudadano, entre otros.</t>
  </si>
  <si>
    <t>Información publicada</t>
  </si>
  <si>
    <t>Diseñar y envíar información mediante comunicaciones Internas (push mails, pantallas o carteleras virtuales), informando las principales actividades desarrolladas por la entidad a nivel misional, normativo y administrativo.</t>
  </si>
  <si>
    <t>3 correos directos mensuales
5 comunicaciones mensuales
2 boletines internos mensuales</t>
  </si>
  <si>
    <t>Equipo de Comunicaciones</t>
  </si>
  <si>
    <t>Difundir la actividad misional de la entidad, a través de correos directos y/o push mails a los vigilados</t>
  </si>
  <si>
    <t>Mínimo 1 correo directo al mes (acerca de una temática específica)</t>
  </si>
  <si>
    <t>Implementar free press con medios de comunicación a nivel nacional</t>
  </si>
  <si>
    <t>12 boletines de prensa anuales</t>
  </si>
  <si>
    <t xml:space="preserve">Socializar a los vigilados las principales decisiones normativas de la entidad. </t>
  </si>
  <si>
    <t>Envío de mínimo 4 correos masivos anuales a los vigilados de la entidad informando y explicando circulares y/o resoluciones de la SPT.</t>
  </si>
  <si>
    <t>Superintendencias Delegadas
Equipo de Comunicaciones</t>
  </si>
  <si>
    <t>Elaborar el informe de Rendición de Cuentas 2018</t>
  </si>
  <si>
    <t>Informe de Rendición de Cuentas 2018</t>
  </si>
  <si>
    <t>Oficina Asesora de Planeación</t>
  </si>
  <si>
    <t>Desarrollar campaña para socialización de informe de Rendición de Cuentas 2018</t>
  </si>
  <si>
    <t>Envío de 8 memes por redes sociales dando a conocer la publicación del informe.
Envío de 6 correos directos (3 internos y 3 externos) para dar a conocer a los vigilados y a los funcionarios el informe.
Publicación en el portal web de 3 banners informando a la ciudadanía acerca de la publicación del informe.</t>
  </si>
  <si>
    <t>Desarrollar herramientas informáticas de interacción con los vigilados</t>
  </si>
  <si>
    <t>Herramientas informáticas implementadas</t>
  </si>
  <si>
    <r>
      <t>Subcomponente 2 
D</t>
    </r>
    <r>
      <rPr>
        <sz val="11"/>
        <color indexed="8"/>
        <rFont val="Arial Narrow"/>
        <family val="2"/>
      </rPr>
      <t>iálogo de doble vía con la ciudadanía y sus organizaciones</t>
    </r>
  </si>
  <si>
    <t>Analizar las PQRS mas frecuentes de la entidad para dar respuesta a través del portal web</t>
  </si>
  <si>
    <t>Informe de PQR frecuentes</t>
  </si>
  <si>
    <t>Superintendencias Delegadas
Atención Al Ciudadano
SIS</t>
  </si>
  <si>
    <t>Actualizar el espacio de preguntas frecuentes en la página web, Resoluciones, Circulares, entre otros.</t>
  </si>
  <si>
    <t>Espacio de preguntas frecuentes actualizado</t>
  </si>
  <si>
    <t>Superintendencias Delegadas
Atención Al Ciudadano
Grupo de Informatica y Estadística</t>
  </si>
  <si>
    <t>Realizar atención al ciudadano y vigilados a través del centro de contacto</t>
  </si>
  <si>
    <t>Atención telefónica al ciudadano y vigilados</t>
  </si>
  <si>
    <t>Brindar atención al Ciudadano  de manera presencial</t>
  </si>
  <si>
    <t xml:space="preserve">Informes de gestión mensuales de Atención al Ciudadano </t>
  </si>
  <si>
    <t xml:space="preserve">Atención al Ciudadano. </t>
  </si>
  <si>
    <t>Desarrollar dos foros virtuales de temas misionales de interés general</t>
  </si>
  <si>
    <t>1 foro semestral</t>
  </si>
  <si>
    <t>Superintendencias Delegadas 
Oficina Asesora de Planeación</t>
  </si>
  <si>
    <t>Desarrollar dos chats temáticos de temas misionales de interés general</t>
  </si>
  <si>
    <t>1 chat semestral</t>
  </si>
  <si>
    <t>Publicar los proyectos de actos administrativos y demás documentos de interes general que requieran ser sometidos para recibir comentarios de la ciudadanía.</t>
  </si>
  <si>
    <t>Proyectos normativos y demás documentos de interés publicados según necesidad</t>
  </si>
  <si>
    <t>Superintendencias Delegadas
Secretaria General 
Grupo de Informatica y Estadistica
Oficina Asesora de Planeación
Oficina Asesora Jurídica</t>
  </si>
  <si>
    <t>Participar en reuniones a nivel nacional, congresos nacionales o simposios del sector transporte para escuchar requerimientos, necesidades e interrogantes acerca del transporte público nacional.</t>
  </si>
  <si>
    <t>Asistencia y participación en 6 reuniones al año</t>
  </si>
  <si>
    <t>Superintendente
Superintendencias Delegadas</t>
  </si>
  <si>
    <t>Llevar a cabo reuniones con la ciudadanía, vigilados y organizaciones cívicas para escuchar sus requerimientos y expectativas frente a las actividades misionales de la entidad y su proceso de rendición de cuentas (mesas de trabajo)</t>
  </si>
  <si>
    <t>Realización de mínimo 6 reuniones al año</t>
  </si>
  <si>
    <t>Publicar encuestas web en el portal de la entidad preguntando a la ciudadanía acerca de las principales temáticas que desea se aborden en la rendición de cuentas</t>
  </si>
  <si>
    <t>1 encuesta publicada</t>
  </si>
  <si>
    <t>Oficina Asesora de Planeación
Equipo de Comunicaciones</t>
  </si>
  <si>
    <t>Desarrollar actividades de cara al ciudadano con el fin de conocer la imagen pública que se tiene de la SPT y su gestión</t>
  </si>
  <si>
    <t>2 Actividades (nivel de posicionamiento de la imagen de la entidad)</t>
  </si>
  <si>
    <t>Clasificar todas las consultas, sugerencias y recomendaciones realizadas a través de las diferentes herramientas de diálogo para establecer las respuestas que se deben generar para incluir en la Audiencia Pública de Rendición de Cuentas</t>
  </si>
  <si>
    <t>1 Documento de clasificación de datos</t>
  </si>
  <si>
    <t xml:space="preserve">Realizar audiencia virtual de rendición de cuentas </t>
  </si>
  <si>
    <t>1 audiencia realizada</t>
  </si>
  <si>
    <t>Superintendente
Superintendencias Delegadas
Oficina Asesora de Planeación
Equipo de Comunicaciones</t>
  </si>
  <si>
    <t>Realizar audiencia pública de rendición de cuentas  presencial (depende de los recursos financieros de la entidad y de una posible convocatoria a una audiencia sectorial por parte del Mintransporte)</t>
  </si>
  <si>
    <t>Establecer actividades colaborativas con entidades públicas en materia de derechos humanos (equipos raciales, atención difencial, participación ciudadana, etc.).</t>
  </si>
  <si>
    <t>1 producto dirigido a 1 comunidad especifica</t>
  </si>
  <si>
    <t>Secretaria General
Oficina Asesora de Planeación
Equipo de Comunicaciones</t>
  </si>
  <si>
    <r>
      <t xml:space="preserve">Subcomponente 3                                    </t>
    </r>
    <r>
      <rPr>
        <sz val="11"/>
        <color indexed="8"/>
        <rFont val="Arial Narrow"/>
        <family val="2"/>
      </rPr>
      <t xml:space="preserve">             Incentivos para motivar la cultura de la rendición y petición de cuentas</t>
    </r>
  </si>
  <si>
    <t>Realizar campaña de sensibilización, para los Funcionarios y Contratistas, acerca de la importancia del ejercicio de rendición de cuentas</t>
  </si>
  <si>
    <t>1 campaña realizada</t>
  </si>
  <si>
    <t>Oficina Asesora de Planeación
Secretaría General
Equipo de Comunicaciones</t>
  </si>
  <si>
    <t>Desarrollar una actividad de participación y colaboración abierta a través de Urna de Cristal.</t>
  </si>
  <si>
    <t>1 actividad en urna de cristal</t>
  </si>
  <si>
    <t>Desarrollar campaña de Sensibilización sobre rendición de cuentas dirigido a vigilados.</t>
  </si>
  <si>
    <t>Evaluar actividades de sensibilización</t>
  </si>
  <si>
    <t>1 actividad de evaluación desarrollada</t>
  </si>
  <si>
    <r>
      <rPr>
        <b/>
        <sz val="11"/>
        <color indexed="8"/>
        <rFont val="Arial Narrow"/>
        <family val="2"/>
      </rPr>
      <t>Subcomponente 4</t>
    </r>
    <r>
      <rPr>
        <sz val="11"/>
        <color indexed="8"/>
        <rFont val="Arial Narrow"/>
        <family val="2"/>
      </rPr>
      <t xml:space="preserve">                                               Evaluación y retroalimentación a  la gestión institucional</t>
    </r>
  </si>
  <si>
    <t>Realizar seguimiento al cumplimiento de las actividades propuestas en el Plan de Rendición de Cuentas</t>
  </si>
  <si>
    <t>3 seguimientos al año</t>
  </si>
  <si>
    <t>Realizar la medición de los indicadores por componente de Rendición de Cuentas</t>
  </si>
  <si>
    <t>3 mediciones de indicadores</t>
  </si>
  <si>
    <t>Elaborar el informe final de rendición de cuentas de la entidad</t>
  </si>
  <si>
    <t>1 Informe final de Rendicón de Cuentas</t>
  </si>
  <si>
    <t>calif</t>
  </si>
  <si>
    <t>Fecha de Publicación:
12 de Marzo de 2018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</si>
</sst>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4"/>
      <color theme="3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theme="1"/>
      <name val="Arial Narrow"/>
      <family val="2"/>
    </font>
    <font>
      <sz val="8.5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0"/>
      <name val="Arial"/>
      <family val="2"/>
    </font>
    <font>
      <sz val="11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rgb="FFDBE5F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0"/>
      </left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5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7" xfId="0" applyFont="1" applyBorder="1" applyAlignment="1"/>
    <xf numFmtId="0" fontId="8" fillId="0" borderId="0" xfId="0" applyFont="1"/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1" applyFont="1"/>
    <xf numFmtId="0" fontId="4" fillId="0" borderId="5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942975</xdr:colOff>
      <xdr:row>0</xdr:row>
      <xdr:rowOff>1257300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42291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diatorres/Documents/400-39%20PLANEACION%20INSTITUCIONAL%20MIPG/400%2039%2008%20PLAN%20ANTICORRUPCION%20ATENCION%20Y%20PARTICIPACION%20CIUDADANA%20Y%20DEMAS/Plan%20Anticorrupcion/2018/Plan%20Anticorrupci&#243;n%202018%201%20Se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apa de Riesgos de Corrupción"/>
      <sheetName val="2. Racionalización de Trámites"/>
      <sheetName val="3. Rendición de Cuentas"/>
      <sheetName val="4. Servicio al ciudadano"/>
      <sheetName val="5. Transparencia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7"/>
  <sheetViews>
    <sheetView tabSelected="1" zoomScalePageLayoutView="55" workbookViewId="0">
      <selection activeCell="L6" sqref="L6"/>
    </sheetView>
  </sheetViews>
  <sheetFormatPr baseColWidth="10" defaultRowHeight="16.5"/>
  <cols>
    <col min="1" max="1" width="1.28515625" style="4" customWidth="1"/>
    <col min="2" max="2" width="34.140625" style="4" customWidth="1"/>
    <col min="3" max="3" width="13.85546875" style="45" customWidth="1"/>
    <col min="4" max="4" width="34.140625" style="46" customWidth="1"/>
    <col min="5" max="5" width="37.85546875" style="47" customWidth="1"/>
    <col min="6" max="6" width="20.85546875" style="47" customWidth="1"/>
    <col min="7" max="7" width="27.28515625" style="4" customWidth="1"/>
    <col min="8" max="9" width="0" style="4" hidden="1" customWidth="1"/>
    <col min="10" max="16384" width="11.42578125" style="4"/>
  </cols>
  <sheetData>
    <row r="1" spans="2:10" ht="106.5" customHeight="1" thickBot="1">
      <c r="B1" s="1"/>
      <c r="C1" s="2"/>
      <c r="D1" s="2"/>
      <c r="E1" s="3" t="s">
        <v>0</v>
      </c>
      <c r="F1" s="3"/>
      <c r="G1" s="3"/>
    </row>
    <row r="2" spans="2:10" ht="38.25" customHeight="1" thickBot="1">
      <c r="B2" s="5" t="s">
        <v>1</v>
      </c>
      <c r="C2" s="6"/>
      <c r="D2" s="7"/>
      <c r="E2" s="8" t="s">
        <v>2</v>
      </c>
      <c r="F2" s="9" t="s">
        <v>3</v>
      </c>
      <c r="G2" s="49" t="s">
        <v>89</v>
      </c>
    </row>
    <row r="3" spans="2:10" s="12" customFormat="1" ht="10.5" customHeight="1" thickBot="1">
      <c r="B3" s="10"/>
      <c r="C3" s="11"/>
      <c r="D3" s="10"/>
      <c r="E3" s="10"/>
      <c r="F3" s="10"/>
      <c r="G3" s="10"/>
    </row>
    <row r="4" spans="2:10" ht="22.5" customHeight="1" thickBot="1">
      <c r="B4" s="13" t="s">
        <v>4</v>
      </c>
      <c r="C4" s="14"/>
      <c r="D4" s="14"/>
      <c r="E4" s="14"/>
      <c r="F4" s="14"/>
      <c r="G4" s="50"/>
    </row>
    <row r="5" spans="2:10" ht="18" customHeight="1" thickBot="1">
      <c r="B5" s="15" t="s">
        <v>5</v>
      </c>
      <c r="C5" s="16" t="s">
        <v>6</v>
      </c>
      <c r="D5" s="17"/>
      <c r="E5" s="15" t="s">
        <v>7</v>
      </c>
      <c r="F5" s="15" t="s">
        <v>8</v>
      </c>
      <c r="G5" s="18" t="s">
        <v>9</v>
      </c>
      <c r="H5" s="4" t="s">
        <v>88</v>
      </c>
    </row>
    <row r="6" spans="2:10" ht="34.5" thickTop="1" thickBot="1">
      <c r="B6" s="19" t="s">
        <v>10</v>
      </c>
      <c r="C6" s="20">
        <v>1.1000000000000001</v>
      </c>
      <c r="D6" s="21" t="s">
        <v>11</v>
      </c>
      <c r="E6" s="22" t="s">
        <v>12</v>
      </c>
      <c r="F6" s="23" t="s">
        <v>13</v>
      </c>
      <c r="G6" s="24">
        <v>43465</v>
      </c>
      <c r="H6" s="4">
        <v>1</v>
      </c>
    </row>
    <row r="7" spans="2:10" ht="294" customHeight="1" thickBot="1">
      <c r="B7" s="19"/>
      <c r="C7" s="25">
        <v>1.2</v>
      </c>
      <c r="D7" s="26" t="s">
        <v>14</v>
      </c>
      <c r="E7" s="22" t="s">
        <v>15</v>
      </c>
      <c r="F7" s="23" t="s">
        <v>13</v>
      </c>
      <c r="G7" s="24">
        <v>43465</v>
      </c>
      <c r="H7" s="4">
        <v>1</v>
      </c>
    </row>
    <row r="8" spans="2:10" ht="99.75" thickBot="1">
      <c r="B8" s="19"/>
      <c r="C8" s="20">
        <v>1.3</v>
      </c>
      <c r="D8" s="27" t="s">
        <v>16</v>
      </c>
      <c r="E8" s="22" t="s">
        <v>17</v>
      </c>
      <c r="F8" s="23" t="s">
        <v>18</v>
      </c>
      <c r="G8" s="24">
        <v>43465</v>
      </c>
      <c r="H8" s="4">
        <v>1</v>
      </c>
    </row>
    <row r="9" spans="2:10" ht="93.75" customHeight="1" thickBot="1">
      <c r="B9" s="19"/>
      <c r="C9" s="25">
        <v>1.4</v>
      </c>
      <c r="D9" s="29" t="s">
        <v>19</v>
      </c>
      <c r="E9" s="22" t="s">
        <v>20</v>
      </c>
      <c r="F9" s="23" t="s">
        <v>18</v>
      </c>
      <c r="G9" s="24">
        <v>43465</v>
      </c>
      <c r="H9" s="4">
        <v>1</v>
      </c>
    </row>
    <row r="10" spans="2:10" ht="33" customHeight="1" thickBot="1">
      <c r="B10" s="19"/>
      <c r="C10" s="20">
        <v>1.5</v>
      </c>
      <c r="D10" s="29" t="s">
        <v>21</v>
      </c>
      <c r="E10" s="22" t="s">
        <v>22</v>
      </c>
      <c r="F10" s="23" t="s">
        <v>18</v>
      </c>
      <c r="G10" s="24">
        <v>43465</v>
      </c>
      <c r="H10" s="4">
        <v>1</v>
      </c>
    </row>
    <row r="11" spans="2:10" ht="66.75" thickBot="1">
      <c r="B11" s="19"/>
      <c r="C11" s="25">
        <v>1.6</v>
      </c>
      <c r="D11" s="27" t="s">
        <v>23</v>
      </c>
      <c r="E11" s="30" t="s">
        <v>24</v>
      </c>
      <c r="F11" s="23" t="s">
        <v>25</v>
      </c>
      <c r="G11" s="24">
        <v>43465</v>
      </c>
      <c r="H11" s="4">
        <v>1</v>
      </c>
    </row>
    <row r="12" spans="2:10" ht="33.75" thickBot="1">
      <c r="B12" s="19"/>
      <c r="C12" s="20">
        <v>1.7</v>
      </c>
      <c r="D12" s="26" t="s">
        <v>26</v>
      </c>
      <c r="E12" s="22" t="s">
        <v>27</v>
      </c>
      <c r="F12" s="23" t="s">
        <v>28</v>
      </c>
      <c r="G12" s="24">
        <v>43434</v>
      </c>
      <c r="H12" s="4">
        <v>0</v>
      </c>
    </row>
    <row r="13" spans="2:10" ht="132.75" thickBot="1">
      <c r="B13" s="19"/>
      <c r="C13" s="25">
        <v>1.8</v>
      </c>
      <c r="D13" s="26" t="s">
        <v>29</v>
      </c>
      <c r="E13" s="22" t="s">
        <v>30</v>
      </c>
      <c r="F13" s="31" t="s">
        <v>18</v>
      </c>
      <c r="G13" s="24">
        <v>43449</v>
      </c>
      <c r="H13" s="4">
        <v>0</v>
      </c>
    </row>
    <row r="14" spans="2:10" ht="143.25" customHeight="1" thickBot="1">
      <c r="B14" s="19"/>
      <c r="C14" s="25">
        <v>1.9</v>
      </c>
      <c r="D14" s="32" t="s">
        <v>31</v>
      </c>
      <c r="E14" s="22" t="s">
        <v>32</v>
      </c>
      <c r="F14" s="31" t="s">
        <v>13</v>
      </c>
      <c r="G14" s="24">
        <v>43465</v>
      </c>
      <c r="H14" s="4">
        <v>1</v>
      </c>
      <c r="J14" s="48">
        <f>7/9</f>
        <v>0.77777777777777779</v>
      </c>
    </row>
    <row r="15" spans="2:10" ht="78.75" customHeight="1" thickBot="1">
      <c r="B15" s="19" t="s">
        <v>33</v>
      </c>
      <c r="C15" s="25">
        <v>2.1</v>
      </c>
      <c r="D15" s="32" t="s">
        <v>34</v>
      </c>
      <c r="E15" s="22" t="s">
        <v>35</v>
      </c>
      <c r="F15" s="33" t="s">
        <v>36</v>
      </c>
      <c r="G15" s="34">
        <v>43281</v>
      </c>
      <c r="H15" s="4">
        <v>0.5</v>
      </c>
    </row>
    <row r="16" spans="2:10" ht="83.25" thickBot="1">
      <c r="B16" s="19"/>
      <c r="C16" s="25">
        <v>2.2000000000000002</v>
      </c>
      <c r="D16" s="35" t="s">
        <v>37</v>
      </c>
      <c r="E16" s="22" t="s">
        <v>38</v>
      </c>
      <c r="F16" s="33" t="s">
        <v>39</v>
      </c>
      <c r="G16" s="34">
        <v>43281</v>
      </c>
      <c r="H16" s="4">
        <v>0.5</v>
      </c>
    </row>
    <row r="17" spans="2:9" ht="88.5" customHeight="1" thickBot="1">
      <c r="B17" s="19"/>
      <c r="C17" s="25">
        <v>2.2999999999999998</v>
      </c>
      <c r="D17" s="29" t="s">
        <v>40</v>
      </c>
      <c r="E17" s="36" t="s">
        <v>41</v>
      </c>
      <c r="F17" s="23" t="s">
        <v>28</v>
      </c>
      <c r="G17" s="24">
        <v>43465</v>
      </c>
      <c r="H17" s="4">
        <v>1</v>
      </c>
    </row>
    <row r="18" spans="2:9" ht="33.75" thickBot="1">
      <c r="B18" s="19"/>
      <c r="C18" s="25">
        <v>2.4</v>
      </c>
      <c r="D18" s="36" t="s">
        <v>42</v>
      </c>
      <c r="E18" s="35" t="s">
        <v>43</v>
      </c>
      <c r="F18" s="37" t="s">
        <v>44</v>
      </c>
      <c r="G18" s="24">
        <v>43465</v>
      </c>
      <c r="H18" s="4">
        <v>1</v>
      </c>
    </row>
    <row r="19" spans="2:9" ht="66.75" thickBot="1">
      <c r="B19" s="19"/>
      <c r="C19" s="25">
        <v>2.5</v>
      </c>
      <c r="D19" s="36" t="s">
        <v>45</v>
      </c>
      <c r="E19" s="36" t="s">
        <v>46</v>
      </c>
      <c r="F19" s="23" t="s">
        <v>47</v>
      </c>
      <c r="G19" s="24">
        <v>43465</v>
      </c>
      <c r="H19" s="4">
        <v>0.3</v>
      </c>
    </row>
    <row r="20" spans="2:9" ht="66.75" thickBot="1">
      <c r="B20" s="19"/>
      <c r="C20" s="25">
        <v>2.6</v>
      </c>
      <c r="D20" s="38" t="s">
        <v>48</v>
      </c>
      <c r="E20" s="35" t="s">
        <v>49</v>
      </c>
      <c r="F20" s="23" t="s">
        <v>47</v>
      </c>
      <c r="G20" s="24">
        <v>43465</v>
      </c>
      <c r="H20" s="4">
        <v>0.3</v>
      </c>
    </row>
    <row r="21" spans="2:9" ht="132.75" thickBot="1">
      <c r="B21" s="19"/>
      <c r="C21" s="25">
        <v>2.7</v>
      </c>
      <c r="D21" s="36" t="s">
        <v>50</v>
      </c>
      <c r="E21" s="36" t="s">
        <v>51</v>
      </c>
      <c r="F21" s="33" t="s">
        <v>52</v>
      </c>
      <c r="G21" s="24">
        <v>43465</v>
      </c>
      <c r="H21" s="4">
        <v>1</v>
      </c>
    </row>
    <row r="22" spans="2:9" ht="281.25" customHeight="1" thickBot="1">
      <c r="B22" s="19"/>
      <c r="C22" s="25">
        <v>2.8</v>
      </c>
      <c r="D22" s="29" t="s">
        <v>53</v>
      </c>
      <c r="E22" s="39" t="s">
        <v>54</v>
      </c>
      <c r="F22" s="23" t="s">
        <v>55</v>
      </c>
      <c r="G22" s="24">
        <v>43465</v>
      </c>
      <c r="H22" s="4">
        <v>1</v>
      </c>
    </row>
    <row r="23" spans="2:9" ht="375.75" customHeight="1" thickBot="1">
      <c r="B23" s="19"/>
      <c r="C23" s="25">
        <v>2.9</v>
      </c>
      <c r="D23" s="29" t="s">
        <v>56</v>
      </c>
      <c r="E23" s="36" t="s">
        <v>57</v>
      </c>
      <c r="F23" s="23" t="s">
        <v>55</v>
      </c>
      <c r="G23" s="24">
        <v>43465</v>
      </c>
      <c r="H23" s="4">
        <v>1</v>
      </c>
    </row>
    <row r="24" spans="2:9" ht="83.25" thickBot="1">
      <c r="B24" s="19"/>
      <c r="C24" s="40">
        <v>2.1</v>
      </c>
      <c r="D24" s="38" t="s">
        <v>58</v>
      </c>
      <c r="E24" s="35" t="s">
        <v>59</v>
      </c>
      <c r="F24" s="23" t="s">
        <v>60</v>
      </c>
      <c r="G24" s="34">
        <v>43312</v>
      </c>
      <c r="H24" s="4">
        <v>0</v>
      </c>
    </row>
    <row r="25" spans="2:9" ht="66.75" thickBot="1">
      <c r="B25" s="19"/>
      <c r="C25" s="40">
        <v>2.11</v>
      </c>
      <c r="D25" s="36" t="s">
        <v>61</v>
      </c>
      <c r="E25" s="36" t="s">
        <v>62</v>
      </c>
      <c r="F25" s="23" t="s">
        <v>18</v>
      </c>
      <c r="G25" s="34">
        <v>43465</v>
      </c>
      <c r="H25" s="4">
        <v>0</v>
      </c>
    </row>
    <row r="26" spans="2:9" ht="105" customHeight="1" thickBot="1">
      <c r="B26" s="19"/>
      <c r="C26" s="40">
        <v>2.12</v>
      </c>
      <c r="D26" s="28" t="s">
        <v>63</v>
      </c>
      <c r="E26" s="35" t="s">
        <v>64</v>
      </c>
      <c r="F26" s="23" t="s">
        <v>28</v>
      </c>
      <c r="G26" s="34">
        <v>43342</v>
      </c>
      <c r="H26" s="4">
        <v>0</v>
      </c>
    </row>
    <row r="27" spans="2:9" ht="116.25" thickBot="1">
      <c r="B27" s="19"/>
      <c r="C27" s="25">
        <v>2.13</v>
      </c>
      <c r="D27" s="35" t="s">
        <v>65</v>
      </c>
      <c r="E27" s="35" t="s">
        <v>66</v>
      </c>
      <c r="F27" s="37" t="s">
        <v>67</v>
      </c>
      <c r="G27" s="34">
        <v>43404</v>
      </c>
      <c r="H27" s="4">
        <v>0</v>
      </c>
    </row>
    <row r="28" spans="2:9" ht="122.25" customHeight="1" thickBot="1">
      <c r="B28" s="19"/>
      <c r="C28" s="40">
        <v>2.14</v>
      </c>
      <c r="D28" s="41" t="s">
        <v>68</v>
      </c>
      <c r="E28" s="35" t="s">
        <v>66</v>
      </c>
      <c r="F28" s="37" t="s">
        <v>67</v>
      </c>
      <c r="G28" s="42">
        <v>43449</v>
      </c>
      <c r="H28" s="4">
        <v>0</v>
      </c>
    </row>
    <row r="29" spans="2:9" ht="92.25" customHeight="1" thickBot="1">
      <c r="B29" s="19"/>
      <c r="C29" s="25">
        <v>2.15</v>
      </c>
      <c r="D29" s="22" t="s">
        <v>69</v>
      </c>
      <c r="E29" s="32" t="s">
        <v>70</v>
      </c>
      <c r="F29" s="37" t="s">
        <v>71</v>
      </c>
      <c r="G29" s="34">
        <v>43342</v>
      </c>
      <c r="H29" s="4">
        <v>0</v>
      </c>
      <c r="I29" s="48">
        <f>6.6/15</f>
        <v>0.44</v>
      </c>
    </row>
    <row r="30" spans="2:9" ht="93" customHeight="1" thickBot="1">
      <c r="B30" s="19" t="s">
        <v>72</v>
      </c>
      <c r="C30" s="25">
        <v>3.1</v>
      </c>
      <c r="D30" s="22" t="s">
        <v>73</v>
      </c>
      <c r="E30" s="32" t="s">
        <v>74</v>
      </c>
      <c r="F30" s="37" t="s">
        <v>75</v>
      </c>
      <c r="G30" s="34">
        <v>43404</v>
      </c>
      <c r="H30" s="4">
        <v>0.5</v>
      </c>
    </row>
    <row r="31" spans="2:9" ht="84.75" customHeight="1" thickBot="1">
      <c r="B31" s="19"/>
      <c r="C31" s="25">
        <v>3.2</v>
      </c>
      <c r="D31" s="43" t="s">
        <v>76</v>
      </c>
      <c r="E31" s="35" t="s">
        <v>77</v>
      </c>
      <c r="F31" s="37" t="s">
        <v>60</v>
      </c>
      <c r="G31" s="34">
        <v>43342</v>
      </c>
      <c r="H31" s="4">
        <v>0</v>
      </c>
    </row>
    <row r="32" spans="2:9" ht="83.25" thickBot="1">
      <c r="B32" s="19"/>
      <c r="C32" s="25">
        <v>3.3</v>
      </c>
      <c r="D32" s="22" t="s">
        <v>78</v>
      </c>
      <c r="E32" s="36" t="s">
        <v>74</v>
      </c>
      <c r="F32" s="37" t="s">
        <v>75</v>
      </c>
      <c r="G32" s="34">
        <v>43404</v>
      </c>
      <c r="H32" s="4">
        <v>0</v>
      </c>
    </row>
    <row r="33" spans="2:9" ht="83.25" thickBot="1">
      <c r="B33" s="19"/>
      <c r="C33" s="25">
        <v>3.4</v>
      </c>
      <c r="D33" s="41" t="s">
        <v>79</v>
      </c>
      <c r="E33" s="36" t="s">
        <v>80</v>
      </c>
      <c r="F33" s="37" t="s">
        <v>75</v>
      </c>
      <c r="G33" s="34">
        <v>43434</v>
      </c>
      <c r="H33" s="4">
        <v>0</v>
      </c>
      <c r="I33" s="48">
        <f>0.5/4</f>
        <v>0.125</v>
      </c>
    </row>
    <row r="34" spans="2:9" ht="50.25" customHeight="1" thickBot="1">
      <c r="B34" s="44" t="s">
        <v>81</v>
      </c>
      <c r="C34" s="25">
        <v>4.0999999999999996</v>
      </c>
      <c r="D34" s="41" t="s">
        <v>82</v>
      </c>
      <c r="E34" s="36" t="s">
        <v>83</v>
      </c>
      <c r="F34" s="23" t="s">
        <v>28</v>
      </c>
      <c r="G34" s="34">
        <v>43465</v>
      </c>
    </row>
    <row r="35" spans="2:9" ht="50.25" thickBot="1">
      <c r="B35" s="44"/>
      <c r="C35" s="25">
        <v>4.2</v>
      </c>
      <c r="D35" s="41" t="s">
        <v>84</v>
      </c>
      <c r="E35" s="32" t="s">
        <v>85</v>
      </c>
      <c r="F35" s="23" t="s">
        <v>28</v>
      </c>
      <c r="G35" s="34">
        <v>43465</v>
      </c>
    </row>
    <row r="36" spans="2:9" ht="33.75" thickBot="1">
      <c r="B36" s="44"/>
      <c r="C36" s="25">
        <v>4.3</v>
      </c>
      <c r="D36" s="41" t="s">
        <v>86</v>
      </c>
      <c r="E36" s="36" t="s">
        <v>87</v>
      </c>
      <c r="F36" s="23" t="s">
        <v>28</v>
      </c>
      <c r="G36" s="34">
        <v>43465</v>
      </c>
    </row>
    <row r="37" spans="2:9">
      <c r="G37" s="48"/>
    </row>
  </sheetData>
  <mergeCells count="9">
    <mergeCell ref="C5:D5"/>
    <mergeCell ref="B6:B14"/>
    <mergeCell ref="B15:B29"/>
    <mergeCell ref="B30:B33"/>
    <mergeCell ref="B34:B36"/>
    <mergeCell ref="B1:D1"/>
    <mergeCell ref="E1:G1"/>
    <mergeCell ref="B2:D2"/>
    <mergeCell ref="B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 Rendición de Cuentas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nidiatorres</dc:creator>
  <cp:lastModifiedBy>nidiatorres</cp:lastModifiedBy>
  <dcterms:created xsi:type="dcterms:W3CDTF">2018-05-07T15:57:41Z</dcterms:created>
  <dcterms:modified xsi:type="dcterms:W3CDTF">2018-05-07T16:14:26Z</dcterms:modified>
</cp:coreProperties>
</file>