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7470" windowHeight="6375" tabRatio="902" firstSheet="1" activeTab="1"/>
  </bookViews>
  <sheets>
    <sheet name="Formato Unico" sheetId="1" state="hidden" r:id="rId1"/>
    <sheet name="Instructivo" sheetId="65" r:id="rId2"/>
    <sheet name="REPORTE DE INVERSIONES" sheetId="64" r:id="rId3"/>
    <sheet name="SOC PORTUARIA DEXTON S.A." sheetId="2" state="hidden" r:id="rId4"/>
    <sheet name="SP PUERTO SANTA MARTA" sheetId="33" state="hidden" r:id="rId5"/>
    <sheet name="HISTORICO DE INVERSIONES" sheetId="66" r:id="rId6"/>
  </sheets>
  <definedNames>
    <definedName name="_xlnm.Print_Area" localSheetId="2">'REPORTE DE INVERSIONES'!$A$1:$H$53</definedName>
    <definedName name="_xlnm.Print_Titles" localSheetId="2">'REPORTE DE INVERSIONES'!$14:$17</definedName>
  </definedNames>
  <calcPr calcId="145621"/>
</workbook>
</file>

<file path=xl/calcChain.xml><?xml version="1.0" encoding="utf-8"?>
<calcChain xmlns="http://schemas.openxmlformats.org/spreadsheetml/2006/main">
  <c r="E38" i="64"/>
  <c r="E43"/>
  <c r="E45"/>
  <c r="F38"/>
  <c r="F43"/>
  <c r="F45"/>
  <c r="G38"/>
  <c r="G43"/>
  <c r="G45"/>
  <c r="H38"/>
  <c r="H43"/>
  <c r="H45"/>
  <c r="E36"/>
  <c r="E41"/>
  <c r="F36"/>
  <c r="F41"/>
  <c r="G36"/>
  <c r="G41"/>
  <c r="H36"/>
  <c r="H41"/>
  <c r="E22"/>
  <c r="E28"/>
  <c r="E31"/>
  <c r="F22"/>
  <c r="F28"/>
  <c r="F31"/>
  <c r="G22"/>
  <c r="G28"/>
  <c r="G31"/>
  <c r="H22"/>
  <c r="H28"/>
  <c r="H31"/>
  <c r="H19"/>
  <c r="H26"/>
  <c r="H33"/>
  <c r="E19"/>
  <c r="E26"/>
  <c r="E33"/>
  <c r="F19"/>
  <c r="F26"/>
  <c r="F33"/>
  <c r="G19"/>
  <c r="G26"/>
  <c r="G33"/>
  <c r="D38"/>
  <c r="D43"/>
  <c r="D45"/>
  <c r="D22"/>
  <c r="D28"/>
  <c r="D31"/>
  <c r="D36"/>
  <c r="D41"/>
  <c r="D19"/>
  <c r="D26"/>
  <c r="D33"/>
  <c r="D13" i="33"/>
  <c r="D51" s="1"/>
  <c r="R51"/>
  <c r="Q51"/>
  <c r="P51"/>
  <c r="O51"/>
  <c r="N51"/>
  <c r="M51"/>
  <c r="L51"/>
  <c r="K51"/>
  <c r="J51"/>
  <c r="I51"/>
  <c r="H51"/>
  <c r="G51"/>
  <c r="F51"/>
  <c r="E51"/>
  <c r="C51"/>
  <c r="J51" i="1"/>
  <c r="I51"/>
  <c r="H51"/>
  <c r="G51"/>
  <c r="N51"/>
  <c r="M51"/>
  <c r="L51"/>
  <c r="K51"/>
  <c r="R51"/>
  <c r="Q51"/>
  <c r="P51"/>
  <c r="O51"/>
  <c r="F51"/>
  <c r="E51"/>
  <c r="D51"/>
  <c r="C51"/>
  <c r="G52" i="64" l="1"/>
  <c r="H40"/>
  <c r="G35"/>
  <c r="E40"/>
  <c r="E25"/>
  <c r="D49"/>
  <c r="E52"/>
  <c r="D52"/>
  <c r="D40"/>
  <c r="F18"/>
  <c r="H52"/>
  <c r="F40"/>
  <c r="G40"/>
  <c r="D25"/>
  <c r="G25"/>
  <c r="E50"/>
  <c r="H25"/>
  <c r="F52"/>
  <c r="G53"/>
  <c r="D53"/>
  <c r="H49"/>
  <c r="F25"/>
  <c r="H18"/>
  <c r="G18"/>
  <c r="H50"/>
  <c r="F53"/>
  <c r="F51" s="1"/>
  <c r="D18"/>
  <c r="D50"/>
  <c r="E49"/>
  <c r="F50"/>
  <c r="H35"/>
  <c r="G50"/>
  <c r="E53"/>
  <c r="E18"/>
  <c r="F35"/>
  <c r="G49"/>
  <c r="G48" s="1"/>
  <c r="F49"/>
  <c r="H53"/>
  <c r="D35"/>
  <c r="E35"/>
  <c r="G51" l="1"/>
  <c r="E51"/>
  <c r="D51"/>
  <c r="E48"/>
  <c r="H48"/>
  <c r="H51"/>
  <c r="F48"/>
  <c r="D48"/>
</calcChain>
</file>

<file path=xl/comments1.xml><?xml version="1.0" encoding="utf-8"?>
<comments xmlns="http://schemas.openxmlformats.org/spreadsheetml/2006/main">
  <authors>
    <author>luisdada</author>
  </authors>
  <commentList>
    <comment ref="B39" authorId="0">
      <text>
        <r>
          <rPr>
            <b/>
            <sz val="9"/>
            <color indexed="81"/>
            <rFont val="Tahoma"/>
            <family val="2"/>
          </rPr>
          <t>luisdada:</t>
        </r>
        <r>
          <rPr>
            <sz val="9"/>
            <color indexed="81"/>
            <rFont val="Tahoma"/>
            <family val="2"/>
          </rPr>
          <t xml:space="preserve">
</t>
        </r>
      </text>
    </comment>
  </commentList>
</comments>
</file>

<file path=xl/sharedStrings.xml><?xml version="1.0" encoding="utf-8"?>
<sst xmlns="http://schemas.openxmlformats.org/spreadsheetml/2006/main" count="444" uniqueCount="258">
  <si>
    <t>VALOR EJECUTADO (COPS)</t>
  </si>
  <si>
    <t>VALOR PROGRAMDO (COPS)</t>
  </si>
  <si>
    <t>VALOR EJECUTADO (USD)</t>
  </si>
  <si>
    <t>VALOR PROGRAMADO (USD)</t>
  </si>
  <si>
    <t>VALOR PROGRAMADO (COPS)</t>
  </si>
  <si>
    <t>VALOR EJECUTADO  (USD)</t>
  </si>
  <si>
    <t>SEGUNDO TRIMESTRE</t>
  </si>
  <si>
    <t>TERCER TRIMESTRE</t>
  </si>
  <si>
    <t>No.</t>
  </si>
  <si>
    <t>FECHA DE FINALIZACION</t>
  </si>
  <si>
    <t>FECHA DE INICIO</t>
  </si>
  <si>
    <t>CONTRATISTA</t>
  </si>
  <si>
    <t>VALOR CONTRATADO (COPS)</t>
  </si>
  <si>
    <t>Celdas sombreadas en Gris son formuladas</t>
  </si>
  <si>
    <t>PRIMER TRIMESTRE</t>
  </si>
  <si>
    <t>CUARTO TRIMESTRE</t>
  </si>
  <si>
    <t>NOMBRE DE LA SOCIEDAD</t>
  </si>
  <si>
    <t>FECHA DEL REPORTE</t>
  </si>
  <si>
    <t>CONTRATO DE CONCESIÓN</t>
  </si>
  <si>
    <t>INFORMACION DEL CONTRATO</t>
  </si>
  <si>
    <t xml:space="preserve">MANTENIMIENTO </t>
  </si>
  <si>
    <t>UNIDAD DE MEDIDA</t>
  </si>
  <si>
    <t>FORMATO UNICO DE REPORTE DE INVERSION</t>
  </si>
  <si>
    <t>SUPERINTENDENCIA DE PUERTOS Y TRANSPORTE - AGENCIA NACIONAL DE INFRAESTRUCTURA</t>
  </si>
  <si>
    <t>DESCRIPCION DE LA ACTIVIDAD*</t>
  </si>
  <si>
    <t>*Estas Actividades deben corresponder a las mismas establecidas en el contrato de Concesión disupestas dentro del plan de inversión.</t>
  </si>
  <si>
    <t>*La Actividad del Mantenimiento solo debe corresponder al valor total ejecutado en el periodo.</t>
  </si>
  <si>
    <t>MANTENIMIENTO OBRAS CIVILES</t>
  </si>
  <si>
    <t>MANTENIMIENTO EQUIPOS</t>
  </si>
  <si>
    <t>INVERSION OBRAS CIVILES</t>
  </si>
  <si>
    <t>INVERSION EN DRAGADO</t>
  </si>
  <si>
    <t>INVERSION EN ZONAS ADYACENTES</t>
  </si>
  <si>
    <t>INVERSION EN ZONAS CONCESIONADAS</t>
  </si>
  <si>
    <t>INVERSION (EQUIPOS)</t>
  </si>
  <si>
    <t>INVERSION</t>
  </si>
  <si>
    <t>INVERSION (SISTEMAS)</t>
  </si>
  <si>
    <t>SUPERINTENDENCIA  DE PUERTOS Y TRANSPORTE</t>
  </si>
  <si>
    <t>SUPERINTENDECIA DELEGADA DE PUERTOS</t>
  </si>
  <si>
    <t>SOCIEDAD  PORTUARIA (.1) : SOCIEDAD PORTUARIA DEXTON S.A.</t>
  </si>
  <si>
    <t>FORMATO DE REPORTE DE OBRAS CIVILES Y EQUIPOS</t>
  </si>
  <si>
    <t>2. No. OFICIO  y FECHA</t>
  </si>
  <si>
    <t>3. DESCRIPCION DE LA ACTIVIDAD</t>
  </si>
  <si>
    <t>4. UNIDAD DE MEDIDA</t>
  </si>
  <si>
    <t xml:space="preserve"> PRIMER TRIMESTRE</t>
  </si>
  <si>
    <t>PRIMER TRIMESTRE DE  2014</t>
  </si>
  <si>
    <t>6. INFORMACION ANUAL</t>
  </si>
  <si>
    <t>7. INFORMACION DEL CONTRATO</t>
  </si>
  <si>
    <t xml:space="preserve">8. POLIZAS </t>
  </si>
  <si>
    <t>9. COMPROBANTE DE CONTABILIDAD</t>
  </si>
  <si>
    <t>CANTIDAD PROGRAMADA</t>
  </si>
  <si>
    <t>CANTIDAD EJECUTADA</t>
  </si>
  <si>
    <t>CANTIDAD ACUMULADA</t>
  </si>
  <si>
    <t>VALOR PROGRAMADO (%)</t>
  </si>
  <si>
    <t>VALOR EJECUTADO (%)</t>
  </si>
  <si>
    <t>VALOR PROGRAMDO (%)</t>
  </si>
  <si>
    <t>CANTIDAD PROGRAMDA</t>
  </si>
  <si>
    <t>VALOR PROGRAMADO ANUAL</t>
  </si>
  <si>
    <t>VALOR EJECUTADO ANUAL</t>
  </si>
  <si>
    <t>VALOR CONTRATADO</t>
  </si>
  <si>
    <t>VALOR FINAL</t>
  </si>
  <si>
    <t>VALOR</t>
  </si>
  <si>
    <t>VIGENCIA</t>
  </si>
  <si>
    <t>NUMERO COMPROBANTE</t>
  </si>
  <si>
    <t>FECHA COMPROBANTE</t>
  </si>
  <si>
    <t>CODIGO</t>
  </si>
  <si>
    <t>DENOMINACION DE LA CUENTA Y/O RUBRO CONTABLE</t>
  </si>
  <si>
    <t>NATURALEZA DE LA CUENTA ( DEBIDO O CREDITO)</t>
  </si>
  <si>
    <t>VALOR DE CADA CUENTA</t>
  </si>
  <si>
    <t>VALO TOTAL</t>
  </si>
  <si>
    <t>NOTAS</t>
  </si>
  <si>
    <t>DESDE</t>
  </si>
  <si>
    <t>HASTA</t>
  </si>
  <si>
    <t>SIN</t>
  </si>
  <si>
    <t>Servicio de mano de obra  - Muelle</t>
  </si>
  <si>
    <t>UN</t>
  </si>
  <si>
    <t>Castro y Castro Ltda.</t>
  </si>
  <si>
    <t>00000308</t>
  </si>
  <si>
    <t>Servicio de Mantenimiento</t>
  </si>
  <si>
    <t>DEBITO</t>
  </si>
  <si>
    <t>Servicio de suministro de alquiler - Muelle</t>
  </si>
  <si>
    <t>00000309</t>
  </si>
  <si>
    <t>Servicio de suministro de alqu - Muelle</t>
  </si>
  <si>
    <t>Repuestos - Cable # 8 HMWPE</t>
  </si>
  <si>
    <t>Proteccion Catodica De Colombia Ltda</t>
  </si>
  <si>
    <t>00000320</t>
  </si>
  <si>
    <t>Repuestos - Tubos conduit P.V.C. de 3 metros</t>
  </si>
  <si>
    <t>Reinhold Oster S.A.S.</t>
  </si>
  <si>
    <t>00000341</t>
  </si>
  <si>
    <t>Repuestos - Curva en PVC Conduit de 1-1/2”</t>
  </si>
  <si>
    <t>Elaboracion 1er. informe control obras dragado - Muelle</t>
  </si>
  <si>
    <t>Jorge Orlando Parra Chaura</t>
  </si>
  <si>
    <t>00000340</t>
  </si>
  <si>
    <t>Obra Civil</t>
  </si>
  <si>
    <t>Elaboracion 2do. informe control obras dragado - Muelle</t>
  </si>
  <si>
    <t>00000353</t>
  </si>
  <si>
    <t>Servicio de dragado hidraulico con botadero a 12 millas   - Muelle</t>
  </si>
  <si>
    <t>Estructuras Submarinas Global Dredging S</t>
  </si>
  <si>
    <t>00000354</t>
  </si>
  <si>
    <t>10. Valor Total (*)</t>
  </si>
  <si>
    <t>Nota:  Las cifras en pesos colombianos (COPS)</t>
  </si>
  <si>
    <t>11. CONTRATO DE CONCESIÓN, OTRO SI, etc</t>
  </si>
  <si>
    <t>PROGRAMADO vs. EJECUTADO</t>
  </si>
  <si>
    <t>12.VALOR  PROGRAMADO EN EL AÑO "Contrato de Concesión"</t>
  </si>
  <si>
    <t>13. VALOR EJECUTADO EN EL AÑO "Contrato de Concesión"</t>
  </si>
  <si>
    <t>USD</t>
  </si>
  <si>
    <t>COPS</t>
  </si>
  <si>
    <t>CONTRATO DE CONCESION No. 003 DEL AÑO 2011</t>
  </si>
  <si>
    <t>I TRIMESTRE 2014</t>
  </si>
  <si>
    <t>SOCIEDAD PORTUARIA PUERTO DE SANTA MARTA</t>
  </si>
  <si>
    <t>PREDIO ADYACENTE/ZONA DE USO PRIVADO</t>
  </si>
  <si>
    <t>BIEN DE USO PUBLICO (BUP)/ZONA DE USO PUBLICO</t>
  </si>
  <si>
    <t>(4) UBICACIÓN GEOGRÁFICA DE LA OBRA</t>
  </si>
  <si>
    <t>(3) FECHA DE DILIGENCIAMIENTO</t>
  </si>
  <si>
    <t>(2) REPORTE DE PAGOS DEL  TRIMESTRE</t>
  </si>
  <si>
    <t>TÍTULO DE LA CELDA</t>
  </si>
  <si>
    <t>DESCRIPCIÓN DEL CONTENIDO</t>
  </si>
  <si>
    <t>FORMA DE DILIGENCIAMIENTO</t>
  </si>
  <si>
    <t xml:space="preserve">INSTRUCTIVO PARA DILIGENCIAMIENTO INFORMACION DE INVERSIÓN PUERTOS </t>
  </si>
  <si>
    <t>TOTAL MANTENIMIENTO BUP/ZUP</t>
  </si>
  <si>
    <t>TOTAL INVERSIÓN BUP/ZUP</t>
  </si>
  <si>
    <t>TOTAL MANTENIMIENTO ZONA DE USO PRIVADO</t>
  </si>
  <si>
    <t>TOTAL INVERSIÓN ZONA DE USO PRIVADO</t>
  </si>
  <si>
    <t>NIT:     ___________________________</t>
  </si>
  <si>
    <t>TRIMESTRE DE 20____</t>
  </si>
  <si>
    <t>(3) FECHA DE DILIGENCIAMIENTO:                       ___________________________</t>
  </si>
  <si>
    <t>(4) UBICACIÓN GEOGRÁFICA DE LA OBRA:         ___________________________</t>
  </si>
  <si>
    <t xml:space="preserve">(10) VALOR EJECUTADO </t>
  </si>
  <si>
    <t>(9) VALOR PRESUPUESTADO o PROGRAMADO ANUAL</t>
  </si>
  <si>
    <t>A. DATOS GENERALES</t>
  </si>
  <si>
    <t>B. DATOS DE INFORMACIÓN</t>
  </si>
  <si>
    <t>NOTA</t>
  </si>
  <si>
    <t>(5) INFORMACIÓN DEL CONTRATO</t>
  </si>
  <si>
    <t>__________________</t>
  </si>
  <si>
    <t>____________________</t>
  </si>
  <si>
    <t>___________________</t>
  </si>
  <si>
    <t>___________________ (COPS)</t>
  </si>
  <si>
    <t>________________________</t>
  </si>
  <si>
    <t>(7) ZONAS DE INTERVENCION</t>
  </si>
  <si>
    <t xml:space="preserve">7.1 BIEN DE USO PUBLICO (BUP)/ZONA DE USO PUBLICO.         </t>
  </si>
  <si>
    <t xml:space="preserve">7.2 PREDIO ADYACENTE/ZONA DE USO PRIVADO </t>
  </si>
  <si>
    <t>8.1 MANTENIMIENTO OBRAS CIVILES</t>
  </si>
  <si>
    <t xml:space="preserve">8.2 AVANCE FISICO ACUMULADO  % </t>
  </si>
  <si>
    <t>8.3 MANTENIMIENTO MAQUINARIA, EQUIPOS Y SISTEMAS</t>
  </si>
  <si>
    <t>8.4 INVERSIÓN OBRAS CIVILES</t>
  </si>
  <si>
    <t>8.2 AVANCE FISICO ACUMULADO %</t>
  </si>
  <si>
    <t>8.5 AVANCE FISICO ACUMULADO %</t>
  </si>
  <si>
    <t>8.6 INVERSIÓN EN MAQUINARIA Y EQUIPOS</t>
  </si>
  <si>
    <t>8.7 INVERSIÓN EN SISTEMAS</t>
  </si>
  <si>
    <t xml:space="preserve"> MANTENIIENTO EN OBRAS CIVILES + INVERSIÓN EN OBRAS CIVILES Y DRAGADO (8.1 + 8.4 + 8.9)</t>
  </si>
  <si>
    <t>MANTENIMIENTO E INVERSIÓN EN MAQUINARIA, EQUIPOS Y SISTEMAS (8.3 + 8.7 + 8.8)</t>
  </si>
  <si>
    <t xml:space="preserve"> MANTENIIENTO EN OBRAS CIVILES + INVERSIÓN EN OBRAS CIVILES  (8.1 + 8.4 )</t>
  </si>
  <si>
    <t>MANTENIMIENTO E INVERSIÓN EN MAQUINARIA, EQUIPOS Y SISTEMAS (8.3 + 8.6 + 8.7)</t>
  </si>
  <si>
    <t>TOTALES</t>
  </si>
  <si>
    <t>(6) UNIDAD MONETARIA EN LA QUE REPORTA</t>
  </si>
  <si>
    <t xml:space="preserve">(8) TIPO DE INTERVENCIÓN </t>
  </si>
  <si>
    <t xml:space="preserve">  (8.1) MANTENIMIENTO OBRAS CIVILES</t>
  </si>
  <si>
    <t xml:space="preserve">  (8.3) MANTENIMIENTO MAQUINARIA, EQUIPOS Y SISTEMAS</t>
  </si>
  <si>
    <t xml:space="preserve">  (8.4) INVERSIÓN OBRAS CIVILES</t>
  </si>
  <si>
    <t xml:space="preserve"> 8.5 AVANCE FISICO ACUMULADO %</t>
  </si>
  <si>
    <t>8.8 INVERSIÓN EN DRAGADO</t>
  </si>
  <si>
    <t xml:space="preserve">  (8.6) INVERSIÓN EN MAQUINARIA Y EQUIPOS</t>
  </si>
  <si>
    <t xml:space="preserve">  (8.7) INVERSIÓN EN SISTEMAS</t>
  </si>
  <si>
    <t xml:space="preserve">  (8.8) INVERSIÓN EN DRAGADO</t>
  </si>
  <si>
    <t xml:space="preserve">  (8.5) AVANCE FISICO ACUMULADO %</t>
  </si>
  <si>
    <t xml:space="preserve">  (8.2) AVANCE FISICO ACUMULADO %</t>
  </si>
  <si>
    <r>
      <rPr>
        <b/>
        <i/>
        <sz val="10"/>
        <color rgb="FF000000"/>
        <rFont val="Arial"/>
        <family val="2"/>
      </rPr>
      <t xml:space="preserve">7.2 PREDIO ADYACENTE/ZONA DE USO PRIVADO                </t>
    </r>
    <r>
      <rPr>
        <i/>
        <sz val="10"/>
        <color rgb="FF000000"/>
        <rFont val="Arial"/>
        <family val="2"/>
      </rPr>
      <t>Se puede definir en los términos del decreto 4735 de 2009 son “los terrenos de propiedad privada aledaños necesarios para el desarrollo de la actividad para la cual se solicitó la concesión”.</t>
    </r>
  </si>
  <si>
    <t xml:space="preserve">(2) REPORTE DE PAGOS DEL                                   I_X_ II__ III__ IV__ </t>
  </si>
  <si>
    <t xml:space="preserve">El formato se encuentra formulado con distintas sumatorias. Por favor mantener las sumatorias durante el proceso de diligenciamiento. En caso de requerir más espacio para diligenciar los items de acuerdo a cada actividad o tipo de intervención, puede insertar más filas manteniendo las sumatorias. </t>
  </si>
  <si>
    <t>FECHA DE FINALIZACIÓN PROGRAMADA</t>
  </si>
  <si>
    <t>FECHA DE FINALIZACIÓN MODIFICADA</t>
  </si>
  <si>
    <t>(6) UNIDAD MONETARIA EN LA QUE SE REPORTA:   Pesos Corrientes:_______</t>
  </si>
  <si>
    <t>REPORTE DE INVERSIONES</t>
  </si>
  <si>
    <t>HISTORICO DE INVERSIONES</t>
  </si>
  <si>
    <t>C. DATOS DE INFORMACIÓN</t>
  </si>
  <si>
    <r>
      <t>Diligencie cada espacio indicando el item o la actividad ejecutada durante el trimestre de acuerdo al tipo de intervención, tipo de mantenimiento o tipo de actividad para cada una de las zonas de intervención, seguido del dígito que precede a cada uno de los items madre del plan de inversiones aprobado por la entidad concedente</t>
    </r>
    <r>
      <rPr>
        <i/>
        <sz val="10"/>
        <rFont val="Arial"/>
        <family val="2"/>
      </rPr>
      <t>así:</t>
    </r>
  </si>
  <si>
    <t>Item xxxx (#)</t>
  </si>
  <si>
    <t>Item xxxx (en caso de requerir más espacio, inserte filas manteniendo las sumatorias del formulario) (#)</t>
  </si>
  <si>
    <t xml:space="preserve"> Item xxxx (en caso de requerir más espacio, inserte filas manteniendo las sumatorias del formulario) (#)</t>
  </si>
  <si>
    <t xml:space="preserve"> Item xxxx (#)</t>
  </si>
  <si>
    <t>Item xxxx (en caso de requerir más espacio, inserte filas manteniendo las sumatorias del formulario)(#)</t>
  </si>
  <si>
    <t xml:space="preserve"> Item xxxx (en caso de requerir más espacio, inserte filas manteniendo las sumatorias del formulario)(#)</t>
  </si>
  <si>
    <r>
      <rPr>
        <b/>
        <sz val="10"/>
        <color rgb="FF000000"/>
        <rFont val="Arial"/>
        <family val="2"/>
      </rPr>
      <t>Ejemplo:</t>
    </r>
    <r>
      <rPr>
        <sz val="10"/>
        <color rgb="FF000000"/>
        <rFont val="Arial"/>
        <family val="2"/>
      </rPr>
      <t xml:space="preserve"> Si el Item madre numero </t>
    </r>
    <r>
      <rPr>
        <b/>
        <sz val="10"/>
        <color rgb="FF000000"/>
        <rFont val="Arial"/>
        <family val="2"/>
      </rPr>
      <t>(2)</t>
    </r>
    <r>
      <rPr>
        <sz val="10"/>
        <color rgb="FF000000"/>
        <rFont val="Arial"/>
        <family val="2"/>
      </rPr>
      <t xml:space="preserve"> en el plan de inversiones es el siguiente:                                              </t>
    </r>
    <r>
      <rPr>
        <b/>
        <i/>
        <sz val="10"/>
        <color rgb="FF000000"/>
        <rFont val="Arial"/>
        <family val="2"/>
      </rPr>
      <t xml:space="preserve">(2) </t>
    </r>
    <r>
      <rPr>
        <sz val="10"/>
        <color rgb="FF000000"/>
        <rFont val="Arial"/>
        <family val="2"/>
      </rPr>
      <t xml:space="preserve">INVERSIONES PARA MEJORAR LAS OPERACIONES.                             Entonces los Items en el cuadro reporte de inversiones, deben escribirse seguidos del numero que le corresponde al citado item madre así:                                               - Honorarios de construcciones y edificaciones </t>
    </r>
    <r>
      <rPr>
        <b/>
        <i/>
        <sz val="10"/>
        <color rgb="FF000000"/>
        <rFont val="Arial"/>
        <family val="2"/>
      </rPr>
      <t>(2)</t>
    </r>
    <r>
      <rPr>
        <sz val="10"/>
        <color rgb="FF000000"/>
        <rFont val="Arial"/>
        <family val="2"/>
      </rPr>
      <t xml:space="preserve">,                                      - Costos y gastos por pagar </t>
    </r>
    <r>
      <rPr>
        <b/>
        <i/>
        <sz val="10"/>
        <color rgb="FF000000"/>
        <rFont val="Arial"/>
        <family val="2"/>
      </rPr>
      <t xml:space="preserve">(2)              </t>
    </r>
    <r>
      <rPr>
        <sz val="10"/>
        <color rgb="FF000000"/>
        <rFont val="Arial"/>
        <family val="2"/>
      </rPr>
      <t xml:space="preserve">      </t>
    </r>
    <r>
      <rPr>
        <i/>
        <sz val="10"/>
        <color rgb="FF000000"/>
        <rFont val="Arial"/>
        <family val="2"/>
      </rPr>
      <t>- S</t>
    </r>
    <r>
      <rPr>
        <sz val="10"/>
        <color rgb="FF000000"/>
        <rFont val="Arial"/>
        <family val="2"/>
      </rPr>
      <t>ervicios industriales</t>
    </r>
    <r>
      <rPr>
        <b/>
        <i/>
        <sz val="10"/>
        <color rgb="FF000000"/>
        <rFont val="Arial"/>
        <family val="2"/>
      </rPr>
      <t xml:space="preserve"> (2)                                               </t>
    </r>
  </si>
  <si>
    <t>(11)  CONTRATO DE CONCESIÓN, OTRO SI, etc</t>
  </si>
  <si>
    <t>(12) AÑO</t>
  </si>
  <si>
    <t>(15)  EJECUCIÓN %</t>
  </si>
  <si>
    <t>(16) RESPONSABLE DE LA INFORMACIÓN</t>
  </si>
  <si>
    <t>(17) ENTIDAD</t>
  </si>
  <si>
    <t>(18) DEPENDENCIA</t>
  </si>
  <si>
    <t>(19) CARGO</t>
  </si>
  <si>
    <t>(20) DATOS DE CONTACTO (O CELULAR)</t>
  </si>
  <si>
    <t>(21) CORREO ELECTRONICO</t>
  </si>
  <si>
    <t>(22) OBSERVACIONES</t>
  </si>
  <si>
    <t>(11) CONTRATO DE CONCESIÓN, OTRO SI, etc</t>
  </si>
  <si>
    <t>(13) VALOR  PROGRAMADO EN EL AÑO "Contrato de Concesión"</t>
  </si>
  <si>
    <t>(14) VALOR EJECUTADO EN EL AÑO "Contrato de Concesión"</t>
  </si>
  <si>
    <t>(15) % EJECUCIÓN</t>
  </si>
  <si>
    <t xml:space="preserve">
(22) OBSERVACIONES: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t>
  </si>
  <si>
    <t>(16) RESPONSABLE DE LA INFORMACIÓN: _____________________________________________________________________________________________________________</t>
  </si>
  <si>
    <t>(17) ENTIDAD: _____________________________________________________________________________________________________________________________________</t>
  </si>
  <si>
    <t>(21) CORREO ELECTRONICO: _________________________________________________________________________________________________________________________</t>
  </si>
  <si>
    <t>(18) DEPENDENCIA: ________________________________________________________________________________________________________________________________</t>
  </si>
  <si>
    <t>(19) CARGO:  ______________________________________________________________________________________________________________________________________</t>
  </si>
  <si>
    <t>(20) DATOS DE CONTACTO (O CELULAR): ______________________________________________________________________________________________________________</t>
  </si>
  <si>
    <t>D. DATOS DE IDENTIFICACIÓN</t>
  </si>
  <si>
    <t xml:space="preserve">(13) VALOR EJECUTADO EN EL AÑO                                                                       "Contrato de Concesión"   </t>
  </si>
  <si>
    <r>
      <rPr>
        <b/>
        <sz val="10"/>
        <color rgb="FF000000"/>
        <rFont val="Arial"/>
        <family val="2"/>
      </rPr>
      <t>Ejemplo:</t>
    </r>
    <r>
      <rPr>
        <sz val="10"/>
        <color rgb="FF000000"/>
        <rFont val="Arial"/>
        <family val="2"/>
      </rPr>
      <t xml:space="preserve"> 1er trimestre de 2014</t>
    </r>
  </si>
  <si>
    <r>
      <rPr>
        <b/>
        <sz val="10"/>
        <color rgb="FF000000"/>
        <rFont val="Arial"/>
        <family val="2"/>
      </rPr>
      <t xml:space="preserve">Ejemplo: </t>
    </r>
    <r>
      <rPr>
        <sz val="10"/>
        <color rgb="FF000000"/>
        <rFont val="Arial"/>
        <family val="2"/>
      </rPr>
      <t>28/04/2014</t>
    </r>
  </si>
  <si>
    <r>
      <rPr>
        <b/>
        <sz val="10"/>
        <color rgb="FF000000"/>
        <rFont val="Arial"/>
        <family val="2"/>
      </rPr>
      <t>Ejemplo:</t>
    </r>
    <r>
      <rPr>
        <sz val="10"/>
        <color rgb="FF000000"/>
        <rFont val="Arial"/>
        <family val="2"/>
      </rPr>
      <t xml:space="preserve"> Tumaco, Nariño</t>
    </r>
  </si>
  <si>
    <r>
      <rPr>
        <b/>
        <sz val="10"/>
        <color rgb="FF000000"/>
        <rFont val="Arial"/>
        <family val="2"/>
      </rPr>
      <t>Ejemplo:</t>
    </r>
    <r>
      <rPr>
        <sz val="10"/>
        <color rgb="FF000000"/>
        <rFont val="Arial"/>
        <family val="2"/>
      </rPr>
      <t xml:space="preserve"> Pesos Corrientes:</t>
    </r>
    <r>
      <rPr>
        <u/>
        <sz val="10"/>
        <color rgb="FF000000"/>
        <rFont val="Arial"/>
        <family val="2"/>
      </rPr>
      <t xml:space="preserve">  X </t>
    </r>
  </si>
  <si>
    <r>
      <rPr>
        <b/>
        <sz val="10"/>
        <color rgb="FF000000"/>
        <rFont val="Arial"/>
        <family val="2"/>
      </rPr>
      <t>Ejemplo:</t>
    </r>
    <r>
      <rPr>
        <sz val="10"/>
        <color rgb="FF000000"/>
        <rFont val="Arial"/>
        <family val="2"/>
      </rPr>
      <t xml:space="preserve"> 
- Tablaestacado de Muelle
- Manteniemiento de Tanques de almacenamiento
- Mantenimiento de Edificaciones
- Mantenimiento de lineas (pinturas, chaquetas, soldaduras) - Maintenance of Pipelines
- Reforzamiento estructural
-Sustitución de losas 
- Mantenimiento garita de acceso u Porterias
- Mantenimiento de Patio 
- Mantenimiento de Muelle
- Mantenimiento de Bodegas
- Mantenimiento de pavimentos y vias
- Mantenimiento de muros de cerramiento
- Mantenimiento de Planta de tratamiento</t>
    </r>
  </si>
  <si>
    <r>
      <rPr>
        <b/>
        <sz val="10"/>
        <color rgb="FF000000"/>
        <rFont val="Arial"/>
        <family val="2"/>
      </rPr>
      <t>Ejemplo:</t>
    </r>
    <r>
      <rPr>
        <sz val="10"/>
        <color rgb="FF000000"/>
        <rFont val="Arial"/>
        <family val="2"/>
      </rPr>
      <t xml:space="preserve"> 
- Mantemiento de Bombas
- Mantenimiento de Camaras de Seguridad
- Mantenimiento de Báscula
Mantenimiento de Caldera
- Mantenimiento de Sistema Contra Incendio
-  Mantenimiento de grúas
-  Mantenimiento de Straddle carriers
- Mantenimiento Elevadores
- Mantenimiento Equipo transformador
- Mantenimiento equipos de computación y comunicación</t>
    </r>
  </si>
  <si>
    <r>
      <rPr>
        <b/>
        <sz val="10"/>
        <color rgb="FF000000"/>
        <rFont val="Arial"/>
        <family val="2"/>
      </rPr>
      <t xml:space="preserve">Ejemplo: </t>
    </r>
    <r>
      <rPr>
        <sz val="10"/>
        <color rgb="FF000000"/>
        <rFont val="Arial"/>
        <family val="2"/>
      </rPr>
      <t xml:space="preserve">
-  Apilador de carbón
- Cambio de Lineas de Vapor - (Replacement of Steam Supply System to Tanks)
-  Bandas Transportadoras
-  Cargador de buques
-  Iluminación </t>
    </r>
  </si>
  <si>
    <r>
      <rPr>
        <b/>
        <sz val="10"/>
        <color rgb="FF000000"/>
        <rFont val="Arial"/>
        <family val="2"/>
      </rPr>
      <t xml:space="preserve">Ejemplo: </t>
    </r>
    <r>
      <rPr>
        <sz val="10"/>
        <color rgb="FF000000"/>
        <rFont val="Arial"/>
        <family val="2"/>
      </rPr>
      <t xml:space="preserve">
- Proyecto para la ampliación del sistema de información portuario. 
-  Actualización de sistemas informaticos 
- Inv. En seg. Electrónica</t>
    </r>
  </si>
  <si>
    <r>
      <rPr>
        <b/>
        <sz val="10"/>
        <color rgb="FF000000"/>
        <rFont val="Arial"/>
        <family val="2"/>
      </rPr>
      <t xml:space="preserve">Ejemplo: </t>
    </r>
    <r>
      <rPr>
        <sz val="10"/>
        <color rgb="FF000000"/>
        <rFont val="Arial"/>
        <family val="2"/>
      </rPr>
      <t xml:space="preserve">
- Canal de acceso
- Mantenimiento de dragado
-  Dragado dársena de maniobras </t>
    </r>
  </si>
  <si>
    <r>
      <rPr>
        <b/>
        <sz val="10"/>
        <color rgb="FF000000"/>
        <rFont val="Arial"/>
        <family val="2"/>
      </rPr>
      <t>Ejemplo:</t>
    </r>
    <r>
      <rPr>
        <sz val="10"/>
        <color rgb="FF000000"/>
        <rFont val="Arial"/>
        <family val="2"/>
      </rPr>
      <t xml:space="preserve"> CARLOS EDUARDO ROJAS ROJAS</t>
    </r>
  </si>
  <si>
    <r>
      <rPr>
        <b/>
        <sz val="10"/>
        <color rgb="FF000000"/>
        <rFont val="Arial"/>
        <family val="2"/>
      </rPr>
      <t>Ejemplo:</t>
    </r>
    <r>
      <rPr>
        <sz val="10"/>
        <color rgb="FF000000"/>
        <rFont val="Arial"/>
        <family val="2"/>
      </rPr>
      <t xml:space="preserve">  Area Administrativa</t>
    </r>
  </si>
  <si>
    <r>
      <rPr>
        <b/>
        <sz val="10"/>
        <color rgb="FF000000"/>
        <rFont val="Arial"/>
        <family val="2"/>
      </rPr>
      <t xml:space="preserve">Ejemplo: </t>
    </r>
    <r>
      <rPr>
        <sz val="10"/>
        <color rgb="FF000000"/>
        <rFont val="Arial"/>
        <family val="2"/>
      </rPr>
      <t xml:space="preserve"> Profesional de presupuestos</t>
    </r>
  </si>
  <si>
    <r>
      <rPr>
        <b/>
        <sz val="10"/>
        <color rgb="FF000000"/>
        <rFont val="Arial"/>
        <family val="2"/>
      </rPr>
      <t>Ejemplo:</t>
    </r>
    <r>
      <rPr>
        <sz val="10"/>
        <color rgb="FF000000"/>
        <rFont val="Arial"/>
        <family val="2"/>
      </rPr>
      <t xml:space="preserve"> Sociedad Portuaria Regional de Barranquilla</t>
    </r>
  </si>
  <si>
    <t>5987524 Ext 518 - 321 4567893</t>
  </si>
  <si>
    <r>
      <rPr>
        <b/>
        <sz val="10"/>
        <color rgb="FF000000"/>
        <rFont val="Arial"/>
        <family val="2"/>
      </rPr>
      <t>Ejemplo:</t>
    </r>
    <r>
      <rPr>
        <sz val="10"/>
        <color rgb="FF000000"/>
        <rFont val="Arial"/>
        <family val="2"/>
      </rPr>
      <t xml:space="preserve"> directorio@xxxx.com 
</t>
    </r>
  </si>
  <si>
    <r>
      <t xml:space="preserve"> D. DATOS DE IDENTIFICACIÓN:</t>
    </r>
    <r>
      <rPr>
        <sz val="12"/>
        <color rgb="FF000000"/>
        <rFont val="Calibri"/>
        <family val="2"/>
        <scheme val="minor"/>
      </rPr>
      <t xml:space="preserve">                                                                                                                                                                                                                                                            Se deben relacionar los datos de identificación completos y actualizados cada trimestre. Estos datos tienen como fin, servir de soporte permanente, para realizar el contacto con la empresa.</t>
    </r>
  </si>
  <si>
    <r>
      <t xml:space="preserve">(8) TIPO DE INTERVENCIÓN                                                                                                   </t>
    </r>
    <r>
      <rPr>
        <b/>
        <i/>
        <sz val="10"/>
        <rFont val="Calibri"/>
        <family val="2"/>
        <scheme val="minor"/>
      </rPr>
      <t xml:space="preserve"> (descripción de las actividades en mantenimiento e inversión)</t>
    </r>
  </si>
  <si>
    <t>(1) NOMBRE  :       __________________________________________________________________________</t>
  </si>
  <si>
    <t xml:space="preserve">(1) NOMBRE </t>
  </si>
  <si>
    <r>
      <rPr>
        <b/>
        <sz val="10"/>
        <color rgb="FF000000"/>
        <rFont val="Arial"/>
        <family val="2"/>
      </rPr>
      <t>Ejemplo:</t>
    </r>
    <r>
      <rPr>
        <sz val="10"/>
        <color rgb="FF000000"/>
        <rFont val="Arial"/>
        <family val="2"/>
      </rPr>
      <t xml:space="preserve"> Sociedad Portuaria XXXX, Muelle homologado XXXX, Autorización temporal XXXX, Licencia portuaria XXXX</t>
    </r>
  </si>
  <si>
    <r>
      <rPr>
        <b/>
        <i/>
        <sz val="10"/>
        <color rgb="FF000000"/>
        <rFont val="Arial"/>
        <family val="2"/>
      </rPr>
      <t>7.1 BIEN DE USO PUBLICO (BUP)/ZONA DE USO PUBLICO</t>
    </r>
    <r>
      <rPr>
        <i/>
        <sz val="10"/>
        <color rgb="FF000000"/>
        <rFont val="Arial"/>
        <family val="2"/>
      </rPr>
      <t xml:space="preserve">                                                                                                                                                                                                                                                                 Es una extensión de terreno o espacio territorial cuyo dominio pertenece a la república y su uso aprovechamiento pertenece a todos los habitantes de un territorio. </t>
    </r>
    <r>
      <rPr>
        <b/>
        <i/>
        <sz val="10"/>
        <color rgb="FF000000"/>
        <rFont val="Arial"/>
        <family val="2"/>
      </rPr>
      <t xml:space="preserve">Constitución Política Nacional- 1991: </t>
    </r>
    <r>
      <rPr>
        <i/>
        <sz val="10"/>
        <color rgb="FF000000"/>
        <rFont val="Arial"/>
        <family val="2"/>
      </rPr>
      <t xml:space="preserve">Los bienes de uso público, los parques naturales, las tierras comunales de grupos étnicos, las tierras de resguardo, el patrimonio arqueológico de la Nación y los demás bienes que determine la ley, son inalienables, imprescriptibles e inembargables. </t>
    </r>
    <r>
      <rPr>
        <b/>
        <i/>
        <sz val="10"/>
        <color rgb="FF000000"/>
        <rFont val="Arial"/>
        <family val="2"/>
      </rPr>
      <t xml:space="preserve">Decreto 2811 del 18/12/1974- Art. 83 y 267: </t>
    </r>
    <r>
      <rPr>
        <i/>
        <sz val="10"/>
        <color rgb="FF000000"/>
        <rFont val="Arial"/>
        <family val="2"/>
      </rPr>
      <t xml:space="preserve">Los bienes de la Nación son los recursos hidrobiológicos existentes en aguas territoriales y jurisdiccionales de la República, marítimas, fluviales o lacustres. Salvo derechos adquiridos por particulares, son bienes inalienables e imprescriptibles del Estado como las playas marítimas, fluviales y lacustres </t>
    </r>
  </si>
  <si>
    <t xml:space="preserve">Indique la fecha en el que se diligenció el formato, ésta debe corresponder al día, mes y año </t>
  </si>
  <si>
    <t xml:space="preserve">Diligencie éste espacio con el nombre de la sociedad portuaria, muelle homologado, autorización temporal, licencia portuaria, constituidas con capital privado, público o mixto, cuyo objeto social sea: la construcción, mantenimiento, rehabilitación, administración y operación de los terminales. </t>
  </si>
  <si>
    <t>Diligencie éste espacio seleccionando el trimestre al cual corresponde la información a diligenciar</t>
  </si>
  <si>
    <t>Diligencie en éste espacio el Nombre del municipio/ Ciudad y departamento donde se desarrolla el proyecto.</t>
  </si>
  <si>
    <t>Diligencie en éste espacio todos los items relacionados con el mantenimiento en obras civiles.</t>
  </si>
  <si>
    <t>Diligencie en éste espacio el porcentaje del avance fisico acumulado al trimestre de reporte por concepto del mantenimiento de la obra civil realizada, con relación al avance programado.</t>
  </si>
  <si>
    <t>Diligencie en éste espacio todos los items relacionados con el mantenimiento en maquinaria, equipos y sistemas.</t>
  </si>
  <si>
    <t xml:space="preserve">La inversión corresponde a todas las actividades necesarias para la realización de una obra de infraestructura nueva . Diligencie en éste espacio todos los items relacionados por éste concepto </t>
  </si>
  <si>
    <t>Diligencie en éste espacio el porcentaje de avance fisico acumulado (con relación al avance programado) del trimestre de reporte, por concepto de la construcción de la obra civil.</t>
  </si>
  <si>
    <t>Diligencie en éste espacio todos los items relacionados con la inversión en equipos.</t>
  </si>
  <si>
    <t>Diligencie en éste espacio el valor estimado, proyectado o programado para el año en curso para la ejecución de cada item de acuerdo con el tipo de intervención y la zona de intervención.</t>
  </si>
  <si>
    <t>Diligencie éste espacio indicando los pagos  realizados correspondientes a cada ítem de acuerdo a las intervenciones en mantenimiento e inversiones de cada trimestre. A medida que pasen los trimestres del año en curso se deberá diligenciar la información correspondiente al primer, segundo, tercer y cuarto trimestre en un único formato.
                                                                                                                                                                  En caso de realizar cambios en la información reportada de trimestres anteriores, se deberá sustentar el cambio argumentando el porque de dicha modificación, estas justificaciones deben ser diligenciadas en el Ítem (17) OBSERVACIONES y de ser necesario se deberán adjuntar soportes</t>
  </si>
  <si>
    <t>Diligencie éste espacio con el nombre del funcionario responsable del diligenciamiento del formato.</t>
  </si>
  <si>
    <t>Diligencie en éste espacio el nombre de la entidad para la cual labora el Funcionario responsable del diligenciamiento del formato.</t>
  </si>
  <si>
    <t>Diligencie éste espacio con el area donde se desempeña el funcionario responsable  del diligenciamiento del formato.</t>
  </si>
  <si>
    <t>Diligencie éste espacio con el cargo que desempeña el funcionario responsable del diligenciamiento del formato.</t>
  </si>
  <si>
    <t>Diligencie éste espacio con la dirección de correo electrónico del funcionario responsable del diligenciamiento del formato.</t>
  </si>
  <si>
    <t>Diligencie éste espacio con las novedades generadas en el  proceso de actualización de la información. y tambien todas las aclaraciones u observaciones que considere  pertinentes, relacionadas con la información consignada en el formato.</t>
  </si>
  <si>
    <t>Diligencie en éste espacio la información correspondiente al contrato de mayor cuantia que se tenga dentro de la sociedad Portuaria, informando No de contrato, el Contratista, Valor contratado en COPS pesos colombianos, la fecha de inicio, y la fecha de finalización programada y modificada cuando sea el caso.</t>
  </si>
  <si>
    <r>
      <rPr>
        <b/>
        <sz val="10"/>
        <color rgb="FF000000"/>
        <rFont val="Arial"/>
        <family val="2"/>
      </rPr>
      <t xml:space="preserve">Ejemplo: </t>
    </r>
    <r>
      <rPr>
        <sz val="10"/>
        <color rgb="FF000000"/>
        <rFont val="Arial"/>
        <family val="2"/>
      </rPr>
      <t xml:space="preserve">
-  Gerencia de proyectos
-  Construcción Muelle de Cargue
-  Transferencia de caballete banda transportadora
-  Construcción marina
-  Construcción muelle
- Construcción Edificio Zona de Inspección   
-  Construcción de pavimentos
-  Patio Contenedores
-  Construcción Linea de atraque
- Compra e instalación de bitas y defensas
-  Construcción Muelle 1 
-  Vigas de apoyo para contenedores
-  Terminal de contenedores
-  Acceso franja de vía
- Muelle marítimo
- Muelle multipropósito carga general                                 </t>
    </r>
    <r>
      <rPr>
        <sz val="10"/>
        <color rgb="FFFF0000"/>
        <rFont val="Arial"/>
        <family val="2"/>
      </rPr>
      <t>- Inversión en Silos Graneleros.</t>
    </r>
  </si>
  <si>
    <t>Diligencie el número de acto administrativo con su fecha y la entidad concedente</t>
  </si>
  <si>
    <t xml:space="preserve">(12) AÑO                      </t>
  </si>
  <si>
    <t xml:space="preserve">(14) VALOR PROGRAMADO  EN EL AÑO                                                                       "Contrato de Concesión"   </t>
  </si>
  <si>
    <t>Diligencie  cada uno de los años en el cual se programaron las inversiones y se ejecutaron obras o se van a ejecutar</t>
  </si>
  <si>
    <t>Diligencie el valor programado según corresponda en USD o COPS de conformidad con el acto administrativo señalado en el numeral 11.</t>
  </si>
  <si>
    <t>Diligencie el valor ejecutado, según corresponda en USD o COPS con corte al reporte indicado en el trimestre del numeral 2</t>
  </si>
  <si>
    <t>Diligencie el porcentaje de avance de ejecución de conformidad con el acto administrativo señalado en el numeral 11, con corte al reporte indicado en el trimestre del numeral 2</t>
  </si>
  <si>
    <r>
      <t xml:space="preserve">Marque con equis (X) en la casilla E12 indicando la moneda en la cual se reporta la información: </t>
    </r>
    <r>
      <rPr>
        <i/>
        <u/>
        <sz val="10"/>
        <rFont val="Arial"/>
        <family val="2"/>
      </rPr>
      <t>Unicamente</t>
    </r>
    <r>
      <rPr>
        <i/>
        <sz val="10"/>
        <rFont val="Arial"/>
        <family val="2"/>
      </rPr>
      <t xml:space="preserve"> Pesos Corrientes. El formulario </t>
    </r>
    <r>
      <rPr>
        <b/>
        <i/>
        <sz val="10"/>
        <rFont val="Arial"/>
        <family val="2"/>
      </rPr>
      <t xml:space="preserve">NO </t>
    </r>
    <r>
      <rPr>
        <i/>
        <sz val="10"/>
        <rFont val="Arial"/>
        <family val="2"/>
      </rPr>
      <t>debe ser diligenciado con valores en miles, millones o miles de millones de pesos.</t>
    </r>
  </si>
  <si>
    <t>El formulario se divide en dos partes: la inversion y mantenimiento en bien de uso publico ó zona de uso publico y la inversión y mantenimiento de los predios adyacentes ó zonas de uso privado. El formulario debe ser Diligenciado con el reporte de los pagos por concepto de mantenimiento e inversión trimestral de acuerdo a la zona (BUP o Zona de Uso Privado) en donde se programen y/o ejecuten obras o manteniemientos.</t>
  </si>
  <si>
    <t>Diligencie en éste espacio todos los items relacionados con la inversión en sistemas, entiéndase esto como las  tecnologías de  la información y las comunicaciones.</t>
  </si>
  <si>
    <t>Diligencie en éste espacio el items relacionado por éste concepto.</t>
  </si>
  <si>
    <t>Diligencie éste espacio con el numero telefonico del funcionario responsable del diligenciamiento del formato, relacionando el telefono de la oficina y el número del celular.</t>
  </si>
</sst>
</file>

<file path=xl/styles.xml><?xml version="1.0" encoding="utf-8"?>
<styleSheet xmlns="http://schemas.openxmlformats.org/spreadsheetml/2006/main">
  <numFmts count="9">
    <numFmt numFmtId="6" formatCode="&quot;$&quot;#,##0;[Red]\-&quot;$&quot;#,##0"/>
    <numFmt numFmtId="164" formatCode="_(&quot;$&quot;\ * #,##0.00_);_(&quot;$&quot;\ * \(#,##0.00\);_(&quot;$&quot;\ * &quot;-&quot;??_);_(@_)"/>
    <numFmt numFmtId="165" formatCode="_(* #,##0.00_);_(* \(#,##0.00\);_(* &quot;-&quot;??_);_(@_)"/>
    <numFmt numFmtId="166" formatCode="[$-240A]d&quot; de &quot;mmmm&quot; de &quot;yyyy;@"/>
    <numFmt numFmtId="167" formatCode="_-* #,##0.00\ _p_t_a_-;\-* #,##0.00\ _p_t_a_-;_-* &quot;-&quot;??\ _p_t_a_-;_-@_-"/>
    <numFmt numFmtId="168" formatCode="_-* #,##0\ _p_t_a_-;\-* #,##0\ _p_t_a_-;_-* &quot;-&quot;??\ _p_t_a_-;_-@_-"/>
    <numFmt numFmtId="169" formatCode="&quot;$&quot;\ #,##0"/>
    <numFmt numFmtId="170" formatCode="_(&quot;$&quot;\ * #,##0_);_(&quot;$&quot;\ * \(#,##0\);_(&quot;$&quot;\ * &quot;-&quot;??_);_(@_)"/>
    <numFmt numFmtId="171" formatCode="_(&quot;$ &quot;* #,##0.00_);_(&quot;$ &quot;* \(#,##0.00\);_(&quot;$ &quot;* \-??_);_(@_)"/>
  </numFmts>
  <fonts count="45">
    <font>
      <sz val="10"/>
      <name val="Arial"/>
    </font>
    <font>
      <sz val="8"/>
      <name val="Arial"/>
      <family val="2"/>
    </font>
    <font>
      <sz val="10"/>
      <name val="Arial"/>
      <family val="2"/>
    </font>
    <font>
      <b/>
      <sz val="8"/>
      <name val="Arial"/>
      <family val="2"/>
    </font>
    <font>
      <b/>
      <sz val="10"/>
      <name val="Arial"/>
      <family val="2"/>
    </font>
    <font>
      <sz val="5"/>
      <name val="Arial"/>
      <family val="2"/>
    </font>
    <font>
      <b/>
      <sz val="11"/>
      <name val="Arial"/>
      <family val="2"/>
    </font>
    <font>
      <sz val="10"/>
      <name val="Arial"/>
      <family val="2"/>
    </font>
    <font>
      <sz val="7"/>
      <name val="Arial"/>
      <family val="2"/>
    </font>
    <font>
      <b/>
      <sz val="7"/>
      <name val="Arial"/>
      <family val="2"/>
    </font>
    <font>
      <sz val="11"/>
      <color rgb="FF000000"/>
      <name val="Calibri"/>
      <family val="2"/>
    </font>
    <font>
      <b/>
      <sz val="9"/>
      <name val="Arial"/>
      <family val="2"/>
    </font>
    <font>
      <b/>
      <sz val="11"/>
      <color theme="1"/>
      <name val="Calibri"/>
      <family val="2"/>
      <scheme val="minor"/>
    </font>
    <font>
      <sz val="8"/>
      <color theme="1"/>
      <name val="Calibri"/>
      <family val="2"/>
      <scheme val="minor"/>
    </font>
    <font>
      <b/>
      <sz val="8"/>
      <color theme="1"/>
      <name val="Calibri"/>
      <family val="2"/>
      <scheme val="minor"/>
    </font>
    <font>
      <b/>
      <sz val="11"/>
      <name val="Calibri"/>
      <family val="2"/>
      <scheme val="minor"/>
    </font>
    <font>
      <b/>
      <sz val="8"/>
      <name val="Calibri"/>
      <family val="2"/>
      <scheme val="minor"/>
    </font>
    <font>
      <sz val="8"/>
      <name val="Calibri"/>
      <family val="2"/>
      <scheme val="minor"/>
    </font>
    <font>
      <sz val="10"/>
      <color rgb="FF000000"/>
      <name val="Arial"/>
      <family val="2"/>
    </font>
    <font>
      <sz val="12"/>
      <color theme="1"/>
      <name val="Calibri"/>
      <family val="2"/>
      <scheme val="minor"/>
    </font>
    <font>
      <b/>
      <sz val="14"/>
      <name val="Calibri"/>
      <family val="2"/>
      <scheme val="minor"/>
    </font>
    <font>
      <b/>
      <sz val="12"/>
      <color rgb="FF000000"/>
      <name val="Calibri"/>
      <family val="2"/>
      <scheme val="minor"/>
    </font>
    <font>
      <b/>
      <sz val="11"/>
      <color rgb="FF000000"/>
      <name val="Calibri"/>
      <family val="2"/>
      <scheme val="minor"/>
    </font>
    <font>
      <b/>
      <sz val="10"/>
      <name val="Calibri"/>
      <family val="2"/>
      <scheme val="minor"/>
    </font>
    <font>
      <b/>
      <sz val="12"/>
      <name val="Calibri"/>
      <family val="2"/>
      <scheme val="minor"/>
    </font>
    <font>
      <sz val="10"/>
      <name val="Calibri"/>
      <family val="2"/>
      <scheme val="minor"/>
    </font>
    <font>
      <sz val="10"/>
      <color rgb="FFFF0000"/>
      <name val="Arial"/>
      <family val="2"/>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b/>
      <i/>
      <sz val="10"/>
      <color rgb="FF000000"/>
      <name val="Arial"/>
      <family val="2"/>
    </font>
    <font>
      <sz val="12"/>
      <color rgb="FF000000"/>
      <name val="Calibri"/>
      <family val="2"/>
      <scheme val="minor"/>
    </font>
    <font>
      <b/>
      <i/>
      <sz val="10"/>
      <name val="Calibri"/>
      <family val="2"/>
      <scheme val="minor"/>
    </font>
    <font>
      <i/>
      <sz val="10"/>
      <name val="Arial"/>
      <family val="2"/>
    </font>
    <font>
      <i/>
      <sz val="10"/>
      <color rgb="FF000000"/>
      <name val="Arial"/>
      <family val="2"/>
    </font>
    <font>
      <b/>
      <i/>
      <sz val="10"/>
      <name val="Arial"/>
      <family val="2"/>
    </font>
    <font>
      <b/>
      <sz val="10"/>
      <color rgb="FF000000"/>
      <name val="Arial"/>
      <family val="2"/>
    </font>
    <font>
      <i/>
      <u/>
      <sz val="10"/>
      <name val="Arial"/>
      <family val="2"/>
    </font>
    <font>
      <u/>
      <sz val="10"/>
      <color rgb="FF000000"/>
      <name val="Arial"/>
      <family val="2"/>
    </font>
    <font>
      <b/>
      <sz val="9"/>
      <color indexed="81"/>
      <name val="Tahoma"/>
      <family val="2"/>
    </font>
    <font>
      <sz val="9"/>
      <color indexed="81"/>
      <name val="Tahoma"/>
      <family val="2"/>
    </font>
    <font>
      <b/>
      <sz val="10"/>
      <color rgb="FF000000"/>
      <name val="Calibri"/>
      <family val="2"/>
      <scheme val="minor"/>
    </font>
    <font>
      <b/>
      <i/>
      <sz val="11"/>
      <color rgb="FFC00000"/>
      <name val="Calibri"/>
      <family val="2"/>
      <scheme val="minor"/>
    </font>
    <font>
      <i/>
      <sz val="10"/>
      <color rgb="FFC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135">
    <border>
      <left/>
      <right/>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right/>
      <top style="double">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8"/>
      </left>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thin">
        <color indexed="8"/>
      </bottom>
      <diagonal/>
    </border>
    <border>
      <left/>
      <right style="medium">
        <color indexed="8"/>
      </right>
      <top/>
      <bottom style="thin">
        <color indexed="8"/>
      </bottom>
      <diagonal/>
    </border>
    <border>
      <left style="medium">
        <color indexed="8"/>
      </left>
      <right style="medium">
        <color indexed="64"/>
      </right>
      <top/>
      <bottom style="thin">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8"/>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64"/>
      </left>
      <right style="thin">
        <color auto="1"/>
      </right>
      <top style="thin">
        <color auto="1"/>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right/>
      <top style="thin">
        <color indexed="64"/>
      </top>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64"/>
      </top>
      <bottom/>
      <diagonal/>
    </border>
    <border>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8"/>
      </top>
      <bottom style="medium">
        <color indexed="64"/>
      </bottom>
      <diagonal/>
    </border>
    <border>
      <left style="medium">
        <color indexed="8"/>
      </left>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style="medium">
        <color indexed="8"/>
      </right>
      <top style="thin">
        <color indexed="8"/>
      </top>
      <bottom/>
      <diagonal/>
    </border>
  </borders>
  <cellStyleXfs count="11">
    <xf numFmtId="0" fontId="0" fillId="0" borderId="0"/>
    <xf numFmtId="164" fontId="7" fillId="0" borderId="0" applyFont="0" applyFill="0" applyBorder="0" applyAlignment="0" applyProtection="0"/>
    <xf numFmtId="0" fontId="2" fillId="0" borderId="0"/>
    <xf numFmtId="9" fontId="7" fillId="0" borderId="0" applyFont="0" applyFill="0" applyBorder="0" applyAlignment="0" applyProtection="0"/>
    <xf numFmtId="167" fontId="7"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8" fillId="0" borderId="0"/>
    <xf numFmtId="0" fontId="19" fillId="0" borderId="0"/>
    <xf numFmtId="0" fontId="2" fillId="0" borderId="0"/>
    <xf numFmtId="171" fontId="2" fillId="0" borderId="0"/>
  </cellStyleXfs>
  <cellXfs count="583">
    <xf numFmtId="0" fontId="0" fillId="0" borderId="0" xfId="0"/>
    <xf numFmtId="0" fontId="1" fillId="0" borderId="0" xfId="0" applyFont="1"/>
    <xf numFmtId="0" fontId="1" fillId="0" borderId="0" xfId="0" applyFont="1" applyBorder="1"/>
    <xf numFmtId="0" fontId="0" fillId="0" borderId="0" xfId="0" applyBorder="1"/>
    <xf numFmtId="0" fontId="1" fillId="0" borderId="5" xfId="0" applyFont="1" applyBorder="1"/>
    <xf numFmtId="0" fontId="5" fillId="0" borderId="3" xfId="0" applyFont="1" applyBorder="1"/>
    <xf numFmtId="0" fontId="5" fillId="0" borderId="4" xfId="0" applyFont="1" applyBorder="1"/>
    <xf numFmtId="0" fontId="1" fillId="0" borderId="10" xfId="0" applyFont="1" applyBorder="1" applyAlignment="1">
      <alignment horizontal="center" vertical="center" textRotation="90"/>
    </xf>
    <xf numFmtId="0" fontId="1" fillId="0" borderId="2" xfId="0" applyFont="1" applyBorder="1" applyAlignment="1">
      <alignment horizontal="center" vertical="center"/>
    </xf>
    <xf numFmtId="0" fontId="1" fillId="0" borderId="6" xfId="0" applyFont="1" applyBorder="1" applyAlignment="1">
      <alignment horizontal="center" vertical="center" textRotation="90"/>
    </xf>
    <xf numFmtId="4" fontId="1" fillId="0" borderId="6" xfId="0" applyNumberFormat="1" applyFont="1" applyBorder="1" applyAlignment="1">
      <alignment horizontal="center" vertical="center" textRotation="90"/>
    </xf>
    <xf numFmtId="0" fontId="1" fillId="0" borderId="1" xfId="0" applyFont="1" applyBorder="1" applyAlignment="1">
      <alignment horizontal="center" vertical="center" textRotation="90"/>
    </xf>
    <xf numFmtId="0" fontId="3" fillId="0" borderId="0" xfId="0" applyFont="1" applyBorder="1"/>
    <xf numFmtId="0" fontId="1" fillId="0" borderId="13" xfId="0" applyFont="1" applyBorder="1" applyAlignment="1">
      <alignment horizontal="center" vertical="center"/>
    </xf>
    <xf numFmtId="4" fontId="1" fillId="0" borderId="10" xfId="0" applyNumberFormat="1"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10" xfId="0" applyFont="1" applyBorder="1" applyAlignment="1"/>
    <xf numFmtId="164" fontId="1" fillId="0" borderId="10" xfId="1" applyFont="1" applyBorder="1" applyAlignment="1">
      <alignment horizontal="center" vertical="center"/>
    </xf>
    <xf numFmtId="164" fontId="3" fillId="2" borderId="11" xfId="1" applyFont="1" applyFill="1" applyBorder="1" applyAlignment="1">
      <alignment horizontal="center" vertical="center"/>
    </xf>
    <xf numFmtId="164" fontId="3" fillId="2" borderId="14" xfId="1" applyFont="1" applyFill="1" applyBorder="1" applyAlignment="1">
      <alignment horizontal="center" vertical="center"/>
    </xf>
    <xf numFmtId="164" fontId="3" fillId="2" borderId="15" xfId="1" applyFont="1" applyFill="1" applyBorder="1" applyAlignment="1">
      <alignment horizontal="center" vertical="center"/>
    </xf>
    <xf numFmtId="0" fontId="5" fillId="0" borderId="16" xfId="0" applyFont="1" applyBorder="1"/>
    <xf numFmtId="0" fontId="5" fillId="0" borderId="17" xfId="0" applyFont="1" applyBorder="1"/>
    <xf numFmtId="0" fontId="1" fillId="0" borderId="18" xfId="0" applyFont="1" applyBorder="1"/>
    <xf numFmtId="164" fontId="1" fillId="0" borderId="12" xfId="1" applyFont="1" applyBorder="1" applyAlignment="1">
      <alignment horizontal="center" vertical="center"/>
    </xf>
    <xf numFmtId="0" fontId="1" fillId="0" borderId="13" xfId="0" applyFont="1" applyBorder="1" applyAlignment="1"/>
    <xf numFmtId="0" fontId="1" fillId="0" borderId="12" xfId="0" applyFont="1" applyBorder="1" applyAlignment="1">
      <alignment horizontal="left" vertical="center" wrapText="1" shrinkToFit="1"/>
    </xf>
    <xf numFmtId="0" fontId="1" fillId="0" borderId="3" xfId="0" applyFont="1" applyBorder="1" applyAlignment="1">
      <alignment horizontal="center"/>
    </xf>
    <xf numFmtId="0" fontId="5" fillId="0" borderId="5" xfId="0" applyFont="1" applyBorder="1"/>
    <xf numFmtId="0" fontId="1" fillId="0" borderId="16" xfId="0" applyFont="1" applyBorder="1" applyAlignment="1">
      <alignment horizontal="center"/>
    </xf>
    <xf numFmtId="164" fontId="1" fillId="0" borderId="28" xfId="1" applyFont="1" applyBorder="1" applyAlignment="1">
      <alignment horizontal="center" vertical="center"/>
    </xf>
    <xf numFmtId="164" fontId="1" fillId="0" borderId="29" xfId="1" applyFont="1" applyBorder="1" applyAlignment="1">
      <alignment horizontal="center" vertical="center"/>
    </xf>
    <xf numFmtId="0" fontId="1" fillId="0" borderId="29" xfId="0" applyFont="1" applyBorder="1" applyAlignment="1"/>
    <xf numFmtId="0" fontId="1" fillId="0" borderId="32" xfId="0" applyFont="1" applyBorder="1" applyAlignment="1"/>
    <xf numFmtId="0" fontId="5" fillId="0" borderId="18" xfId="0" applyFont="1" applyBorder="1"/>
    <xf numFmtId="0" fontId="1" fillId="0" borderId="13" xfId="0" applyFont="1" applyBorder="1" applyAlignment="1">
      <alignment horizontal="center" vertical="center" textRotation="90"/>
    </xf>
    <xf numFmtId="0" fontId="1" fillId="0" borderId="2" xfId="0" applyFont="1" applyBorder="1" applyAlignment="1">
      <alignment horizontal="center" vertical="center" textRotation="90"/>
    </xf>
    <xf numFmtId="0" fontId="3" fillId="4" borderId="0" xfId="0" applyFont="1" applyFill="1" applyBorder="1" applyAlignment="1"/>
    <xf numFmtId="0" fontId="3" fillId="4" borderId="22" xfId="0" applyFont="1" applyFill="1" applyBorder="1" applyAlignment="1"/>
    <xf numFmtId="0" fontId="3" fillId="0" borderId="12" xfId="0" applyFont="1" applyBorder="1" applyAlignment="1">
      <alignment horizontal="left" vertical="center" wrapText="1" shrinkToFit="1"/>
    </xf>
    <xf numFmtId="0" fontId="0" fillId="4" borderId="0" xfId="0" applyFill="1"/>
    <xf numFmtId="0" fontId="6" fillId="0" borderId="1" xfId="0" applyFont="1" applyBorder="1" applyAlignment="1">
      <alignment horizontal="left" vertical="center" wrapText="1" shrinkToFit="1"/>
    </xf>
    <xf numFmtId="0" fontId="1" fillId="7" borderId="12" xfId="0" applyFont="1" applyFill="1" applyBorder="1" applyAlignment="1">
      <alignment horizontal="left" vertical="center" wrapText="1" shrinkToFit="1"/>
    </xf>
    <xf numFmtId="0" fontId="1" fillId="7" borderId="13" xfId="0" applyFont="1" applyFill="1" applyBorder="1" applyAlignment="1">
      <alignment horizontal="center" vertical="center"/>
    </xf>
    <xf numFmtId="164" fontId="1" fillId="7" borderId="12" xfId="1" applyFont="1" applyFill="1" applyBorder="1" applyAlignment="1">
      <alignment horizontal="center" vertical="center"/>
    </xf>
    <xf numFmtId="164" fontId="1" fillId="7" borderId="10" xfId="1" applyFont="1" applyFill="1" applyBorder="1" applyAlignment="1">
      <alignment horizontal="center" vertical="center"/>
    </xf>
    <xf numFmtId="0" fontId="1" fillId="7" borderId="10" xfId="0" applyFont="1" applyFill="1" applyBorder="1" applyAlignment="1"/>
    <xf numFmtId="0" fontId="1" fillId="7" borderId="13" xfId="0" applyFont="1" applyFill="1" applyBorder="1" applyAlignment="1"/>
    <xf numFmtId="0" fontId="1" fillId="7" borderId="12" xfId="0" applyFont="1" applyFill="1" applyBorder="1" applyAlignment="1">
      <alignment horizontal="center" vertical="center" textRotation="90"/>
    </xf>
    <xf numFmtId="0" fontId="1" fillId="7" borderId="10" xfId="0" applyFont="1" applyFill="1" applyBorder="1" applyAlignment="1">
      <alignment horizontal="center" vertical="center" textRotation="90"/>
    </xf>
    <xf numFmtId="4" fontId="1" fillId="7" borderId="10" xfId="0" applyNumberFormat="1" applyFont="1" applyFill="1" applyBorder="1" applyAlignment="1">
      <alignment horizontal="center" vertical="center" textRotation="90"/>
    </xf>
    <xf numFmtId="0" fontId="1" fillId="7" borderId="13" xfId="0" applyFont="1" applyFill="1" applyBorder="1" applyAlignment="1">
      <alignment horizontal="center" vertical="center" textRotation="90"/>
    </xf>
    <xf numFmtId="0" fontId="1" fillId="7" borderId="0" xfId="0" applyFont="1" applyFill="1"/>
    <xf numFmtId="0" fontId="1" fillId="8" borderId="13" xfId="0" applyFont="1" applyFill="1" applyBorder="1" applyAlignment="1">
      <alignment horizontal="center" vertical="center"/>
    </xf>
    <xf numFmtId="164" fontId="1" fillId="8" borderId="12" xfId="1" applyFont="1" applyFill="1" applyBorder="1" applyAlignment="1">
      <alignment horizontal="center" vertical="center"/>
    </xf>
    <xf numFmtId="164" fontId="1" fillId="8" borderId="10" xfId="1" applyFont="1" applyFill="1" applyBorder="1" applyAlignment="1">
      <alignment horizontal="center" vertical="center"/>
    </xf>
    <xf numFmtId="0" fontId="1" fillId="8" borderId="10" xfId="0" applyFont="1" applyFill="1" applyBorder="1" applyAlignment="1"/>
    <xf numFmtId="0" fontId="1" fillId="8" borderId="13" xfId="0" applyFont="1" applyFill="1" applyBorder="1" applyAlignment="1"/>
    <xf numFmtId="0" fontId="1" fillId="8" borderId="12" xfId="0" applyFont="1" applyFill="1" applyBorder="1" applyAlignment="1">
      <alignment horizontal="center" vertical="center" textRotation="90"/>
    </xf>
    <xf numFmtId="0" fontId="1" fillId="8" borderId="10" xfId="0" applyFont="1" applyFill="1" applyBorder="1" applyAlignment="1">
      <alignment horizontal="center" vertical="center" textRotation="90"/>
    </xf>
    <xf numFmtId="4" fontId="1" fillId="8" borderId="10" xfId="0" applyNumberFormat="1" applyFont="1" applyFill="1" applyBorder="1" applyAlignment="1">
      <alignment horizontal="center" vertical="center" textRotation="90"/>
    </xf>
    <xf numFmtId="0" fontId="1" fillId="8" borderId="13" xfId="0" applyFont="1" applyFill="1" applyBorder="1" applyAlignment="1">
      <alignment horizontal="center" vertical="center" textRotation="90"/>
    </xf>
    <xf numFmtId="0" fontId="1" fillId="0" borderId="13" xfId="0" applyFont="1" applyFill="1" applyBorder="1" applyAlignment="1">
      <alignment horizontal="center" vertical="center"/>
    </xf>
    <xf numFmtId="164" fontId="1" fillId="0" borderId="12" xfId="1" applyFont="1" applyFill="1" applyBorder="1" applyAlignment="1">
      <alignment horizontal="center" vertical="center"/>
    </xf>
    <xf numFmtId="164" fontId="1" fillId="0" borderId="10" xfId="1" applyFont="1" applyFill="1" applyBorder="1" applyAlignment="1">
      <alignment horizontal="center" vertical="center"/>
    </xf>
    <xf numFmtId="0" fontId="1" fillId="0" borderId="10" xfId="0" applyFont="1" applyFill="1" applyBorder="1" applyAlignment="1"/>
    <xf numFmtId="0" fontId="1" fillId="0" borderId="13" xfId="0" applyFont="1" applyFill="1" applyBorder="1" applyAlignment="1"/>
    <xf numFmtId="0" fontId="1" fillId="0" borderId="12" xfId="0" applyFont="1" applyFill="1" applyBorder="1" applyAlignment="1">
      <alignment horizontal="center" vertical="center" textRotation="90"/>
    </xf>
    <xf numFmtId="0" fontId="1" fillId="0" borderId="10" xfId="0" applyFont="1" applyFill="1" applyBorder="1" applyAlignment="1">
      <alignment horizontal="center" vertical="center" textRotation="90"/>
    </xf>
    <xf numFmtId="4" fontId="1" fillId="0" borderId="10" xfId="0" applyNumberFormat="1" applyFont="1" applyFill="1" applyBorder="1" applyAlignment="1">
      <alignment horizontal="center" vertical="center" textRotation="90"/>
    </xf>
    <xf numFmtId="0" fontId="1" fillId="0" borderId="13" xfId="0" applyFont="1" applyFill="1" applyBorder="1" applyAlignment="1">
      <alignment horizontal="center" vertical="center" textRotation="90"/>
    </xf>
    <xf numFmtId="0" fontId="1" fillId="0" borderId="0" xfId="0" applyFont="1" applyFill="1"/>
    <xf numFmtId="0" fontId="6" fillId="0" borderId="12" xfId="0" applyFont="1" applyBorder="1" applyAlignment="1">
      <alignment horizontal="left" vertical="center" wrapText="1" shrinkToFit="1"/>
    </xf>
    <xf numFmtId="0" fontId="3" fillId="8" borderId="3" xfId="0" applyFont="1" applyFill="1" applyBorder="1" applyAlignment="1">
      <alignment horizontal="left" vertical="center" wrapText="1" shrinkToFit="1"/>
    </xf>
    <xf numFmtId="0" fontId="10" fillId="0" borderId="0" xfId="0" applyFont="1" applyAlignment="1">
      <alignment horizontal="center"/>
    </xf>
    <xf numFmtId="0" fontId="3" fillId="0" borderId="51" xfId="0" applyFont="1" applyFill="1" applyBorder="1" applyAlignment="1"/>
    <xf numFmtId="0" fontId="3" fillId="3" borderId="19"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0" borderId="0" xfId="0" applyFont="1"/>
    <xf numFmtId="0" fontId="1" fillId="0" borderId="50" xfId="0" applyFont="1" applyBorder="1" applyAlignment="1">
      <alignment horizontal="center" textRotation="89"/>
    </xf>
    <xf numFmtId="0" fontId="1" fillId="0" borderId="50" xfId="0" applyFont="1" applyBorder="1" applyAlignment="1">
      <alignment textRotation="89"/>
    </xf>
    <xf numFmtId="0" fontId="1" fillId="0" borderId="0" xfId="0" applyFont="1" applyAlignment="1">
      <alignment vertical="center"/>
    </xf>
    <xf numFmtId="0" fontId="1" fillId="0" borderId="65" xfId="0" applyFont="1" applyBorder="1" applyAlignment="1"/>
    <xf numFmtId="49" fontId="1" fillId="0" borderId="50" xfId="0" applyNumberFormat="1" applyFont="1" applyBorder="1" applyAlignment="1">
      <alignment horizontal="left"/>
    </xf>
    <xf numFmtId="0" fontId="1" fillId="0" borderId="50" xfId="0" applyFont="1" applyBorder="1"/>
    <xf numFmtId="0" fontId="1" fillId="0" borderId="50" xfId="0" applyFont="1" applyBorder="1" applyAlignment="1">
      <alignment horizontal="center"/>
    </xf>
    <xf numFmtId="168" fontId="1" fillId="0" borderId="50" xfId="4" applyNumberFormat="1" applyFont="1" applyBorder="1" applyAlignment="1">
      <alignment horizontal="right" vertical="center"/>
    </xf>
    <xf numFmtId="168" fontId="1" fillId="0" borderId="50" xfId="4" applyNumberFormat="1" applyFont="1" applyBorder="1" applyAlignment="1">
      <alignment horizontal="right"/>
    </xf>
    <xf numFmtId="168" fontId="1" fillId="0" borderId="50" xfId="4" applyNumberFormat="1" applyFont="1" applyBorder="1" applyAlignment="1"/>
    <xf numFmtId="0" fontId="5" fillId="0" borderId="50" xfId="0" applyFont="1" applyBorder="1"/>
    <xf numFmtId="15" fontId="1" fillId="0" borderId="50" xfId="0" applyNumberFormat="1" applyFont="1" applyBorder="1"/>
    <xf numFmtId="168" fontId="1" fillId="0" borderId="50" xfId="0" applyNumberFormat="1" applyFont="1" applyBorder="1"/>
    <xf numFmtId="0" fontId="1" fillId="0" borderId="66" xfId="0" applyFont="1" applyBorder="1"/>
    <xf numFmtId="168" fontId="1" fillId="0" borderId="50" xfId="4" applyNumberFormat="1" applyFont="1" applyBorder="1" applyAlignment="1">
      <alignment vertical="center"/>
    </xf>
    <xf numFmtId="0" fontId="1" fillId="0" borderId="67" xfId="0" applyFont="1" applyBorder="1" applyAlignment="1"/>
    <xf numFmtId="49" fontId="1" fillId="0" borderId="68" xfId="0" applyNumberFormat="1" applyFont="1" applyBorder="1" applyAlignment="1">
      <alignment horizontal="left"/>
    </xf>
    <xf numFmtId="0" fontId="1" fillId="0" borderId="68" xfId="0" applyFont="1" applyBorder="1"/>
    <xf numFmtId="0" fontId="1" fillId="0" borderId="68" xfId="0" applyFont="1" applyBorder="1" applyAlignment="1">
      <alignment horizontal="center"/>
    </xf>
    <xf numFmtId="168" fontId="1" fillId="0" borderId="68" xfId="4" applyNumberFormat="1" applyFont="1" applyBorder="1" applyAlignment="1">
      <alignment vertical="center"/>
    </xf>
    <xf numFmtId="0" fontId="5" fillId="0" borderId="68" xfId="0" applyFont="1" applyBorder="1"/>
    <xf numFmtId="15" fontId="1" fillId="0" borderId="68" xfId="0" applyNumberFormat="1" applyFont="1" applyBorder="1"/>
    <xf numFmtId="168" fontId="1" fillId="0" borderId="68" xfId="0" applyNumberFormat="1" applyFont="1" applyBorder="1"/>
    <xf numFmtId="0" fontId="1" fillId="0" borderId="69" xfId="0" applyFont="1" applyBorder="1"/>
    <xf numFmtId="0" fontId="11" fillId="0" borderId="25" xfId="0" applyFont="1" applyBorder="1" applyAlignment="1">
      <alignment horizontal="left"/>
    </xf>
    <xf numFmtId="0" fontId="11" fillId="0" borderId="25" xfId="0" applyFont="1" applyBorder="1"/>
    <xf numFmtId="168" fontId="11" fillId="0" borderId="25" xfId="0" applyNumberFormat="1" applyFont="1" applyBorder="1" applyAlignment="1">
      <alignment vertical="center"/>
    </xf>
    <xf numFmtId="0" fontId="11" fillId="0" borderId="34" xfId="0" applyFont="1" applyBorder="1"/>
    <xf numFmtId="0" fontId="11" fillId="0" borderId="0" xfId="0" applyFont="1" applyBorder="1"/>
    <xf numFmtId="0" fontId="11" fillId="0" borderId="0" xfId="0" applyFont="1"/>
    <xf numFmtId="168" fontId="11" fillId="0" borderId="0" xfId="0" applyNumberFormat="1" applyFont="1"/>
    <xf numFmtId="168" fontId="1" fillId="0" borderId="0" xfId="0" applyNumberFormat="1" applyFont="1"/>
    <xf numFmtId="10" fontId="0" fillId="0" borderId="0" xfId="3" applyNumberFormat="1" applyFont="1"/>
    <xf numFmtId="37" fontId="1" fillId="0" borderId="12" xfId="1" applyNumberFormat="1" applyFont="1" applyBorder="1" applyAlignment="1">
      <alignment horizontal="right" vertical="center"/>
    </xf>
    <xf numFmtId="168" fontId="1" fillId="0" borderId="0" xfId="0" applyNumberFormat="1" applyFont="1" applyBorder="1"/>
    <xf numFmtId="169" fontId="1" fillId="0" borderId="10" xfId="1" applyNumberFormat="1" applyFont="1" applyBorder="1" applyAlignment="1">
      <alignment horizontal="center" vertical="center"/>
    </xf>
    <xf numFmtId="169" fontId="1" fillId="0" borderId="50" xfId="0" applyNumberFormat="1" applyFont="1" applyBorder="1" applyAlignment="1">
      <alignment horizontal="right" vertical="center"/>
    </xf>
    <xf numFmtId="169" fontId="1" fillId="7" borderId="10" xfId="1" applyNumberFormat="1" applyFont="1" applyFill="1" applyBorder="1" applyAlignment="1">
      <alignment horizontal="center" vertical="center"/>
    </xf>
    <xf numFmtId="169" fontId="1" fillId="8" borderId="10" xfId="1" applyNumberFormat="1" applyFont="1" applyFill="1" applyBorder="1" applyAlignment="1">
      <alignment horizontal="center" vertical="center"/>
    </xf>
    <xf numFmtId="169" fontId="1" fillId="0" borderId="10" xfId="1" applyNumberFormat="1" applyFont="1" applyFill="1" applyBorder="1" applyAlignment="1">
      <alignment horizontal="center" vertical="center"/>
    </xf>
    <xf numFmtId="169" fontId="1" fillId="0" borderId="29" xfId="1" applyNumberFormat="1" applyFont="1" applyBorder="1" applyAlignment="1">
      <alignment horizontal="center" vertical="center"/>
    </xf>
    <xf numFmtId="0" fontId="2" fillId="0" borderId="0" xfId="2"/>
    <xf numFmtId="0" fontId="1" fillId="0" borderId="0" xfId="2" applyFont="1"/>
    <xf numFmtId="0" fontId="1" fillId="7" borderId="0" xfId="2" applyFont="1" applyFill="1"/>
    <xf numFmtId="0" fontId="1" fillId="0" borderId="0" xfId="2" applyFont="1" applyFill="1"/>
    <xf numFmtId="0" fontId="13" fillId="7" borderId="0" xfId="2" applyFont="1" applyFill="1"/>
    <xf numFmtId="0" fontId="13" fillId="7" borderId="0" xfId="2" applyFont="1" applyFill="1" applyBorder="1"/>
    <xf numFmtId="0" fontId="14" fillId="7" borderId="0" xfId="2" applyFont="1" applyFill="1" applyBorder="1"/>
    <xf numFmtId="0" fontId="16" fillId="0" borderId="27" xfId="2" applyFont="1" applyBorder="1" applyAlignment="1">
      <alignment horizontal="left" vertical="center" wrapText="1" shrinkToFit="1"/>
    </xf>
    <xf numFmtId="0" fontId="17" fillId="0" borderId="12" xfId="2" applyFont="1" applyBorder="1" applyAlignment="1">
      <alignment horizontal="left" vertical="center" wrapText="1" shrinkToFit="1"/>
    </xf>
    <xf numFmtId="0" fontId="16" fillId="2" borderId="12" xfId="2" applyFont="1" applyFill="1" applyBorder="1" applyAlignment="1">
      <alignment horizontal="left" vertical="center" wrapText="1" shrinkToFit="1"/>
    </xf>
    <xf numFmtId="0" fontId="18" fillId="0" borderId="0" xfId="7" applyBorder="1" applyAlignment="1">
      <alignment wrapText="1"/>
    </xf>
    <xf numFmtId="0" fontId="18" fillId="0" borderId="0" xfId="7" applyAlignment="1">
      <alignment wrapText="1"/>
    </xf>
    <xf numFmtId="0" fontId="18" fillId="0" borderId="87" xfId="7" applyBorder="1" applyAlignment="1">
      <alignment wrapText="1"/>
    </xf>
    <xf numFmtId="0" fontId="22" fillId="0" borderId="65" xfId="7" applyFont="1" applyBorder="1" applyAlignment="1">
      <alignment vertical="center" wrapText="1"/>
    </xf>
    <xf numFmtId="0" fontId="22" fillId="0" borderId="67" xfId="7" applyFont="1" applyBorder="1" applyAlignment="1">
      <alignment vertical="center" wrapText="1"/>
    </xf>
    <xf numFmtId="170" fontId="15" fillId="10" borderId="2" xfId="1" applyNumberFormat="1" applyFont="1" applyFill="1" applyBorder="1" applyAlignment="1">
      <alignment horizontal="center" vertical="center"/>
    </xf>
    <xf numFmtId="170" fontId="16" fillId="2" borderId="13" xfId="1" applyNumberFormat="1" applyFont="1" applyFill="1" applyBorder="1" applyAlignment="1">
      <alignment horizontal="center" vertical="center"/>
    </xf>
    <xf numFmtId="169" fontId="17" fillId="0" borderId="10" xfId="5" applyNumberFormat="1" applyFont="1" applyBorder="1" applyAlignment="1">
      <alignment horizontal="center" vertical="center"/>
    </xf>
    <xf numFmtId="164" fontId="17" fillId="0" borderId="12" xfId="5" applyFont="1" applyBorder="1" applyAlignment="1">
      <alignment horizontal="center" vertical="center"/>
    </xf>
    <xf numFmtId="169" fontId="17" fillId="7" borderId="10" xfId="5" applyNumberFormat="1" applyFont="1" applyFill="1" applyBorder="1" applyAlignment="1">
      <alignment horizontal="center" vertical="center"/>
    </xf>
    <xf numFmtId="164" fontId="17" fillId="7" borderId="12" xfId="5" applyFont="1" applyFill="1" applyBorder="1" applyAlignment="1">
      <alignment horizontal="center" vertical="center"/>
    </xf>
    <xf numFmtId="169" fontId="17" fillId="0" borderId="10" xfId="5" applyNumberFormat="1" applyFont="1" applyFill="1" applyBorder="1" applyAlignment="1">
      <alignment horizontal="center" vertical="center"/>
    </xf>
    <xf numFmtId="164" fontId="17" fillId="0" borderId="12" xfId="5" applyFont="1" applyFill="1" applyBorder="1" applyAlignment="1">
      <alignment horizontal="center" vertical="center"/>
    </xf>
    <xf numFmtId="170" fontId="16" fillId="10" borderId="13" xfId="2" applyNumberFormat="1" applyFont="1" applyFill="1" applyBorder="1" applyAlignment="1">
      <alignment horizontal="center" vertical="center"/>
    </xf>
    <xf numFmtId="169" fontId="16" fillId="0" borderId="10" xfId="5" applyNumberFormat="1" applyFont="1" applyFill="1" applyBorder="1" applyAlignment="1">
      <alignment horizontal="center" vertical="center"/>
    </xf>
    <xf numFmtId="169" fontId="17" fillId="0" borderId="17" xfId="5" applyNumberFormat="1" applyFont="1" applyBorder="1" applyAlignment="1">
      <alignment horizontal="center" vertical="center"/>
    </xf>
    <xf numFmtId="164" fontId="17" fillId="0" borderId="16" xfId="5" applyFont="1" applyBorder="1" applyAlignment="1">
      <alignment horizontal="center" vertical="center"/>
    </xf>
    <xf numFmtId="0" fontId="17" fillId="0" borderId="31" xfId="2" applyFont="1" applyBorder="1" applyAlignment="1">
      <alignment horizontal="center" vertical="center"/>
    </xf>
    <xf numFmtId="169" fontId="17" fillId="0" borderId="24" xfId="5" applyNumberFormat="1" applyFont="1" applyBorder="1" applyAlignment="1">
      <alignment horizontal="center" vertical="center"/>
    </xf>
    <xf numFmtId="164" fontId="17" fillId="0" borderId="27" xfId="5" applyFont="1" applyBorder="1" applyAlignment="1">
      <alignment horizontal="center" vertical="center"/>
    </xf>
    <xf numFmtId="0" fontId="25" fillId="0" borderId="0" xfId="2" applyFont="1"/>
    <xf numFmtId="0" fontId="23" fillId="0" borderId="38" xfId="2" applyFont="1" applyFill="1" applyBorder="1" applyAlignment="1">
      <alignment horizontal="center" vertical="center"/>
    </xf>
    <xf numFmtId="0" fontId="23" fillId="0" borderId="0" xfId="2" applyFont="1" applyFill="1" applyBorder="1" applyAlignment="1">
      <alignment horizontal="center" vertical="center"/>
    </xf>
    <xf numFmtId="0" fontId="23" fillId="0" borderId="39" xfId="2" applyFont="1" applyFill="1" applyBorder="1" applyAlignment="1">
      <alignment horizontal="center" vertical="center"/>
    </xf>
    <xf numFmtId="0" fontId="27" fillId="7" borderId="38" xfId="0" applyFont="1" applyFill="1" applyBorder="1" applyAlignment="1">
      <alignment horizontal="left"/>
    </xf>
    <xf numFmtId="0" fontId="27" fillId="7" borderId="0" xfId="0" applyFont="1" applyFill="1" applyBorder="1" applyAlignment="1">
      <alignment horizontal="left"/>
    </xf>
    <xf numFmtId="0" fontId="27" fillId="7" borderId="0" xfId="0" applyFont="1" applyFill="1" applyBorder="1" applyAlignment="1"/>
    <xf numFmtId="0" fontId="28" fillId="7" borderId="0" xfId="0" applyFont="1" applyFill="1" applyBorder="1"/>
    <xf numFmtId="0" fontId="27" fillId="7" borderId="0" xfId="0" applyFont="1" applyFill="1" applyBorder="1"/>
    <xf numFmtId="0" fontId="28" fillId="7" borderId="38" xfId="0" applyFont="1" applyFill="1" applyBorder="1"/>
    <xf numFmtId="6" fontId="30" fillId="7" borderId="0" xfId="0" applyNumberFormat="1" applyFont="1" applyFill="1" applyBorder="1" applyAlignment="1">
      <alignment horizontal="center"/>
    </xf>
    <xf numFmtId="0" fontId="22" fillId="0" borderId="65" xfId="7" applyFont="1" applyBorder="1" applyAlignment="1">
      <alignment horizontal="left" vertical="center" wrapText="1"/>
    </xf>
    <xf numFmtId="0" fontId="12" fillId="11" borderId="65" xfId="8" applyFont="1" applyFill="1" applyBorder="1" applyAlignment="1">
      <alignment horizontal="left" vertical="center"/>
    </xf>
    <xf numFmtId="170" fontId="17" fillId="0" borderId="50" xfId="2" applyNumberFormat="1" applyFont="1" applyBorder="1" applyAlignment="1">
      <alignment horizontal="center" vertical="center"/>
    </xf>
    <xf numFmtId="170" fontId="17" fillId="0" borderId="68" xfId="2" applyNumberFormat="1" applyFont="1" applyBorder="1" applyAlignment="1">
      <alignment horizontal="center" vertical="center"/>
    </xf>
    <xf numFmtId="170" fontId="17" fillId="10" borderId="88" xfId="2" applyNumberFormat="1" applyFont="1" applyFill="1" applyBorder="1" applyAlignment="1">
      <alignment horizontal="center" vertical="center"/>
    </xf>
    <xf numFmtId="170" fontId="17" fillId="10" borderId="89" xfId="2" applyNumberFormat="1" applyFont="1" applyFill="1" applyBorder="1" applyAlignment="1">
      <alignment horizontal="center" vertical="center"/>
    </xf>
    <xf numFmtId="0" fontId="14" fillId="7" borderId="35" xfId="2" applyFont="1" applyFill="1" applyBorder="1"/>
    <xf numFmtId="0" fontId="13" fillId="7" borderId="36" xfId="2" applyFont="1" applyFill="1" applyBorder="1"/>
    <xf numFmtId="0" fontId="13" fillId="7" borderId="37" xfId="2" applyFont="1" applyFill="1" applyBorder="1"/>
    <xf numFmtId="0" fontId="13" fillId="7" borderId="40" xfId="2" applyFont="1" applyFill="1" applyBorder="1"/>
    <xf numFmtId="0" fontId="13" fillId="7" borderId="22" xfId="2" applyFont="1" applyFill="1" applyBorder="1"/>
    <xf numFmtId="0" fontId="13" fillId="7" borderId="41" xfId="2" applyFont="1" applyFill="1" applyBorder="1"/>
    <xf numFmtId="0" fontId="21" fillId="0" borderId="33" xfId="7" applyFont="1" applyFill="1" applyBorder="1" applyAlignment="1">
      <alignment horizontal="center" vertical="center" wrapText="1"/>
    </xf>
    <xf numFmtId="0" fontId="22" fillId="0" borderId="86" xfId="7" applyFont="1" applyBorder="1" applyAlignment="1">
      <alignment vertical="center" wrapText="1"/>
    </xf>
    <xf numFmtId="0" fontId="27" fillId="7" borderId="38" xfId="0" applyFont="1" applyFill="1" applyBorder="1"/>
    <xf numFmtId="0" fontId="27" fillId="7" borderId="39" xfId="0" applyFont="1" applyFill="1" applyBorder="1" applyAlignment="1"/>
    <xf numFmtId="0" fontId="28" fillId="7" borderId="39" xfId="0" applyFont="1" applyFill="1" applyBorder="1"/>
    <xf numFmtId="0" fontId="2" fillId="0" borderId="0" xfId="2" applyBorder="1"/>
    <xf numFmtId="0" fontId="30" fillId="7" borderId="39" xfId="0" applyFont="1" applyFill="1" applyBorder="1" applyAlignment="1">
      <alignment horizontal="center"/>
    </xf>
    <xf numFmtId="164" fontId="17" fillId="0" borderId="90" xfId="5" applyFont="1" applyBorder="1" applyAlignment="1">
      <alignment horizontal="center" vertical="center"/>
    </xf>
    <xf numFmtId="164" fontId="17" fillId="7" borderId="90" xfId="5" applyFont="1" applyFill="1" applyBorder="1" applyAlignment="1">
      <alignment horizontal="center" vertical="center"/>
    </xf>
    <xf numFmtId="164" fontId="17" fillId="0" borderId="90" xfId="5" applyFont="1" applyFill="1" applyBorder="1" applyAlignment="1">
      <alignment horizontal="center" vertical="center"/>
    </xf>
    <xf numFmtId="164" fontId="17" fillId="0" borderId="91" xfId="5" applyFont="1" applyBorder="1" applyAlignment="1">
      <alignment horizontal="center" vertical="center"/>
    </xf>
    <xf numFmtId="164" fontId="17" fillId="0" borderId="84" xfId="5" applyFont="1" applyBorder="1" applyAlignment="1">
      <alignment horizontal="center" vertical="center"/>
    </xf>
    <xf numFmtId="0" fontId="16" fillId="0" borderId="0" xfId="2" applyFont="1" applyBorder="1" applyAlignment="1">
      <alignment horizontal="left" vertical="center" wrapText="1" shrinkToFit="1"/>
    </xf>
    <xf numFmtId="164" fontId="15" fillId="10" borderId="49" xfId="1" applyFont="1" applyFill="1" applyBorder="1" applyAlignment="1">
      <alignment horizontal="center" vertical="center"/>
    </xf>
    <xf numFmtId="170" fontId="16" fillId="2" borderId="92" xfId="1" applyNumberFormat="1" applyFont="1" applyFill="1" applyBorder="1" applyAlignment="1">
      <alignment horizontal="center" vertical="center"/>
    </xf>
    <xf numFmtId="0" fontId="17" fillId="0" borderId="92" xfId="2" applyFont="1" applyBorder="1" applyAlignment="1">
      <alignment horizontal="center" vertical="center"/>
    </xf>
    <xf numFmtId="0" fontId="17" fillId="7" borderId="92" xfId="2" applyFont="1" applyFill="1" applyBorder="1" applyAlignment="1">
      <alignment horizontal="center" vertical="center"/>
    </xf>
    <xf numFmtId="0" fontId="17" fillId="0" borderId="92" xfId="2" applyFont="1" applyFill="1" applyBorder="1" applyAlignment="1">
      <alignment horizontal="center" vertical="center"/>
    </xf>
    <xf numFmtId="170" fontId="16" fillId="10" borderId="92" xfId="2" applyNumberFormat="1" applyFont="1" applyFill="1" applyBorder="1" applyAlignment="1">
      <alignment horizontal="center" vertical="center"/>
    </xf>
    <xf numFmtId="0" fontId="17" fillId="0" borderId="81" xfId="2" applyFont="1" applyBorder="1" applyAlignment="1">
      <alignment horizontal="center" vertical="center"/>
    </xf>
    <xf numFmtId="170" fontId="15" fillId="10" borderId="49" xfId="1" applyNumberFormat="1" applyFont="1" applyFill="1" applyBorder="1" applyAlignment="1">
      <alignment horizontal="center" vertical="center"/>
    </xf>
    <xf numFmtId="0" fontId="16" fillId="2" borderId="92" xfId="2" applyFont="1" applyFill="1" applyBorder="1" applyAlignment="1">
      <alignment horizontal="center" vertical="center" wrapText="1" shrinkToFit="1"/>
    </xf>
    <xf numFmtId="0" fontId="17" fillId="0" borderId="92" xfId="2" applyFont="1" applyBorder="1" applyAlignment="1">
      <alignment horizontal="left" vertical="center" wrapText="1" shrinkToFit="1"/>
    </xf>
    <xf numFmtId="0" fontId="14" fillId="7" borderId="0" xfId="2" applyFont="1" applyFill="1" applyBorder="1" applyAlignment="1">
      <alignment horizontal="left" vertical="top" wrapText="1"/>
    </xf>
    <xf numFmtId="0" fontId="14" fillId="7" borderId="38" xfId="2" applyFont="1" applyFill="1" applyBorder="1" applyAlignment="1">
      <alignment horizontal="left" vertical="top" wrapText="1"/>
    </xf>
    <xf numFmtId="0" fontId="14" fillId="7" borderId="39" xfId="2" applyFont="1" applyFill="1" applyBorder="1" applyAlignment="1">
      <alignment horizontal="left" vertical="top" wrapText="1"/>
    </xf>
    <xf numFmtId="0" fontId="15" fillId="0" borderId="65" xfId="7" applyFont="1" applyBorder="1" applyAlignment="1">
      <alignment horizontal="left" vertical="center" wrapText="1"/>
    </xf>
    <xf numFmtId="0" fontId="22" fillId="0" borderId="60" xfId="7" applyFont="1" applyBorder="1" applyAlignment="1">
      <alignment vertical="center" wrapText="1"/>
    </xf>
    <xf numFmtId="0" fontId="22" fillId="0" borderId="42" xfId="7" applyFont="1" applyBorder="1" applyAlignment="1">
      <alignment horizontal="left" vertical="center" wrapText="1"/>
    </xf>
    <xf numFmtId="0" fontId="25" fillId="7" borderId="38" xfId="0" applyFont="1" applyFill="1" applyBorder="1"/>
    <xf numFmtId="0" fontId="29" fillId="7" borderId="0" xfId="0" applyFont="1" applyFill="1" applyBorder="1" applyAlignment="1">
      <alignment horizontal="center"/>
    </xf>
    <xf numFmtId="6" fontId="29" fillId="7" borderId="0" xfId="0" applyNumberFormat="1" applyFont="1" applyFill="1" applyBorder="1" applyAlignment="1">
      <alignment horizontal="center"/>
    </xf>
    <xf numFmtId="0" fontId="2" fillId="0" borderId="0" xfId="9"/>
    <xf numFmtId="0" fontId="15" fillId="11" borderId="112" xfId="8" applyFont="1" applyFill="1" applyBorder="1" applyAlignment="1">
      <alignment horizontal="left" vertical="center" wrapText="1"/>
    </xf>
    <xf numFmtId="0" fontId="22" fillId="0" borderId="67" xfId="7" applyFont="1" applyBorder="1" applyAlignment="1">
      <alignment horizontal="left" vertical="center" wrapText="1"/>
    </xf>
    <xf numFmtId="0" fontId="43" fillId="0" borderId="65" xfId="7" applyFont="1" applyBorder="1" applyAlignment="1">
      <alignment horizontal="center" vertical="center" wrapText="1"/>
    </xf>
    <xf numFmtId="170" fontId="15" fillId="10" borderId="13" xfId="1" applyNumberFormat="1" applyFont="1" applyFill="1" applyBorder="1" applyAlignment="1">
      <alignment horizontal="center" vertical="center"/>
    </xf>
    <xf numFmtId="0" fontId="23" fillId="3" borderId="50" xfId="2" applyFont="1" applyFill="1" applyBorder="1" applyAlignment="1">
      <alignment horizontal="center" vertical="center"/>
    </xf>
    <xf numFmtId="0" fontId="12" fillId="0" borderId="86" xfId="8" applyFont="1" applyFill="1" applyBorder="1" applyAlignment="1">
      <alignment horizontal="left" vertical="center" wrapText="1"/>
    </xf>
    <xf numFmtId="0" fontId="12" fillId="11" borderId="112" xfId="8" applyFont="1" applyFill="1" applyBorder="1" applyAlignment="1">
      <alignment horizontal="left" vertical="center"/>
    </xf>
    <xf numFmtId="0" fontId="15" fillId="11" borderId="112" xfId="8" applyFont="1" applyFill="1" applyBorder="1" applyAlignment="1">
      <alignment horizontal="left" vertical="center"/>
    </xf>
    <xf numFmtId="0" fontId="12" fillId="11" borderId="67" xfId="8" applyFont="1" applyFill="1" applyBorder="1" applyAlignment="1">
      <alignment horizontal="left" vertical="center"/>
    </xf>
    <xf numFmtId="0" fontId="1" fillId="0" borderId="121" xfId="9" applyFont="1" applyFill="1" applyBorder="1" applyAlignment="1">
      <alignment horizontal="center"/>
    </xf>
    <xf numFmtId="0" fontId="1" fillId="0" borderId="122" xfId="9" applyFont="1" applyFill="1" applyBorder="1" applyAlignment="1">
      <alignment horizontal="center"/>
    </xf>
    <xf numFmtId="0" fontId="3" fillId="0" borderId="126" xfId="9" applyFont="1" applyFill="1" applyBorder="1" applyAlignment="1">
      <alignment horizontal="center" vertical="center"/>
    </xf>
    <xf numFmtId="0" fontId="3" fillId="0" borderId="127" xfId="9" applyFont="1" applyBorder="1" applyAlignment="1">
      <alignment horizontal="center" vertical="center"/>
    </xf>
    <xf numFmtId="0" fontId="3" fillId="0" borderId="127" xfId="9" applyFont="1" applyFill="1" applyBorder="1" applyAlignment="1">
      <alignment horizontal="center" vertical="center"/>
    </xf>
    <xf numFmtId="0" fontId="3" fillId="0" borderId="91" xfId="9" applyFont="1" applyBorder="1" applyAlignment="1">
      <alignment horizontal="center" vertical="center"/>
    </xf>
    <xf numFmtId="0" fontId="3" fillId="5" borderId="23" xfId="0" applyFont="1" applyFill="1" applyBorder="1" applyAlignment="1">
      <alignment horizontal="center" vertical="center"/>
    </xf>
    <xf numFmtId="0" fontId="3" fillId="5" borderId="20" xfId="0" applyFont="1" applyFill="1" applyBorder="1" applyAlignment="1">
      <alignment horizontal="center" vertical="center"/>
    </xf>
    <xf numFmtId="0" fontId="8" fillId="0" borderId="10" xfId="0" applyFont="1" applyBorder="1" applyAlignment="1">
      <alignment horizontal="center" vertical="center" textRotation="90"/>
    </xf>
    <xf numFmtId="0" fontId="8" fillId="0" borderId="17" xfId="0" applyFont="1" applyBorder="1" applyAlignment="1">
      <alignment horizontal="center" vertical="center" textRotation="90"/>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8" fillId="0" borderId="12"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31" xfId="0" applyFont="1" applyBorder="1" applyAlignment="1">
      <alignment horizontal="center" vertical="center" textRotation="90"/>
    </xf>
    <xf numFmtId="0" fontId="8" fillId="0" borderId="32" xfId="0" applyFont="1" applyBorder="1" applyAlignment="1">
      <alignment horizontal="center" vertical="center" textRotation="90"/>
    </xf>
    <xf numFmtId="0" fontId="8" fillId="0" borderId="10" xfId="0" applyFont="1" applyFill="1" applyBorder="1" applyAlignment="1">
      <alignment horizontal="center" vertical="center" textRotation="90"/>
    </xf>
    <xf numFmtId="0" fontId="8" fillId="0" borderId="8" xfId="0" applyFont="1" applyBorder="1" applyAlignment="1">
      <alignment horizontal="center" vertical="center" textRotation="90"/>
    </xf>
    <xf numFmtId="0" fontId="8" fillId="0" borderId="24" xfId="0" applyFont="1" applyBorder="1" applyAlignment="1">
      <alignment horizontal="center" vertical="center" textRotation="90"/>
    </xf>
    <xf numFmtId="0" fontId="8" fillId="0" borderId="29" xfId="0" applyFont="1" applyBorder="1" applyAlignment="1">
      <alignment horizontal="center" vertical="center" textRotation="90"/>
    </xf>
    <xf numFmtId="0" fontId="9" fillId="3" borderId="23"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0" borderId="33" xfId="0" applyFont="1" applyBorder="1" applyAlignment="1">
      <alignment horizontal="center" vertical="center"/>
    </xf>
    <xf numFmtId="0" fontId="9" fillId="0" borderId="25" xfId="0" applyFont="1" applyBorder="1" applyAlignment="1">
      <alignment horizontal="center" vertical="center"/>
    </xf>
    <xf numFmtId="0" fontId="9" fillId="0" borderId="34" xfId="0" applyFont="1" applyBorder="1" applyAlignment="1">
      <alignment horizontal="center" vertical="center"/>
    </xf>
    <xf numFmtId="0" fontId="8" fillId="0" borderId="12" xfId="0" applyFont="1" applyFill="1" applyBorder="1" applyAlignment="1">
      <alignment horizontal="center" vertical="center" textRotation="90"/>
    </xf>
    <xf numFmtId="0" fontId="8" fillId="0" borderId="7" xfId="0" applyFont="1" applyBorder="1" applyAlignment="1">
      <alignment horizontal="center" vertical="center" textRotation="90"/>
    </xf>
    <xf numFmtId="0" fontId="8" fillId="0" borderId="13" xfId="0" applyFont="1" applyBorder="1" applyAlignment="1">
      <alignment horizontal="center" vertical="center" textRotation="90"/>
    </xf>
    <xf numFmtId="0" fontId="8" fillId="0" borderId="9" xfId="0" applyFont="1" applyBorder="1" applyAlignment="1">
      <alignment horizontal="center" vertical="center" textRotation="90"/>
    </xf>
    <xf numFmtId="0" fontId="8" fillId="0" borderId="26" xfId="0" applyFont="1" applyBorder="1" applyAlignment="1">
      <alignment horizontal="center" vertical="center" textRotation="90"/>
    </xf>
    <xf numFmtId="0" fontId="8" fillId="0" borderId="27" xfId="0" applyFont="1" applyBorder="1" applyAlignment="1">
      <alignment horizontal="center" vertical="center" textRotation="90"/>
    </xf>
    <xf numFmtId="0" fontId="8" fillId="0" borderId="28" xfId="0" applyFont="1" applyBorder="1" applyAlignment="1">
      <alignment horizontal="center" vertical="center" textRotation="90"/>
    </xf>
    <xf numFmtId="0" fontId="8" fillId="0" borderId="30" xfId="0" applyFont="1" applyBorder="1" applyAlignment="1">
      <alignment horizontal="center" vertical="center" textRotation="90"/>
    </xf>
    <xf numFmtId="0" fontId="3" fillId="6" borderId="19" xfId="0" applyFont="1" applyFill="1" applyBorder="1" applyAlignment="1">
      <alignment horizontal="left"/>
    </xf>
    <xf numFmtId="166" fontId="3" fillId="6" borderId="19" xfId="0" applyNumberFormat="1" applyFont="1" applyFill="1" applyBorder="1" applyAlignment="1">
      <alignment horizontal="center"/>
    </xf>
    <xf numFmtId="166" fontId="3" fillId="6" borderId="19" xfId="0" applyNumberFormat="1" applyFont="1" applyFill="1" applyBorder="1" applyAlignment="1">
      <alignment horizontal="left"/>
    </xf>
    <xf numFmtId="0" fontId="4" fillId="4" borderId="0" xfId="0" applyFont="1" applyFill="1" applyAlignment="1">
      <alignment horizontal="center"/>
    </xf>
    <xf numFmtId="0" fontId="20" fillId="0" borderId="35" xfId="7" applyFont="1" applyFill="1" applyBorder="1" applyAlignment="1">
      <alignment horizontal="center" vertical="center"/>
    </xf>
    <xf numFmtId="0" fontId="20" fillId="0" borderId="36" xfId="7" applyFont="1" applyFill="1" applyBorder="1" applyAlignment="1">
      <alignment horizontal="center" vertical="center"/>
    </xf>
    <xf numFmtId="0" fontId="20" fillId="0" borderId="37" xfId="7" applyFont="1" applyFill="1" applyBorder="1" applyAlignment="1">
      <alignment horizontal="center" vertical="center"/>
    </xf>
    <xf numFmtId="0" fontId="20" fillId="0" borderId="38" xfId="7" applyFont="1" applyFill="1" applyBorder="1" applyAlignment="1">
      <alignment horizontal="center" vertical="center"/>
    </xf>
    <xf numFmtId="0" fontId="20" fillId="0" borderId="0" xfId="7" applyFont="1" applyFill="1" applyBorder="1" applyAlignment="1">
      <alignment horizontal="center" vertical="center"/>
    </xf>
    <xf numFmtId="0" fontId="20" fillId="0" borderId="39" xfId="7" applyFont="1" applyFill="1" applyBorder="1" applyAlignment="1">
      <alignment horizontal="center" vertical="center"/>
    </xf>
    <xf numFmtId="0" fontId="20" fillId="0" borderId="40" xfId="7" applyFont="1" applyFill="1" applyBorder="1" applyAlignment="1">
      <alignment horizontal="center" vertical="center"/>
    </xf>
    <xf numFmtId="0" fontId="20" fillId="0" borderId="22" xfId="7" applyFont="1" applyFill="1" applyBorder="1" applyAlignment="1">
      <alignment horizontal="center" vertical="center"/>
    </xf>
    <xf numFmtId="0" fontId="20" fillId="0" borderId="41" xfId="7" applyFont="1" applyFill="1" applyBorder="1" applyAlignment="1">
      <alignment horizontal="center" vertical="center"/>
    </xf>
    <xf numFmtId="0" fontId="18" fillId="0" borderId="51" xfId="7" applyBorder="1" applyAlignment="1">
      <alignment horizontal="center" wrapText="1"/>
    </xf>
    <xf numFmtId="0" fontId="18" fillId="0" borderId="19" xfId="7" applyBorder="1" applyAlignment="1">
      <alignment horizontal="center" wrapText="1"/>
    </xf>
    <xf numFmtId="0" fontId="18" fillId="0" borderId="76" xfId="7" applyBorder="1" applyAlignment="1">
      <alignment horizontal="center" wrapText="1"/>
    </xf>
    <xf numFmtId="0" fontId="44" fillId="0" borderId="51" xfId="7" applyFont="1" applyBorder="1" applyAlignment="1">
      <alignment horizontal="left" vertical="center" wrapText="1"/>
    </xf>
    <xf numFmtId="0" fontId="44" fillId="0" borderId="19" xfId="7" applyFont="1" applyBorder="1" applyAlignment="1">
      <alignment horizontal="left" vertical="center" wrapText="1"/>
    </xf>
    <xf numFmtId="0" fontId="44" fillId="0" borderId="52" xfId="7" applyFont="1" applyBorder="1" applyAlignment="1">
      <alignment horizontal="left" vertical="center" wrapText="1"/>
    </xf>
    <xf numFmtId="0" fontId="35" fillId="0" borderId="51" xfId="7" applyFont="1" applyBorder="1" applyAlignment="1">
      <alignment vertical="top" wrapText="1"/>
    </xf>
    <xf numFmtId="0" fontId="35" fillId="0" borderId="19" xfId="7" applyFont="1" applyBorder="1" applyAlignment="1">
      <alignment vertical="top" wrapText="1"/>
    </xf>
    <xf numFmtId="0" fontId="35" fillId="0" borderId="52" xfId="7" applyFont="1" applyBorder="1" applyAlignment="1">
      <alignment vertical="top" wrapText="1"/>
    </xf>
    <xf numFmtId="0" fontId="22" fillId="0" borderId="42" xfId="7" applyFont="1" applyBorder="1" applyAlignment="1">
      <alignment horizontal="left" vertical="center" wrapText="1"/>
    </xf>
    <xf numFmtId="0" fontId="22" fillId="0" borderId="60" xfId="7" applyFont="1" applyBorder="1" applyAlignment="1">
      <alignment horizontal="left" vertical="center" wrapText="1"/>
    </xf>
    <xf numFmtId="0" fontId="18" fillId="0" borderId="51" xfId="7" applyFont="1" applyBorder="1" applyAlignment="1">
      <alignment horizontal="center" wrapText="1"/>
    </xf>
    <xf numFmtId="0" fontId="18" fillId="0" borderId="19" xfId="7" applyFont="1" applyBorder="1" applyAlignment="1">
      <alignment horizontal="center" wrapText="1"/>
    </xf>
    <xf numFmtId="0" fontId="18" fillId="0" borderId="76" xfId="7" applyFont="1" applyBorder="1" applyAlignment="1">
      <alignment horizontal="center" wrapText="1"/>
    </xf>
    <xf numFmtId="0" fontId="18" fillId="0" borderId="50" xfId="7" applyFont="1" applyBorder="1" applyAlignment="1">
      <alignment horizontal="center" vertical="center" wrapText="1"/>
    </xf>
    <xf numFmtId="0" fontId="18" fillId="0" borderId="50" xfId="7" applyBorder="1" applyAlignment="1">
      <alignment horizontal="center" vertical="center" wrapText="1"/>
    </xf>
    <xf numFmtId="0" fontId="18" fillId="0" borderId="66" xfId="7" applyBorder="1" applyAlignment="1">
      <alignment horizontal="center" vertical="center" wrapText="1"/>
    </xf>
    <xf numFmtId="0" fontId="34" fillId="0" borderId="50" xfId="7" applyFont="1" applyBorder="1" applyAlignment="1">
      <alignment horizontal="justify" vertical="center" wrapText="1"/>
    </xf>
    <xf numFmtId="0" fontId="18" fillId="0" borderId="51" xfId="7" applyBorder="1" applyAlignment="1">
      <alignment horizontal="center" vertical="center" wrapText="1"/>
    </xf>
    <xf numFmtId="0" fontId="18" fillId="0" borderId="19" xfId="7" applyBorder="1" applyAlignment="1">
      <alignment horizontal="center" vertical="center" wrapText="1"/>
    </xf>
    <xf numFmtId="0" fontId="18" fillId="0" borderId="76" xfId="7" applyBorder="1" applyAlignment="1">
      <alignment horizontal="center" vertical="center" wrapText="1"/>
    </xf>
    <xf numFmtId="0" fontId="21" fillId="4" borderId="38" xfId="7" applyFont="1" applyFill="1" applyBorder="1" applyAlignment="1">
      <alignment horizontal="center" vertical="center" wrapText="1"/>
    </xf>
    <xf numFmtId="0" fontId="21" fillId="4" borderId="0" xfId="7" applyFont="1" applyFill="1" applyBorder="1" applyAlignment="1">
      <alignment horizontal="center" vertical="center" wrapText="1"/>
    </xf>
    <xf numFmtId="0" fontId="2" fillId="0" borderId="51" xfId="7" applyFont="1" applyBorder="1" applyAlignment="1">
      <alignment horizontal="justify" vertical="center" wrapText="1"/>
    </xf>
    <xf numFmtId="0" fontId="2" fillId="0" borderId="19" xfId="7" applyFont="1" applyBorder="1" applyAlignment="1">
      <alignment horizontal="justify" vertical="center" wrapText="1"/>
    </xf>
    <xf numFmtId="0" fontId="2" fillId="0" borderId="52" xfId="7" applyFont="1" applyBorder="1" applyAlignment="1">
      <alignment horizontal="justify" vertical="center" wrapText="1"/>
    </xf>
    <xf numFmtId="0" fontId="34" fillId="0" borderId="51" xfId="7" applyFont="1" applyBorder="1" applyAlignment="1">
      <alignment horizontal="justify" vertical="center" wrapText="1"/>
    </xf>
    <xf numFmtId="0" fontId="34" fillId="0" borderId="19" xfId="7" applyFont="1" applyBorder="1" applyAlignment="1">
      <alignment horizontal="justify" vertical="center" wrapText="1"/>
    </xf>
    <xf numFmtId="0" fontId="34" fillId="0" borderId="52" xfId="7" applyFont="1" applyBorder="1" applyAlignment="1">
      <alignment horizontal="justify" vertical="center" wrapText="1"/>
    </xf>
    <xf numFmtId="0" fontId="20" fillId="0" borderId="23" xfId="7" applyFont="1" applyFill="1" applyBorder="1" applyAlignment="1">
      <alignment horizontal="center" vertical="center"/>
    </xf>
    <xf numFmtId="0" fontId="20" fillId="0" borderId="20" xfId="7" applyFont="1" applyFill="1" applyBorder="1" applyAlignment="1">
      <alignment horizontal="center" vertical="center"/>
    </xf>
    <xf numFmtId="0" fontId="20" fillId="0" borderId="21" xfId="7" applyFont="1" applyFill="1" applyBorder="1" applyAlignment="1">
      <alignment horizontal="center" vertical="center"/>
    </xf>
    <xf numFmtId="0" fontId="35" fillId="0" borderId="88" xfId="7" applyFont="1" applyFill="1" applyBorder="1" applyAlignment="1">
      <alignment horizontal="justify" vertical="center" wrapText="1"/>
    </xf>
    <xf numFmtId="0" fontId="34" fillId="0" borderId="88" xfId="7" applyFont="1" applyBorder="1" applyAlignment="1">
      <alignment horizontal="justify" vertical="center" wrapText="1"/>
    </xf>
    <xf numFmtId="9" fontId="18" fillId="0" borderId="51" xfId="7" applyNumberFormat="1" applyBorder="1" applyAlignment="1">
      <alignment horizontal="center" vertical="center" wrapText="1"/>
    </xf>
    <xf numFmtId="9" fontId="18" fillId="0" borderId="19" xfId="7" applyNumberFormat="1" applyBorder="1" applyAlignment="1">
      <alignment horizontal="center" vertical="center" wrapText="1"/>
    </xf>
    <xf numFmtId="9" fontId="18" fillId="0" borderId="76" xfId="7" applyNumberFormat="1" applyBorder="1" applyAlignment="1">
      <alignment horizontal="center" vertical="center" wrapText="1"/>
    </xf>
    <xf numFmtId="0" fontId="18" fillId="0" borderId="51" xfId="7" applyBorder="1" applyAlignment="1">
      <alignment horizontal="left" vertical="top" wrapText="1"/>
    </xf>
    <xf numFmtId="0" fontId="18" fillId="0" borderId="19" xfId="7" applyBorder="1" applyAlignment="1">
      <alignment horizontal="left" vertical="top" wrapText="1"/>
    </xf>
    <xf numFmtId="0" fontId="18" fillId="0" borderId="76" xfId="7" applyBorder="1" applyAlignment="1">
      <alignment horizontal="left" vertical="top" wrapText="1"/>
    </xf>
    <xf numFmtId="0" fontId="18" fillId="0" borderId="51" xfId="7" applyBorder="1" applyAlignment="1">
      <alignment horizontal="left" vertical="center" wrapText="1"/>
    </xf>
    <xf numFmtId="0" fontId="18" fillId="0" borderId="19" xfId="7" applyBorder="1" applyAlignment="1">
      <alignment horizontal="left" vertical="center" wrapText="1"/>
    </xf>
    <xf numFmtId="0" fontId="18" fillId="0" borderId="76" xfId="7" applyBorder="1" applyAlignment="1">
      <alignment horizontal="left" vertical="center" wrapText="1"/>
    </xf>
    <xf numFmtId="0" fontId="18" fillId="0" borderId="51" xfId="7" applyBorder="1" applyAlignment="1">
      <alignment vertical="center" wrapText="1"/>
    </xf>
    <xf numFmtId="0" fontId="18" fillId="0" borderId="19" xfId="7" applyBorder="1" applyAlignment="1">
      <alignment vertical="center" wrapText="1"/>
    </xf>
    <xf numFmtId="0" fontId="18" fillId="0" borderId="76" xfId="7" applyBorder="1" applyAlignment="1">
      <alignment vertical="center" wrapText="1"/>
    </xf>
    <xf numFmtId="0" fontId="21" fillId="4" borderId="23" xfId="7" applyFont="1" applyFill="1" applyBorder="1" applyAlignment="1">
      <alignment horizontal="center" wrapText="1"/>
    </xf>
    <xf numFmtId="0" fontId="21" fillId="4" borderId="20" xfId="7" applyFont="1" applyFill="1" applyBorder="1" applyAlignment="1">
      <alignment horizontal="center" wrapText="1"/>
    </xf>
    <xf numFmtId="0" fontId="21" fillId="0" borderId="25" xfId="7" applyFont="1" applyFill="1" applyBorder="1" applyAlignment="1">
      <alignment horizontal="center" vertical="center" wrapText="1"/>
    </xf>
    <xf numFmtId="0" fontId="21" fillId="0" borderId="34" xfId="7" applyFont="1" applyFill="1" applyBorder="1" applyAlignment="1">
      <alignment horizontal="center" vertical="center" wrapText="1"/>
    </xf>
    <xf numFmtId="0" fontId="18" fillId="0" borderId="82" xfId="7" applyFont="1" applyBorder="1" applyAlignment="1">
      <alignment horizontal="center" wrapText="1"/>
    </xf>
    <xf numFmtId="0" fontId="18" fillId="0" borderId="36" xfId="7" applyFont="1" applyBorder="1" applyAlignment="1">
      <alignment horizontal="center" wrapText="1"/>
    </xf>
    <xf numFmtId="0" fontId="18" fillId="0" borderId="37" xfId="7" applyFont="1" applyBorder="1" applyAlignment="1">
      <alignment horizontal="center" wrapText="1"/>
    </xf>
    <xf numFmtId="0" fontId="35" fillId="0" borderId="68" xfId="7" applyFont="1" applyBorder="1" applyAlignment="1">
      <alignment horizontal="justify" vertical="center" wrapText="1"/>
    </xf>
    <xf numFmtId="0" fontId="18" fillId="0" borderId="68" xfId="7" applyFont="1" applyBorder="1" applyAlignment="1">
      <alignment wrapText="1"/>
    </xf>
    <xf numFmtId="0" fontId="18" fillId="0" borderId="68" xfId="7" applyBorder="1" applyAlignment="1">
      <alignment wrapText="1"/>
    </xf>
    <xf numFmtId="0" fontId="18" fillId="0" borderId="69" xfId="7" applyBorder="1" applyAlignment="1">
      <alignment wrapText="1"/>
    </xf>
    <xf numFmtId="0" fontId="35" fillId="0" borderId="88" xfId="7" applyFont="1" applyBorder="1" applyAlignment="1">
      <alignment horizontal="justify" vertical="center" wrapText="1"/>
    </xf>
    <xf numFmtId="0" fontId="18" fillId="0" borderId="88" xfId="7" applyFont="1" applyBorder="1" applyAlignment="1">
      <alignment vertical="center" wrapText="1"/>
    </xf>
    <xf numFmtId="0" fontId="18" fillId="0" borderId="88" xfId="7" applyBorder="1" applyAlignment="1">
      <alignment vertical="center" wrapText="1"/>
    </xf>
    <xf numFmtId="0" fontId="18" fillId="0" borderId="89" xfId="7" applyBorder="1" applyAlignment="1">
      <alignment vertical="center" wrapText="1"/>
    </xf>
    <xf numFmtId="0" fontId="35" fillId="0" borderId="61" xfId="7" applyFont="1" applyBorder="1" applyAlignment="1">
      <alignment horizontal="justify" vertical="center" wrapText="1"/>
    </xf>
    <xf numFmtId="0" fontId="18" fillId="0" borderId="50" xfId="7" applyFont="1" applyBorder="1" applyAlignment="1">
      <alignment vertical="center" wrapText="1"/>
    </xf>
    <xf numFmtId="0" fontId="18" fillId="0" borderId="50" xfId="7" applyBorder="1" applyAlignment="1">
      <alignment vertical="center" wrapText="1"/>
    </xf>
    <xf numFmtId="0" fontId="18" fillId="0" borderId="66" xfId="7" applyBorder="1" applyAlignment="1">
      <alignment vertical="center" wrapText="1"/>
    </xf>
    <xf numFmtId="0" fontId="35" fillId="0" borderId="51" xfId="7" applyFont="1" applyBorder="1" applyAlignment="1">
      <alignment horizontal="left" vertical="center" wrapText="1"/>
    </xf>
    <xf numFmtId="0" fontId="35" fillId="0" borderId="19" xfId="7" applyFont="1" applyBorder="1" applyAlignment="1">
      <alignment horizontal="left" vertical="center" wrapText="1"/>
    </xf>
    <xf numFmtId="0" fontId="35" fillId="0" borderId="52" xfId="7" applyFont="1" applyBorder="1" applyAlignment="1">
      <alignment horizontal="left" vertical="center" wrapText="1"/>
    </xf>
    <xf numFmtId="0" fontId="18" fillId="0" borderId="51" xfId="7" applyFont="1" applyBorder="1" applyAlignment="1">
      <alignment horizontal="center" vertical="center" wrapText="1"/>
    </xf>
    <xf numFmtId="0" fontId="18" fillId="0" borderId="19" xfId="7" applyFont="1" applyBorder="1" applyAlignment="1">
      <alignment horizontal="center" vertical="center" wrapText="1"/>
    </xf>
    <xf numFmtId="0" fontId="18" fillId="0" borderId="76" xfId="7" applyFont="1" applyBorder="1" applyAlignment="1">
      <alignment horizontal="center" vertical="center" wrapText="1"/>
    </xf>
    <xf numFmtId="0" fontId="35" fillId="0" borderId="50" xfId="7" applyFont="1" applyBorder="1" applyAlignment="1">
      <alignment horizontal="justify" vertical="center" wrapText="1"/>
    </xf>
    <xf numFmtId="0" fontId="18" fillId="0" borderId="50" xfId="7" applyFont="1" applyBorder="1" applyAlignment="1">
      <alignment wrapText="1"/>
    </xf>
    <xf numFmtId="0" fontId="18" fillId="0" borderId="50" xfId="7" applyBorder="1" applyAlignment="1">
      <alignment wrapText="1"/>
    </xf>
    <xf numFmtId="0" fontId="18" fillId="0" borderId="66" xfId="7" applyBorder="1" applyAlignment="1">
      <alignment wrapText="1"/>
    </xf>
    <xf numFmtId="0" fontId="18" fillId="0" borderId="88" xfId="7" applyFont="1" applyFill="1" applyBorder="1" applyAlignment="1">
      <alignment horizontal="center" vertical="center" wrapText="1"/>
    </xf>
    <xf numFmtId="0" fontId="18" fillId="0" borderId="88" xfId="7" applyFill="1" applyBorder="1" applyAlignment="1">
      <alignment horizontal="center" vertical="center" wrapText="1"/>
    </xf>
    <xf numFmtId="0" fontId="18" fillId="0" borderId="89" xfId="7" applyFill="1" applyBorder="1" applyAlignment="1">
      <alignment horizontal="center" vertical="center" wrapText="1"/>
    </xf>
    <xf numFmtId="0" fontId="18" fillId="0" borderId="88" xfId="7" applyFont="1" applyBorder="1" applyAlignment="1">
      <alignment horizontal="center" wrapText="1"/>
    </xf>
    <xf numFmtId="0" fontId="18" fillId="0" borderId="89" xfId="7" applyFont="1" applyBorder="1" applyAlignment="1">
      <alignment horizontal="center" wrapText="1"/>
    </xf>
    <xf numFmtId="0" fontId="35" fillId="0" borderId="48" xfId="7" applyFont="1" applyBorder="1" applyAlignment="1">
      <alignment horizontal="justify" vertical="top" wrapText="1"/>
    </xf>
    <xf numFmtId="0" fontId="35" fillId="0" borderId="46" xfId="7" applyFont="1" applyBorder="1" applyAlignment="1">
      <alignment horizontal="justify" vertical="top" wrapText="1"/>
    </xf>
    <xf numFmtId="0" fontId="35" fillId="0" borderId="47" xfId="7" applyFont="1" applyBorder="1" applyAlignment="1">
      <alignment horizontal="justify" vertical="top" wrapText="1"/>
    </xf>
    <xf numFmtId="0" fontId="35" fillId="0" borderId="51" xfId="7" applyFont="1" applyBorder="1" applyAlignment="1">
      <alignment horizontal="justify" vertical="center" wrapText="1"/>
    </xf>
    <xf numFmtId="0" fontId="35" fillId="0" borderId="19" xfId="7" applyFont="1" applyBorder="1" applyAlignment="1">
      <alignment horizontal="justify" vertical="center" wrapText="1"/>
    </xf>
    <xf numFmtId="0" fontId="35" fillId="0" borderId="52" xfId="7" applyFont="1" applyBorder="1" applyAlignment="1">
      <alignment horizontal="justify" vertical="center" wrapText="1"/>
    </xf>
    <xf numFmtId="0" fontId="34" fillId="0" borderId="80" xfId="7" applyFont="1" applyBorder="1" applyAlignment="1">
      <alignment horizontal="justify" vertical="center" wrapText="1"/>
    </xf>
    <xf numFmtId="0" fontId="34" fillId="0" borderId="78" xfId="7" applyFont="1" applyBorder="1" applyAlignment="1">
      <alignment horizontal="justify" vertical="center" wrapText="1"/>
    </xf>
    <xf numFmtId="0" fontId="34" fillId="0" borderId="79" xfId="7" applyFont="1" applyBorder="1" applyAlignment="1">
      <alignment horizontal="justify" vertical="center" wrapText="1"/>
    </xf>
    <xf numFmtId="0" fontId="34" fillId="0" borderId="68" xfId="7" applyFont="1" applyBorder="1" applyAlignment="1">
      <alignment horizontal="justify" vertical="center" wrapText="1"/>
    </xf>
    <xf numFmtId="0" fontId="18" fillId="0" borderId="80" xfId="7" applyBorder="1" applyAlignment="1">
      <alignment horizontal="center" vertical="center" wrapText="1"/>
    </xf>
    <xf numFmtId="0" fontId="18" fillId="0" borderId="78" xfId="7" applyBorder="1" applyAlignment="1">
      <alignment horizontal="center" vertical="center" wrapText="1"/>
    </xf>
    <xf numFmtId="0" fontId="18" fillId="0" borderId="81" xfId="7" applyBorder="1" applyAlignment="1">
      <alignment horizontal="center" vertical="center" wrapText="1"/>
    </xf>
    <xf numFmtId="0" fontId="18" fillId="0" borderId="68" xfId="7" applyBorder="1" applyAlignment="1">
      <alignment horizontal="center" vertical="center" wrapText="1"/>
    </xf>
    <xf numFmtId="0" fontId="18" fillId="0" borderId="69" xfId="7" applyBorder="1" applyAlignment="1">
      <alignment horizontal="center" vertical="center" wrapText="1"/>
    </xf>
    <xf numFmtId="0" fontId="23" fillId="0" borderId="85" xfId="2" applyFont="1" applyBorder="1" applyAlignment="1">
      <alignment horizontal="center" vertical="center" textRotation="90" wrapText="1"/>
    </xf>
    <xf numFmtId="0" fontId="23" fillId="0" borderId="84" xfId="2" applyFont="1" applyBorder="1" applyAlignment="1">
      <alignment horizontal="center" vertical="center" textRotation="90" wrapText="1"/>
    </xf>
    <xf numFmtId="0" fontId="23" fillId="0" borderId="83" xfId="2" applyFont="1" applyBorder="1" applyAlignment="1">
      <alignment horizontal="center" vertical="center" textRotation="90" wrapText="1"/>
    </xf>
    <xf numFmtId="0" fontId="23" fillId="0" borderId="35" xfId="2" applyFont="1" applyBorder="1" applyAlignment="1">
      <alignment horizontal="center" vertical="center" wrapText="1"/>
    </xf>
    <xf numFmtId="0" fontId="23" fillId="0" borderId="37" xfId="2" applyFont="1" applyBorder="1" applyAlignment="1">
      <alignment horizontal="center" vertical="center" wrapText="1"/>
    </xf>
    <xf numFmtId="0" fontId="23" fillId="0" borderId="38"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40" xfId="2" applyFont="1" applyBorder="1" applyAlignment="1">
      <alignment horizontal="center" vertical="center" wrapText="1"/>
    </xf>
    <xf numFmtId="0" fontId="23" fillId="0" borderId="41" xfId="2" applyFont="1" applyBorder="1" applyAlignment="1">
      <alignment horizontal="center" vertical="center" wrapText="1"/>
    </xf>
    <xf numFmtId="0" fontId="23" fillId="10" borderId="45" xfId="2" applyFont="1" applyFill="1" applyBorder="1" applyAlignment="1">
      <alignment horizontal="center" vertical="center" wrapText="1" shrinkToFit="1"/>
    </xf>
    <xf numFmtId="0" fontId="23" fillId="10" borderId="49" xfId="2" applyFont="1" applyFill="1" applyBorder="1" applyAlignment="1">
      <alignment horizontal="center" vertical="center" wrapText="1" shrinkToFit="1"/>
    </xf>
    <xf numFmtId="0" fontId="16" fillId="2" borderId="75" xfId="2" applyFont="1" applyFill="1" applyBorder="1" applyAlignment="1">
      <alignment horizontal="left" vertical="center" wrapText="1" shrinkToFit="1"/>
    </xf>
    <xf numFmtId="0" fontId="16" fillId="2" borderId="76" xfId="2" applyFont="1" applyFill="1" applyBorder="1" applyAlignment="1">
      <alignment horizontal="left" vertical="center" wrapText="1" shrinkToFit="1"/>
    </xf>
    <xf numFmtId="0" fontId="17" fillId="0" borderId="75" xfId="2" applyFont="1" applyBorder="1" applyAlignment="1">
      <alignment horizontal="left" vertical="center" wrapText="1" shrinkToFit="1"/>
    </xf>
    <xf numFmtId="0" fontId="17" fillId="0" borderId="76" xfId="2" applyFont="1" applyBorder="1" applyAlignment="1">
      <alignment horizontal="left" vertical="center" wrapText="1" shrinkToFit="1"/>
    </xf>
    <xf numFmtId="0" fontId="23" fillId="10" borderId="75" xfId="2" applyFont="1" applyFill="1" applyBorder="1" applyAlignment="1">
      <alignment horizontal="left" vertical="center" wrapText="1" shrinkToFit="1"/>
    </xf>
    <xf numFmtId="0" fontId="23" fillId="10" borderId="76" xfId="2" applyFont="1" applyFill="1" applyBorder="1" applyAlignment="1">
      <alignment horizontal="left" vertical="center" wrapText="1" shrinkToFit="1"/>
    </xf>
    <xf numFmtId="0" fontId="17" fillId="0" borderId="77" xfId="2" applyFont="1" applyBorder="1" applyAlignment="1">
      <alignment horizontal="left" vertical="center" wrapText="1" shrinkToFit="1"/>
    </xf>
    <xf numFmtId="0" fontId="17" fillId="0" borderId="81" xfId="2" applyFont="1" applyBorder="1" applyAlignment="1">
      <alignment horizontal="left" vertical="center" wrapText="1" shrinkToFit="1"/>
    </xf>
    <xf numFmtId="0" fontId="23" fillId="10" borderId="23" xfId="2" applyFont="1" applyFill="1" applyBorder="1" applyAlignment="1">
      <alignment horizontal="center" vertical="center"/>
    </xf>
    <xf numFmtId="0" fontId="23" fillId="10" borderId="20" xfId="2" applyFont="1" applyFill="1" applyBorder="1" applyAlignment="1">
      <alignment horizontal="center" vertical="center"/>
    </xf>
    <xf numFmtId="0" fontId="23" fillId="10" borderId="21" xfId="2" applyFont="1" applyFill="1" applyBorder="1" applyAlignment="1">
      <alignment horizontal="center" vertical="center"/>
    </xf>
    <xf numFmtId="0" fontId="23" fillId="0" borderId="85" xfId="2" applyFont="1" applyBorder="1" applyAlignment="1">
      <alignment horizontal="center" vertical="center"/>
    </xf>
    <xf numFmtId="0" fontId="23" fillId="0" borderId="84" xfId="2" applyFont="1" applyBorder="1" applyAlignment="1">
      <alignment horizontal="center" vertical="center"/>
    </xf>
    <xf numFmtId="0" fontId="23" fillId="0" borderId="83" xfId="2" applyFont="1" applyBorder="1" applyAlignment="1">
      <alignment horizontal="center" vertical="center"/>
    </xf>
    <xf numFmtId="0" fontId="23" fillId="0" borderId="42" xfId="2" applyFont="1" applyBorder="1" applyAlignment="1">
      <alignment horizontal="center" vertical="center" wrapText="1"/>
    </xf>
    <xf numFmtId="0" fontId="23" fillId="0" borderId="53" xfId="2" applyFont="1" applyBorder="1" applyAlignment="1">
      <alignment horizontal="center" vertical="center" wrapText="1"/>
    </xf>
    <xf numFmtId="0" fontId="23" fillId="0" borderId="113" xfId="2" applyFont="1" applyBorder="1" applyAlignment="1">
      <alignment horizontal="center" vertical="center" wrapText="1"/>
    </xf>
    <xf numFmtId="0" fontId="23" fillId="0" borderId="50" xfId="2" applyFont="1" applyBorder="1" applyAlignment="1">
      <alignment horizontal="center" vertical="center"/>
    </xf>
    <xf numFmtId="0" fontId="27" fillId="10" borderId="23" xfId="0" applyFont="1" applyFill="1" applyBorder="1" applyAlignment="1">
      <alignment horizontal="center"/>
    </xf>
    <xf numFmtId="0" fontId="27" fillId="10" borderId="20" xfId="0" applyFont="1" applyFill="1" applyBorder="1" applyAlignment="1">
      <alignment horizontal="center"/>
    </xf>
    <xf numFmtId="0" fontId="27" fillId="10" borderId="36" xfId="0" applyFont="1" applyFill="1" applyBorder="1" applyAlignment="1">
      <alignment horizontal="center"/>
    </xf>
    <xf numFmtId="0" fontId="27" fillId="10" borderId="37" xfId="0" applyFont="1" applyFill="1" applyBorder="1" applyAlignment="1">
      <alignment horizontal="center"/>
    </xf>
    <xf numFmtId="0" fontId="27" fillId="7" borderId="0" xfId="0" applyFont="1" applyFill="1" applyBorder="1" applyAlignment="1">
      <alignment horizontal="center" vertical="center" wrapText="1"/>
    </xf>
    <xf numFmtId="0" fontId="15" fillId="10" borderId="45" xfId="2" applyFont="1" applyFill="1" applyBorder="1" applyAlignment="1">
      <alignment horizontal="left" vertical="center" wrapText="1" shrinkToFit="1"/>
    </xf>
    <xf numFmtId="0" fontId="15" fillId="10" borderId="47" xfId="2" applyFont="1" applyFill="1" applyBorder="1" applyAlignment="1">
      <alignment horizontal="left" vertical="center" wrapText="1" shrinkToFit="1"/>
    </xf>
    <xf numFmtId="0" fontId="16" fillId="0" borderId="75" xfId="2" applyFont="1" applyBorder="1" applyAlignment="1">
      <alignment horizontal="left" vertical="center" wrapText="1" shrinkToFit="1"/>
    </xf>
    <xf numFmtId="0" fontId="16" fillId="0" borderId="52" xfId="2" applyFont="1" applyBorder="1" applyAlignment="1">
      <alignment horizontal="left" vertical="center" wrapText="1" shrinkToFit="1"/>
    </xf>
    <xf numFmtId="0" fontId="16" fillId="0" borderId="77" xfId="2" applyFont="1" applyFill="1" applyBorder="1" applyAlignment="1">
      <alignment vertical="center" wrapText="1"/>
    </xf>
    <xf numFmtId="0" fontId="16" fillId="0" borderId="79" xfId="2" applyFont="1" applyFill="1" applyBorder="1" applyAlignment="1">
      <alignment vertical="center" wrapText="1"/>
    </xf>
    <xf numFmtId="0" fontId="24" fillId="0" borderId="35" xfId="2" applyFont="1" applyBorder="1" applyAlignment="1">
      <alignment horizontal="center" vertical="center" textRotation="90"/>
    </xf>
    <xf numFmtId="0" fontId="24" fillId="0" borderId="38" xfId="2" applyFont="1" applyBorder="1" applyAlignment="1">
      <alignment horizontal="center" vertical="center" textRotation="90"/>
    </xf>
    <xf numFmtId="0" fontId="24" fillId="0" borderId="40" xfId="2" applyFont="1" applyBorder="1" applyAlignment="1">
      <alignment horizontal="center" vertical="center" textRotation="90"/>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81" xfId="0" applyBorder="1" applyAlignment="1">
      <alignment horizontal="center"/>
    </xf>
    <xf numFmtId="0" fontId="0" fillId="0" borderId="75" xfId="0" applyBorder="1" applyAlignment="1">
      <alignment horizontal="center"/>
    </xf>
    <xf numFmtId="0" fontId="0" fillId="0" borderId="19" xfId="0" applyBorder="1" applyAlignment="1">
      <alignment horizontal="center"/>
    </xf>
    <xf numFmtId="0" fontId="0" fillId="0" borderId="52" xfId="0" applyBorder="1" applyAlignment="1">
      <alignment horizontal="center"/>
    </xf>
    <xf numFmtId="0" fontId="0" fillId="0" borderId="51" xfId="0" applyBorder="1" applyAlignment="1">
      <alignment horizontal="center"/>
    </xf>
    <xf numFmtId="0" fontId="0" fillId="0" borderId="76" xfId="0" applyBorder="1" applyAlignment="1">
      <alignment horizontal="center"/>
    </xf>
    <xf numFmtId="0" fontId="4" fillId="0" borderId="7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6" xfId="0" applyFont="1" applyFill="1" applyBorder="1" applyAlignment="1">
      <alignment horizontal="center" vertical="center"/>
    </xf>
    <xf numFmtId="168" fontId="4" fillId="0" borderId="48" xfId="4" applyNumberFormat="1" applyFont="1" applyFill="1" applyBorder="1" applyAlignment="1">
      <alignment horizontal="center" vertical="center"/>
    </xf>
    <xf numFmtId="168" fontId="4" fillId="0" borderId="47" xfId="4" applyNumberFormat="1" applyFont="1" applyFill="1" applyBorder="1" applyAlignment="1">
      <alignment horizontal="center" vertical="center"/>
    </xf>
    <xf numFmtId="168" fontId="4" fillId="0" borderId="48" xfId="4" applyNumberFormat="1" applyFont="1" applyFill="1" applyBorder="1" applyAlignment="1">
      <alignment horizontal="right" vertical="center"/>
    </xf>
    <xf numFmtId="168" fontId="4" fillId="0" borderId="49" xfId="4" applyNumberFormat="1" applyFont="1" applyFill="1" applyBorder="1" applyAlignment="1">
      <alignment horizontal="right" vertical="center"/>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4" fillId="0" borderId="4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73"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23" xfId="0" applyFont="1" applyFill="1" applyBorder="1" applyAlignment="1">
      <alignment horizontal="center" vertical="center"/>
    </xf>
    <xf numFmtId="0" fontId="11" fillId="0" borderId="33" xfId="0" applyFont="1" applyBorder="1" applyAlignment="1">
      <alignment horizontal="left" vertical="center"/>
    </xf>
    <xf numFmtId="0" fontId="11" fillId="0" borderId="25" xfId="0" applyFont="1" applyBorder="1" applyAlignment="1">
      <alignment horizontal="left" vertical="center"/>
    </xf>
    <xf numFmtId="0" fontId="3" fillId="9" borderId="35"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41"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70" xfId="0" applyFont="1" applyFill="1" applyBorder="1" applyAlignment="1">
      <alignment horizontal="center" vertical="center" wrapText="1"/>
    </xf>
    <xf numFmtId="0" fontId="3" fillId="9" borderId="71" xfId="0" applyFont="1" applyFill="1" applyBorder="1" applyAlignment="1">
      <alignment horizontal="center" vertical="center" wrapText="1"/>
    </xf>
    <xf numFmtId="0" fontId="3" fillId="9" borderId="72" xfId="0" applyFont="1" applyFill="1" applyBorder="1" applyAlignment="1">
      <alignment horizontal="center" vertical="center" wrapText="1"/>
    </xf>
    <xf numFmtId="0" fontId="1" fillId="0" borderId="57" xfId="0" applyFont="1" applyFill="1" applyBorder="1" applyAlignment="1">
      <alignment horizontal="center" textRotation="89"/>
    </xf>
    <xf numFmtId="0" fontId="1" fillId="0" borderId="61" xfId="0" applyFont="1" applyFill="1" applyBorder="1" applyAlignment="1">
      <alignment horizontal="center" textRotation="89"/>
    </xf>
    <xf numFmtId="0" fontId="1" fillId="0" borderId="57" xfId="0" applyFont="1" applyFill="1" applyBorder="1" applyAlignment="1">
      <alignment horizontal="center" textRotation="89" wrapText="1"/>
    </xf>
    <xf numFmtId="0" fontId="1" fillId="0" borderId="61" xfId="0" applyFont="1" applyFill="1" applyBorder="1" applyAlignment="1">
      <alignment horizontal="center" textRotation="89" wrapText="1"/>
    </xf>
    <xf numFmtId="0" fontId="0" fillId="0" borderId="61" xfId="0" applyBorder="1" applyAlignment="1">
      <alignment horizontal="center"/>
    </xf>
    <xf numFmtId="0" fontId="1" fillId="0" borderId="57" xfId="0" applyNumberFormat="1" applyFont="1" applyFill="1" applyBorder="1" applyAlignment="1">
      <alignment horizontal="center" textRotation="90" wrapText="1"/>
    </xf>
    <xf numFmtId="0" fontId="1" fillId="0" borderId="61" xfId="0" applyNumberFormat="1" applyFont="1" applyFill="1" applyBorder="1" applyAlignment="1">
      <alignment horizontal="center" textRotation="90" wrapText="1"/>
    </xf>
    <xf numFmtId="0" fontId="1" fillId="0" borderId="59" xfId="0" applyFont="1" applyFill="1" applyBorder="1" applyAlignment="1">
      <alignment horizontal="center" textRotation="90" wrapText="1"/>
    </xf>
    <xf numFmtId="0" fontId="1" fillId="0" borderId="62" xfId="0" applyFont="1" applyFill="1" applyBorder="1" applyAlignment="1">
      <alignment horizontal="center" textRotation="90" wrapText="1"/>
    </xf>
    <xf numFmtId="0" fontId="1" fillId="0" borderId="50" xfId="0" applyFont="1" applyBorder="1" applyAlignment="1">
      <alignment horizontal="center" textRotation="89"/>
    </xf>
    <xf numFmtId="0" fontId="1" fillId="0" borderId="50" xfId="0" applyFont="1" applyBorder="1" applyAlignment="1"/>
    <xf numFmtId="0" fontId="1" fillId="0" borderId="50" xfId="0" applyFont="1" applyFill="1" applyBorder="1" applyAlignment="1">
      <alignment horizontal="center"/>
    </xf>
    <xf numFmtId="0" fontId="1" fillId="0" borderId="56" xfId="0" applyFont="1" applyFill="1" applyBorder="1" applyAlignment="1">
      <alignment horizontal="center" textRotation="90" wrapText="1"/>
    </xf>
    <xf numFmtId="0" fontId="1" fillId="0" borderId="63" xfId="0" applyFont="1" applyFill="1" applyBorder="1" applyAlignment="1">
      <alignment horizontal="center" textRotation="90" wrapText="1"/>
    </xf>
    <xf numFmtId="0" fontId="1" fillId="0" borderId="57" xfId="0" applyFont="1" applyFill="1" applyBorder="1" applyAlignment="1">
      <alignment horizontal="center" textRotation="90" wrapText="1"/>
    </xf>
    <xf numFmtId="0" fontId="1" fillId="0" borderId="61" xfId="0" applyFont="1" applyFill="1" applyBorder="1" applyAlignment="1">
      <alignment horizontal="center" textRotation="90" wrapText="1"/>
    </xf>
    <xf numFmtId="17" fontId="1" fillId="0" borderId="57" xfId="0" applyNumberFormat="1" applyFont="1" applyBorder="1" applyAlignment="1">
      <alignment horizontal="center" textRotation="90"/>
    </xf>
    <xf numFmtId="17" fontId="1" fillId="0" borderId="61" xfId="0" applyNumberFormat="1" applyFont="1" applyBorder="1" applyAlignment="1">
      <alignment horizontal="center" textRotation="90"/>
    </xf>
    <xf numFmtId="0" fontId="1" fillId="0" borderId="50" xfId="0" applyFont="1" applyFill="1" applyBorder="1" applyAlignment="1">
      <alignment horizontal="center" textRotation="89"/>
    </xf>
    <xf numFmtId="0" fontId="1" fillId="0" borderId="50" xfId="0" applyFont="1" applyBorder="1" applyAlignment="1">
      <alignment horizontal="center" textRotation="90"/>
    </xf>
    <xf numFmtId="0" fontId="1" fillId="0" borderId="57" xfId="0" applyFont="1" applyBorder="1" applyAlignment="1">
      <alignment horizontal="center" textRotation="90"/>
    </xf>
    <xf numFmtId="0" fontId="1" fillId="0" borderId="61" xfId="0" applyFont="1" applyBorder="1" applyAlignment="1">
      <alignment horizontal="center" textRotation="90"/>
    </xf>
    <xf numFmtId="17" fontId="1" fillId="0" borderId="50" xfId="0" applyNumberFormat="1" applyFont="1" applyBorder="1" applyAlignment="1">
      <alignment horizontal="center" textRotation="90"/>
    </xf>
    <xf numFmtId="17" fontId="1" fillId="0" borderId="58" xfId="0" applyNumberFormat="1" applyFont="1" applyBorder="1" applyAlignment="1">
      <alignment horizontal="center" textRotation="90"/>
    </xf>
    <xf numFmtId="17" fontId="1" fillId="0" borderId="64" xfId="0" applyNumberFormat="1" applyFont="1" applyBorder="1" applyAlignment="1">
      <alignment horizontal="center" textRotation="90"/>
    </xf>
    <xf numFmtId="17" fontId="1" fillId="0" borderId="50" xfId="0" applyNumberFormat="1" applyFont="1" applyBorder="1" applyAlignment="1">
      <alignment horizontal="center" vertical="center" textRotation="90"/>
    </xf>
    <xf numFmtId="0" fontId="1" fillId="0" borderId="50" xfId="0" applyFont="1" applyBorder="1" applyAlignment="1">
      <alignment horizontal="center" vertical="center" textRotation="90"/>
    </xf>
    <xf numFmtId="17" fontId="1" fillId="0" borderId="57" xfId="0" applyNumberFormat="1" applyFont="1" applyBorder="1" applyAlignment="1">
      <alignment horizontal="center" vertical="center" textRotation="90"/>
    </xf>
    <xf numFmtId="17" fontId="1" fillId="0" borderId="61" xfId="0" applyNumberFormat="1" applyFont="1" applyBorder="1" applyAlignment="1">
      <alignment horizontal="center" vertical="center" textRotation="90"/>
    </xf>
    <xf numFmtId="0" fontId="1" fillId="0" borderId="57" xfId="0" applyFont="1" applyBorder="1" applyAlignment="1">
      <alignment horizontal="center" textRotation="89"/>
    </xf>
    <xf numFmtId="0" fontId="1" fillId="0" borderId="61" xfId="0" applyFont="1" applyBorder="1" applyAlignment="1">
      <alignment horizontal="center" textRotation="89"/>
    </xf>
    <xf numFmtId="0" fontId="1" fillId="0" borderId="57" xfId="0" applyFont="1" applyBorder="1" applyAlignment="1">
      <alignment horizontal="center" vertical="center" textRotation="89"/>
    </xf>
    <xf numFmtId="0" fontId="1" fillId="0" borderId="61" xfId="0" applyFont="1" applyBorder="1" applyAlignment="1">
      <alignment horizontal="center" vertical="center" textRotation="89"/>
    </xf>
    <xf numFmtId="0" fontId="1" fillId="0" borderId="57" xfId="0" applyFont="1" applyBorder="1" applyAlignment="1">
      <alignment horizontal="center" vertical="center" textRotation="90"/>
    </xf>
    <xf numFmtId="0" fontId="1" fillId="0" borderId="61" xfId="0" applyFont="1" applyBorder="1" applyAlignment="1">
      <alignment horizontal="center" vertical="center" textRotation="90"/>
    </xf>
    <xf numFmtId="0" fontId="3" fillId="4" borderId="35" xfId="0" applyFont="1" applyFill="1" applyBorder="1" applyAlignment="1">
      <alignment horizontal="center"/>
    </xf>
    <xf numFmtId="0" fontId="3" fillId="4" borderId="36" xfId="0" applyFont="1" applyFill="1" applyBorder="1" applyAlignment="1">
      <alignment horizontal="center"/>
    </xf>
    <xf numFmtId="0" fontId="3" fillId="4" borderId="37" xfId="0" applyFont="1" applyFill="1" applyBorder="1" applyAlignment="1">
      <alignment horizontal="center"/>
    </xf>
    <xf numFmtId="0" fontId="3" fillId="4" borderId="38" xfId="0" applyFont="1" applyFill="1" applyBorder="1" applyAlignment="1">
      <alignment horizontal="center"/>
    </xf>
    <xf numFmtId="0" fontId="3" fillId="4" borderId="0" xfId="0" applyFont="1" applyFill="1" applyBorder="1" applyAlignment="1">
      <alignment horizontal="center"/>
    </xf>
    <xf numFmtId="0" fontId="3" fillId="4" borderId="39" xfId="0" applyFont="1" applyFill="1" applyBorder="1" applyAlignment="1">
      <alignment horizontal="center"/>
    </xf>
    <xf numFmtId="0" fontId="3" fillId="4" borderId="40" xfId="0" applyFont="1" applyFill="1" applyBorder="1" applyAlignment="1">
      <alignment horizontal="center"/>
    </xf>
    <xf numFmtId="0" fontId="3" fillId="4" borderId="22" xfId="0" applyFont="1" applyFill="1" applyBorder="1" applyAlignment="1">
      <alignment horizontal="center"/>
    </xf>
    <xf numFmtId="0" fontId="3" fillId="4" borderId="41" xfId="0" applyFont="1" applyFill="1" applyBorder="1" applyAlignment="1">
      <alignment horizontal="center"/>
    </xf>
    <xf numFmtId="0" fontId="3" fillId="5" borderId="36" xfId="0" applyFont="1" applyFill="1" applyBorder="1" applyAlignment="1">
      <alignment horizontal="center" vertical="center"/>
    </xf>
    <xf numFmtId="0" fontId="3" fillId="5" borderId="21" xfId="0" applyFont="1" applyFill="1" applyBorder="1" applyAlignment="1">
      <alignment horizontal="center" vertical="center"/>
    </xf>
    <xf numFmtId="0" fontId="1" fillId="0" borderId="42" xfId="0" applyFont="1" applyBorder="1" applyAlignment="1">
      <alignment horizontal="center" textRotation="89"/>
    </xf>
    <xf numFmtId="0" fontId="1" fillId="0" borderId="53" xfId="0" applyFont="1" applyBorder="1" applyAlignment="1">
      <alignment horizontal="center" textRotation="89"/>
    </xf>
    <xf numFmtId="0" fontId="1" fillId="0" borderId="60" xfId="0" applyFont="1" applyBorder="1" applyAlignment="1">
      <alignment horizontal="center" textRotation="89"/>
    </xf>
    <xf numFmtId="0" fontId="1" fillId="0" borderId="43" xfId="0" applyFont="1" applyBorder="1" applyAlignment="1">
      <alignment horizontal="center" textRotation="89"/>
    </xf>
    <xf numFmtId="0" fontId="1" fillId="0" borderId="54" xfId="0" applyFont="1" applyBorder="1" applyAlignment="1">
      <alignment horizontal="center" textRotation="89"/>
    </xf>
    <xf numFmtId="0" fontId="1" fillId="0" borderId="44" xfId="0" applyFont="1" applyBorder="1" applyAlignment="1">
      <alignment horizontal="center" textRotation="89"/>
    </xf>
    <xf numFmtId="0" fontId="1" fillId="0" borderId="55" xfId="0" applyFont="1" applyBorder="1" applyAlignment="1">
      <alignment horizontal="center" textRotation="89"/>
    </xf>
    <xf numFmtId="0" fontId="1" fillId="0" borderId="62" xfId="0" applyFont="1" applyBorder="1" applyAlignment="1">
      <alignment horizontal="center" textRotation="89"/>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45"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0" borderId="50" xfId="0" applyFont="1" applyBorder="1" applyAlignment="1">
      <alignment horizontal="center"/>
    </xf>
    <xf numFmtId="0" fontId="3" fillId="0" borderId="50" xfId="0" applyFont="1" applyBorder="1"/>
    <xf numFmtId="0" fontId="3" fillId="3" borderId="4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1" fillId="0" borderId="56" xfId="0" applyFont="1" applyBorder="1" applyAlignment="1">
      <alignment horizontal="center" vertical="center" textRotation="89"/>
    </xf>
    <xf numFmtId="0" fontId="1" fillId="0" borderId="63" xfId="0" applyFont="1" applyBorder="1" applyAlignment="1">
      <alignment horizontal="center" vertical="center" textRotation="89"/>
    </xf>
    <xf numFmtId="0" fontId="0" fillId="0" borderId="61" xfId="0" applyBorder="1"/>
    <xf numFmtId="0" fontId="42" fillId="10" borderId="23" xfId="7" applyFont="1" applyFill="1" applyBorder="1" applyAlignment="1">
      <alignment horizontal="center" vertical="center" wrapText="1"/>
    </xf>
    <xf numFmtId="0" fontId="42" fillId="10" borderId="20" xfId="7" applyFont="1" applyFill="1" applyBorder="1" applyAlignment="1">
      <alignment horizontal="center" vertical="center" wrapText="1"/>
    </xf>
    <xf numFmtId="0" fontId="42" fillId="10" borderId="21" xfId="7" applyFont="1" applyFill="1" applyBorder="1" applyAlignment="1">
      <alignment horizontal="center" vertical="center" wrapText="1"/>
    </xf>
    <xf numFmtId="0" fontId="14" fillId="7" borderId="40" xfId="2" applyFont="1" applyFill="1" applyBorder="1" applyAlignment="1">
      <alignment horizontal="left" vertical="top" wrapText="1"/>
    </xf>
    <xf numFmtId="0" fontId="14" fillId="7" borderId="22" xfId="2" applyFont="1" applyFill="1" applyBorder="1" applyAlignment="1">
      <alignment horizontal="left" vertical="top" wrapText="1"/>
    </xf>
    <xf numFmtId="0" fontId="14" fillId="7" borderId="41" xfId="2" applyFont="1" applyFill="1" applyBorder="1" applyAlignment="1">
      <alignment horizontal="left" vertical="top" wrapText="1"/>
    </xf>
    <xf numFmtId="0" fontId="14" fillId="7" borderId="38" xfId="2" applyFont="1" applyFill="1" applyBorder="1" applyAlignment="1">
      <alignment horizontal="left"/>
    </xf>
    <xf numFmtId="0" fontId="14" fillId="7" borderId="0" xfId="2" applyFont="1" applyFill="1" applyBorder="1" applyAlignment="1">
      <alignment horizontal="left"/>
    </xf>
    <xf numFmtId="0" fontId="14" fillId="7" borderId="39" xfId="2" applyFont="1" applyFill="1" applyBorder="1" applyAlignment="1">
      <alignment horizontal="left"/>
    </xf>
    <xf numFmtId="0" fontId="1" fillId="0" borderId="104" xfId="9" applyFont="1" applyFill="1" applyBorder="1" applyAlignment="1">
      <alignment horizontal="center"/>
    </xf>
    <xf numFmtId="0" fontId="1" fillId="0" borderId="105" xfId="9" applyFont="1" applyFill="1" applyBorder="1" applyAlignment="1">
      <alignment horizontal="center"/>
    </xf>
    <xf numFmtId="0" fontId="3" fillId="0" borderId="96" xfId="9" applyFont="1" applyFill="1" applyBorder="1" applyAlignment="1">
      <alignment horizontal="center" vertical="center" wrapText="1"/>
    </xf>
    <xf numFmtId="0" fontId="3" fillId="0" borderId="97" xfId="9" applyFont="1" applyFill="1" applyBorder="1" applyAlignment="1">
      <alignment horizontal="center" vertical="center" wrapText="1"/>
    </xf>
    <xf numFmtId="0" fontId="3" fillId="0" borderId="102" xfId="9" applyFont="1" applyFill="1" applyBorder="1" applyAlignment="1">
      <alignment horizontal="center" vertical="center" wrapText="1"/>
    </xf>
    <xf numFmtId="0" fontId="3" fillId="0" borderId="93" xfId="9" applyFont="1" applyFill="1" applyBorder="1" applyAlignment="1">
      <alignment horizontal="center" vertical="center" wrapText="1"/>
    </xf>
    <xf numFmtId="0" fontId="3" fillId="0" borderId="106" xfId="9" applyFont="1" applyFill="1" applyBorder="1" applyAlignment="1">
      <alignment horizontal="center" vertical="center" wrapText="1"/>
    </xf>
    <xf numFmtId="0" fontId="3" fillId="0" borderId="107" xfId="9" applyFont="1" applyFill="1" applyBorder="1" applyAlignment="1">
      <alignment horizontal="center" vertical="center" wrapText="1"/>
    </xf>
    <xf numFmtId="0" fontId="3" fillId="0" borderId="98" xfId="9" applyFont="1" applyFill="1" applyBorder="1" applyAlignment="1">
      <alignment horizontal="center" vertical="center" wrapText="1"/>
    </xf>
    <xf numFmtId="0" fontId="3" fillId="0" borderId="94" xfId="9" applyFont="1" applyFill="1" applyBorder="1" applyAlignment="1">
      <alignment horizontal="center" vertical="center" wrapText="1"/>
    </xf>
    <xf numFmtId="0" fontId="3" fillId="0" borderId="108" xfId="9" applyFont="1" applyFill="1" applyBorder="1" applyAlignment="1">
      <alignment horizontal="center" vertical="center" wrapText="1"/>
    </xf>
    <xf numFmtId="0" fontId="3" fillId="0" borderId="99" xfId="9" applyFont="1" applyFill="1" applyBorder="1" applyAlignment="1">
      <alignment horizontal="center" vertical="center"/>
    </xf>
    <xf numFmtId="0" fontId="3" fillId="0" borderId="100" xfId="9" applyFont="1" applyFill="1" applyBorder="1" applyAlignment="1">
      <alignment horizontal="center" vertical="center" wrapText="1"/>
    </xf>
    <xf numFmtId="0" fontId="3" fillId="0" borderId="101" xfId="9" applyFont="1" applyFill="1" applyBorder="1" applyAlignment="1">
      <alignment horizontal="center" vertical="center" wrapText="1"/>
    </xf>
    <xf numFmtId="0" fontId="3" fillId="0" borderId="95" xfId="9" applyFont="1" applyFill="1" applyBorder="1" applyAlignment="1">
      <alignment horizontal="center" vertical="center" wrapText="1"/>
    </xf>
    <xf numFmtId="0" fontId="3" fillId="0" borderId="103" xfId="9" applyFont="1" applyFill="1" applyBorder="1" applyAlignment="1">
      <alignment horizontal="center" vertical="center" wrapText="1"/>
    </xf>
    <xf numFmtId="0" fontId="3" fillId="0" borderId="111" xfId="9" applyFont="1" applyFill="1" applyBorder="1" applyAlignment="1">
      <alignment horizontal="center" vertical="center" wrapText="1"/>
    </xf>
    <xf numFmtId="0" fontId="3" fillId="0" borderId="119" xfId="9" applyFont="1" applyFill="1" applyBorder="1" applyAlignment="1">
      <alignment horizontal="center" vertical="center" wrapText="1"/>
    </xf>
    <xf numFmtId="0" fontId="3" fillId="0" borderId="134" xfId="9" applyFont="1" applyFill="1" applyBorder="1" applyAlignment="1">
      <alignment horizontal="center" vertical="center" wrapText="1"/>
    </xf>
    <xf numFmtId="0" fontId="3" fillId="0" borderId="120" xfId="9" applyFont="1" applyFill="1" applyBorder="1" applyAlignment="1">
      <alignment horizontal="center" vertical="center" wrapText="1"/>
    </xf>
    <xf numFmtId="0" fontId="3" fillId="0" borderId="131" xfId="9" applyFont="1" applyFill="1" applyBorder="1" applyAlignment="1">
      <alignment horizontal="center" vertical="center" wrapText="1"/>
    </xf>
    <xf numFmtId="0" fontId="3" fillId="0" borderId="109" xfId="9" applyFont="1" applyFill="1" applyBorder="1" applyAlignment="1">
      <alignment horizontal="center" vertical="center"/>
    </xf>
    <xf numFmtId="0" fontId="3" fillId="0" borderId="108" xfId="9" applyFont="1" applyFill="1" applyBorder="1" applyAlignment="1">
      <alignment horizontal="center" vertical="center"/>
    </xf>
    <xf numFmtId="0" fontId="3" fillId="0" borderId="132" xfId="9" applyFont="1" applyFill="1" applyBorder="1" applyAlignment="1">
      <alignment horizontal="center" vertical="center"/>
    </xf>
    <xf numFmtId="0" fontId="3" fillId="0" borderId="133" xfId="9" applyFont="1" applyFill="1" applyBorder="1" applyAlignment="1">
      <alignment horizontal="center" vertical="center"/>
    </xf>
    <xf numFmtId="0" fontId="3" fillId="0" borderId="130" xfId="9" applyFont="1" applyFill="1" applyBorder="1" applyAlignment="1">
      <alignment horizontal="center" vertical="center"/>
    </xf>
    <xf numFmtId="0" fontId="3" fillId="0" borderId="110" xfId="9" applyFont="1" applyFill="1" applyBorder="1" applyAlignment="1">
      <alignment horizontal="center" vertical="center"/>
    </xf>
    <xf numFmtId="171" fontId="1" fillId="0" borderId="63" xfId="10" applyFont="1" applyFill="1" applyBorder="1" applyAlignment="1" applyProtection="1">
      <alignment horizontal="center" vertical="center"/>
    </xf>
    <xf numFmtId="171" fontId="1" fillId="0" borderId="64" xfId="10" applyFont="1" applyFill="1" applyBorder="1" applyAlignment="1" applyProtection="1">
      <alignment horizontal="center" vertical="center"/>
    </xf>
    <xf numFmtId="171" fontId="1" fillId="0" borderId="128" xfId="10" applyFont="1" applyFill="1" applyBorder="1" applyAlignment="1" applyProtection="1">
      <alignment horizontal="center" vertical="center"/>
    </xf>
    <xf numFmtId="171" fontId="1" fillId="0" borderId="129" xfId="10" applyFont="1" applyFill="1" applyBorder="1" applyAlignment="1" applyProtection="1">
      <alignment horizontal="center" vertical="center"/>
    </xf>
    <xf numFmtId="171" fontId="1" fillId="0" borderId="52" xfId="10" applyFont="1" applyFill="1" applyBorder="1" applyAlignment="1" applyProtection="1">
      <alignment horizontal="center" vertical="center"/>
    </xf>
    <xf numFmtId="171" fontId="1" fillId="0" borderId="51" xfId="10" applyFont="1" applyFill="1" applyBorder="1" applyAlignment="1" applyProtection="1">
      <alignment horizontal="center" vertical="center"/>
    </xf>
    <xf numFmtId="171" fontId="1" fillId="0" borderId="65" xfId="10" applyFont="1" applyFill="1" applyBorder="1" applyAlignment="1" applyProtection="1">
      <alignment horizontal="center" vertical="center"/>
    </xf>
    <xf numFmtId="171" fontId="1" fillId="0" borderId="66" xfId="10" applyFont="1" applyFill="1" applyBorder="1" applyAlignment="1" applyProtection="1">
      <alignment horizontal="center" vertical="center"/>
    </xf>
    <xf numFmtId="0" fontId="1" fillId="0" borderId="116" xfId="9" applyFont="1" applyFill="1" applyBorder="1" applyAlignment="1">
      <alignment horizontal="center"/>
    </xf>
    <xf numFmtId="0" fontId="1" fillId="0" borderId="117" xfId="9" applyFont="1" applyFill="1" applyBorder="1" applyAlignment="1">
      <alignment horizontal="center"/>
    </xf>
    <xf numFmtId="0" fontId="1" fillId="0" borderId="121" xfId="9" applyFont="1" applyFill="1" applyBorder="1" applyAlignment="1">
      <alignment horizontal="center"/>
    </xf>
    <xf numFmtId="0" fontId="1" fillId="0" borderId="122" xfId="9" applyFont="1" applyFill="1" applyBorder="1" applyAlignment="1">
      <alignment horizontal="center"/>
    </xf>
    <xf numFmtId="0" fontId="27" fillId="10" borderId="23" xfId="0" applyFont="1" applyFill="1" applyBorder="1" applyAlignment="1">
      <alignment horizontal="center" vertical="center"/>
    </xf>
    <xf numFmtId="0" fontId="27" fillId="10" borderId="20" xfId="0" applyFont="1" applyFill="1" applyBorder="1" applyAlignment="1">
      <alignment horizontal="center" vertical="center"/>
    </xf>
    <xf numFmtId="0" fontId="27" fillId="10" borderId="21" xfId="0" applyFont="1" applyFill="1" applyBorder="1" applyAlignment="1">
      <alignment horizontal="center" vertical="center"/>
    </xf>
    <xf numFmtId="0" fontId="1" fillId="0" borderId="124" xfId="9" applyFont="1" applyFill="1" applyBorder="1" applyAlignment="1">
      <alignment horizontal="center"/>
    </xf>
    <xf numFmtId="0" fontId="1" fillId="0" borderId="125" xfId="9" applyFont="1" applyFill="1" applyBorder="1" applyAlignment="1">
      <alignment horizontal="center"/>
    </xf>
    <xf numFmtId="171" fontId="1" fillId="0" borderId="79" xfId="10" applyFont="1" applyFill="1" applyBorder="1" applyAlignment="1" applyProtection="1">
      <alignment horizontal="center" vertical="center"/>
    </xf>
    <xf numFmtId="171" fontId="1" fillId="0" borderId="80" xfId="10" applyFont="1" applyFill="1" applyBorder="1" applyAlignment="1" applyProtection="1">
      <alignment horizontal="center" vertical="center"/>
    </xf>
    <xf numFmtId="171" fontId="1" fillId="0" borderId="67" xfId="10" applyFont="1" applyFill="1" applyBorder="1" applyAlignment="1" applyProtection="1">
      <alignment horizontal="center" vertical="center"/>
    </xf>
    <xf numFmtId="171" fontId="1" fillId="0" borderId="69" xfId="10" applyFont="1" applyFill="1" applyBorder="1" applyAlignment="1" applyProtection="1">
      <alignment horizontal="center" vertical="center"/>
    </xf>
    <xf numFmtId="0" fontId="3" fillId="0" borderId="38" xfId="9" applyFont="1" applyFill="1" applyBorder="1" applyAlignment="1">
      <alignment horizontal="center" vertical="center" wrapText="1"/>
    </xf>
    <xf numFmtId="0" fontId="3" fillId="0" borderId="0" xfId="9" applyFont="1" applyFill="1" applyBorder="1" applyAlignment="1">
      <alignment horizontal="center" vertical="center" wrapText="1"/>
    </xf>
    <xf numFmtId="0" fontId="3" fillId="0" borderId="40" xfId="9" applyFont="1" applyFill="1" applyBorder="1" applyAlignment="1">
      <alignment horizontal="center" vertical="center" wrapText="1"/>
    </xf>
    <xf numFmtId="0" fontId="3" fillId="0" borderId="22" xfId="9" applyFont="1" applyFill="1" applyBorder="1" applyAlignment="1">
      <alignment horizontal="center" vertical="center" wrapText="1"/>
    </xf>
    <xf numFmtId="0" fontId="3" fillId="0" borderId="35" xfId="9" applyFont="1" applyFill="1" applyBorder="1" applyAlignment="1">
      <alignment horizontal="center" vertical="center" wrapText="1"/>
    </xf>
    <xf numFmtId="0" fontId="3" fillId="0" borderId="36" xfId="9" applyFont="1" applyFill="1" applyBorder="1" applyAlignment="1">
      <alignment horizontal="center" vertical="center" wrapText="1"/>
    </xf>
    <xf numFmtId="0" fontId="3" fillId="0" borderId="123" xfId="9" applyFont="1" applyFill="1" applyBorder="1" applyAlignment="1">
      <alignment horizontal="center" vertical="center" wrapText="1"/>
    </xf>
    <xf numFmtId="0" fontId="3" fillId="0" borderId="118" xfId="9" applyFont="1" applyFill="1" applyBorder="1" applyAlignment="1">
      <alignment horizontal="center" vertical="center" wrapText="1"/>
    </xf>
    <xf numFmtId="0" fontId="3" fillId="0" borderId="114" xfId="9" applyFont="1" applyFill="1" applyBorder="1" applyAlignment="1">
      <alignment horizontal="center" vertical="center" wrapText="1"/>
    </xf>
    <xf numFmtId="0" fontId="3" fillId="0" borderId="115" xfId="9" applyFont="1" applyFill="1" applyBorder="1" applyAlignment="1">
      <alignment horizontal="center" vertical="center" wrapText="1"/>
    </xf>
  </cellXfs>
  <cellStyles count="11">
    <cellStyle name="Excel Built-in Currency" xfId="10"/>
    <cellStyle name="Excel Built-in Normal" xfId="9"/>
    <cellStyle name="Millares 2" xfId="4"/>
    <cellStyle name="Millares 3" xfId="6"/>
    <cellStyle name="Moneda" xfId="1" builtinId="4"/>
    <cellStyle name="Moneda 2" xfId="5"/>
    <cellStyle name="Normal" xfId="0" builtinId="0"/>
    <cellStyle name="Normal 2" xfId="2"/>
    <cellStyle name="Normal 3" xfId="7"/>
    <cellStyle name="Normal 4" xfId="8"/>
    <cellStyle name="Porcentual"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B050"/>
  </sheetPr>
  <dimension ref="A1:W59"/>
  <sheetViews>
    <sheetView showGridLines="0" topLeftCell="A25" workbookViewId="0">
      <selection activeCell="L2" sqref="L2"/>
    </sheetView>
  </sheetViews>
  <sheetFormatPr baseColWidth="10" defaultRowHeight="12.75"/>
  <cols>
    <col min="1" max="1" width="39.85546875" customWidth="1"/>
    <col min="2" max="2" width="5.5703125" customWidth="1"/>
    <col min="3" max="4" width="7.28515625" bestFit="1" customWidth="1"/>
    <col min="5" max="5" width="6.85546875" customWidth="1"/>
    <col min="6" max="6" width="5.7109375" bestFit="1" customWidth="1"/>
    <col min="7" max="8" width="8.28515625" customWidth="1"/>
    <col min="9" max="9" width="6.42578125" customWidth="1"/>
    <col min="10" max="10" width="7.140625" customWidth="1"/>
    <col min="11" max="14" width="6" customWidth="1"/>
    <col min="15" max="15" width="7.42578125" customWidth="1"/>
    <col min="16" max="16" width="6.42578125" customWidth="1"/>
    <col min="17" max="17" width="7.28515625" customWidth="1"/>
    <col min="18" max="18" width="6.42578125" customWidth="1"/>
    <col min="19" max="19" width="4.7109375" customWidth="1"/>
    <col min="20" max="20" width="5.42578125" customWidth="1"/>
    <col min="21" max="21" width="4.7109375" customWidth="1"/>
    <col min="22" max="22" width="5.140625" customWidth="1"/>
    <col min="23" max="23" width="4.7109375" customWidth="1"/>
  </cols>
  <sheetData>
    <row r="1" spans="1:23">
      <c r="A1" s="252" t="s">
        <v>22</v>
      </c>
      <c r="B1" s="252"/>
      <c r="C1" s="252"/>
      <c r="D1" s="252"/>
      <c r="E1" s="252"/>
      <c r="F1" s="252"/>
      <c r="G1" s="252"/>
      <c r="H1" s="252"/>
      <c r="I1" s="252"/>
      <c r="J1" s="252"/>
      <c r="K1" s="40"/>
      <c r="L1" s="40"/>
      <c r="M1" s="40"/>
      <c r="N1" s="40"/>
      <c r="O1" s="40"/>
      <c r="P1" s="40"/>
      <c r="Q1" s="40"/>
      <c r="R1" s="40"/>
      <c r="S1" s="40"/>
      <c r="T1" s="40"/>
      <c r="U1" s="40"/>
      <c r="V1" s="40"/>
      <c r="W1" s="40"/>
    </row>
    <row r="2" spans="1:23">
      <c r="A2" s="252" t="s">
        <v>23</v>
      </c>
      <c r="B2" s="252"/>
      <c r="C2" s="252"/>
      <c r="D2" s="252"/>
      <c r="E2" s="252"/>
      <c r="F2" s="252"/>
      <c r="G2" s="252"/>
      <c r="H2" s="252"/>
      <c r="I2" s="252"/>
      <c r="J2" s="252"/>
      <c r="K2" s="40"/>
      <c r="L2" s="40"/>
      <c r="M2" s="40"/>
      <c r="N2" s="40"/>
      <c r="O2" s="40"/>
      <c r="P2" s="40"/>
      <c r="Q2" s="40"/>
      <c r="R2" s="40"/>
      <c r="S2" s="40"/>
      <c r="T2" s="40"/>
      <c r="U2" s="40"/>
      <c r="V2" s="40"/>
      <c r="W2" s="40"/>
    </row>
    <row r="3" spans="1:23">
      <c r="A3" s="40"/>
      <c r="B3" s="40"/>
      <c r="C3" s="40"/>
      <c r="D3" s="40"/>
      <c r="E3" s="40"/>
      <c r="F3" s="40"/>
      <c r="G3" s="40"/>
      <c r="H3" s="40"/>
      <c r="I3" s="40"/>
      <c r="J3" s="40"/>
      <c r="K3" s="40"/>
      <c r="L3" s="40"/>
      <c r="M3" s="40"/>
      <c r="N3" s="40"/>
      <c r="O3" s="40"/>
      <c r="P3" s="40"/>
      <c r="Q3" s="40"/>
      <c r="R3" s="40"/>
      <c r="S3" s="40"/>
      <c r="T3" s="40"/>
      <c r="U3" s="40"/>
      <c r="V3" s="40"/>
      <c r="W3" s="40"/>
    </row>
    <row r="4" spans="1:23" s="1" customFormat="1" ht="12.75" customHeight="1">
      <c r="A4" s="37" t="s">
        <v>16</v>
      </c>
      <c r="B4" s="249"/>
      <c r="C4" s="249"/>
      <c r="D4" s="249"/>
      <c r="E4" s="249"/>
      <c r="F4" s="249"/>
      <c r="G4" s="249"/>
      <c r="H4" s="249"/>
      <c r="I4" s="249"/>
      <c r="J4" s="37"/>
      <c r="K4" s="37"/>
      <c r="L4" s="37"/>
      <c r="M4" s="37"/>
      <c r="N4" s="37"/>
      <c r="O4" s="37"/>
      <c r="P4" s="37"/>
      <c r="Q4" s="37"/>
      <c r="R4" s="37"/>
      <c r="S4" s="37"/>
      <c r="T4" s="37"/>
      <c r="U4" s="37"/>
      <c r="V4" s="37"/>
      <c r="W4" s="37"/>
    </row>
    <row r="5" spans="1:23" s="1" customFormat="1" ht="12.75" customHeight="1">
      <c r="A5" s="37" t="s">
        <v>17</v>
      </c>
      <c r="B5" s="250"/>
      <c r="C5" s="250"/>
      <c r="D5" s="250"/>
      <c r="E5" s="37"/>
      <c r="F5" s="37"/>
      <c r="G5" s="37"/>
      <c r="H5" s="37"/>
      <c r="I5" s="37"/>
      <c r="J5" s="37"/>
      <c r="K5" s="37"/>
      <c r="L5" s="37"/>
      <c r="M5" s="37"/>
      <c r="N5" s="37"/>
      <c r="O5" s="37"/>
      <c r="P5" s="37"/>
      <c r="Q5" s="37"/>
      <c r="R5" s="37"/>
      <c r="S5" s="37"/>
      <c r="T5" s="37"/>
      <c r="U5" s="37"/>
      <c r="V5" s="37"/>
      <c r="W5" s="37"/>
    </row>
    <row r="6" spans="1:23" s="1" customFormat="1" ht="12.75" customHeight="1">
      <c r="A6" s="37" t="s">
        <v>18</v>
      </c>
      <c r="B6" s="251"/>
      <c r="C6" s="251"/>
      <c r="D6" s="251"/>
      <c r="E6" s="251"/>
      <c r="F6" s="37"/>
      <c r="G6" s="37"/>
      <c r="H6" s="37"/>
      <c r="I6" s="37"/>
      <c r="J6" s="37"/>
      <c r="K6" s="37"/>
      <c r="L6" s="37"/>
      <c r="M6" s="37"/>
      <c r="N6" s="37"/>
      <c r="O6" s="37"/>
      <c r="P6" s="37"/>
      <c r="Q6" s="37"/>
      <c r="R6" s="37"/>
      <c r="S6" s="37"/>
      <c r="T6" s="37"/>
      <c r="U6" s="37"/>
      <c r="V6" s="37"/>
      <c r="W6" s="37"/>
    </row>
    <row r="7" spans="1:23" s="1" customFormat="1" ht="13.5" customHeight="1" thickBot="1">
      <c r="A7" s="38"/>
      <c r="B7" s="38"/>
      <c r="C7" s="38"/>
      <c r="D7" s="38"/>
      <c r="E7" s="38"/>
      <c r="F7" s="38"/>
      <c r="G7" s="38"/>
      <c r="H7" s="38"/>
      <c r="I7" s="38"/>
      <c r="J7" s="38"/>
      <c r="K7" s="38"/>
      <c r="L7" s="38"/>
      <c r="M7" s="38"/>
      <c r="N7" s="38"/>
      <c r="O7" s="38"/>
      <c r="P7" s="38"/>
      <c r="Q7" s="38"/>
      <c r="R7" s="38"/>
      <c r="S7" s="38"/>
      <c r="T7" s="38"/>
      <c r="U7" s="38"/>
      <c r="V7" s="38"/>
      <c r="W7" s="38"/>
    </row>
    <row r="8" spans="1:23" s="1" customFormat="1" ht="21" customHeight="1" thickBot="1">
      <c r="A8" s="221"/>
      <c r="B8" s="222"/>
      <c r="C8" s="222"/>
      <c r="D8" s="222"/>
      <c r="E8" s="222"/>
      <c r="F8" s="222"/>
      <c r="G8" s="222"/>
      <c r="H8" s="222"/>
      <c r="I8" s="222"/>
      <c r="J8" s="222"/>
      <c r="K8" s="222"/>
      <c r="L8" s="222"/>
      <c r="M8" s="222"/>
      <c r="N8" s="222"/>
      <c r="O8" s="222"/>
      <c r="P8" s="222"/>
      <c r="Q8" s="222"/>
      <c r="R8" s="222"/>
      <c r="S8" s="222"/>
      <c r="T8" s="222"/>
      <c r="U8" s="222"/>
      <c r="V8" s="222"/>
      <c r="W8" s="222"/>
    </row>
    <row r="9" spans="1:23" s="1" customFormat="1" ht="27.75" customHeight="1" thickBot="1">
      <c r="A9" s="245" t="s">
        <v>24</v>
      </c>
      <c r="B9" s="248" t="s">
        <v>21</v>
      </c>
      <c r="C9" s="235" t="s">
        <v>14</v>
      </c>
      <c r="D9" s="236"/>
      <c r="E9" s="236"/>
      <c r="F9" s="237"/>
      <c r="G9" s="235" t="s">
        <v>6</v>
      </c>
      <c r="H9" s="236"/>
      <c r="I9" s="236"/>
      <c r="J9" s="237"/>
      <c r="K9" s="235" t="s">
        <v>7</v>
      </c>
      <c r="L9" s="236"/>
      <c r="M9" s="236"/>
      <c r="N9" s="237"/>
      <c r="O9" s="235" t="s">
        <v>15</v>
      </c>
      <c r="P9" s="236"/>
      <c r="Q9" s="236"/>
      <c r="R9" s="237"/>
      <c r="S9" s="238" t="s">
        <v>19</v>
      </c>
      <c r="T9" s="239"/>
      <c r="U9" s="239"/>
      <c r="V9" s="239"/>
      <c r="W9" s="240"/>
    </row>
    <row r="10" spans="1:23" s="1" customFormat="1" ht="19.5" customHeight="1">
      <c r="A10" s="246"/>
      <c r="B10" s="229"/>
      <c r="C10" s="227" t="s">
        <v>1</v>
      </c>
      <c r="D10" s="233" t="s">
        <v>0</v>
      </c>
      <c r="E10" s="223" t="s">
        <v>3</v>
      </c>
      <c r="F10" s="229" t="s">
        <v>2</v>
      </c>
      <c r="G10" s="227" t="s">
        <v>4</v>
      </c>
      <c r="H10" s="233" t="s">
        <v>0</v>
      </c>
      <c r="I10" s="223" t="s">
        <v>3</v>
      </c>
      <c r="J10" s="229" t="s">
        <v>5</v>
      </c>
      <c r="K10" s="227" t="s">
        <v>1</v>
      </c>
      <c r="L10" s="233" t="s">
        <v>0</v>
      </c>
      <c r="M10" s="223" t="s">
        <v>3</v>
      </c>
      <c r="N10" s="229" t="s">
        <v>5</v>
      </c>
      <c r="O10" s="227" t="s">
        <v>4</v>
      </c>
      <c r="P10" s="233" t="s">
        <v>0</v>
      </c>
      <c r="Q10" s="223" t="s">
        <v>2</v>
      </c>
      <c r="R10" s="229" t="s">
        <v>2</v>
      </c>
      <c r="S10" s="241" t="s">
        <v>8</v>
      </c>
      <c r="T10" s="231" t="s">
        <v>11</v>
      </c>
      <c r="U10" s="231" t="s">
        <v>12</v>
      </c>
      <c r="V10" s="231" t="s">
        <v>10</v>
      </c>
      <c r="W10" s="243" t="s">
        <v>9</v>
      </c>
    </row>
    <row r="11" spans="1:23" s="1" customFormat="1" ht="116.25" customHeight="1" thickBot="1">
      <c r="A11" s="247"/>
      <c r="B11" s="230"/>
      <c r="C11" s="228"/>
      <c r="D11" s="234"/>
      <c r="E11" s="224"/>
      <c r="F11" s="230"/>
      <c r="G11" s="228"/>
      <c r="H11" s="234"/>
      <c r="I11" s="224"/>
      <c r="J11" s="230"/>
      <c r="K11" s="228"/>
      <c r="L11" s="234"/>
      <c r="M11" s="224"/>
      <c r="N11" s="230"/>
      <c r="O11" s="228"/>
      <c r="P11" s="234"/>
      <c r="Q11" s="224"/>
      <c r="R11" s="230"/>
      <c r="S11" s="242"/>
      <c r="T11" s="232"/>
      <c r="U11" s="232"/>
      <c r="V11" s="232"/>
      <c r="W11" s="244"/>
    </row>
    <row r="12" spans="1:23" s="1" customFormat="1" ht="15">
      <c r="A12" s="41" t="s">
        <v>20</v>
      </c>
      <c r="B12" s="8"/>
      <c r="C12" s="24"/>
      <c r="D12" s="17"/>
      <c r="E12" s="16"/>
      <c r="F12" s="25"/>
      <c r="G12" s="24"/>
      <c r="H12" s="17"/>
      <c r="I12" s="16"/>
      <c r="J12" s="25"/>
      <c r="K12" s="24"/>
      <c r="L12" s="17"/>
      <c r="M12" s="16"/>
      <c r="N12" s="25"/>
      <c r="O12" s="24"/>
      <c r="P12" s="17"/>
      <c r="Q12" s="16"/>
      <c r="R12" s="25"/>
      <c r="S12" s="11"/>
      <c r="T12" s="9"/>
      <c r="U12" s="10"/>
      <c r="V12" s="9"/>
      <c r="W12" s="36"/>
    </row>
    <row r="13" spans="1:23" s="1" customFormat="1" ht="11.25">
      <c r="A13" s="39" t="s">
        <v>27</v>
      </c>
      <c r="B13" s="13"/>
      <c r="C13" s="24"/>
      <c r="D13" s="17"/>
      <c r="E13" s="16"/>
      <c r="F13" s="25"/>
      <c r="G13" s="24"/>
      <c r="H13" s="17"/>
      <c r="I13" s="16"/>
      <c r="J13" s="25"/>
      <c r="K13" s="24"/>
      <c r="L13" s="17"/>
      <c r="M13" s="16"/>
      <c r="N13" s="25"/>
      <c r="O13" s="24"/>
      <c r="P13" s="17"/>
      <c r="Q13" s="16"/>
      <c r="R13" s="25"/>
      <c r="S13" s="15"/>
      <c r="T13" s="7"/>
      <c r="U13" s="14"/>
      <c r="V13" s="7"/>
      <c r="W13" s="35"/>
    </row>
    <row r="14" spans="1:23" s="1" customFormat="1" ht="11.25">
      <c r="A14" s="39"/>
      <c r="B14" s="13"/>
      <c r="C14" s="24"/>
      <c r="D14" s="17"/>
      <c r="E14" s="16"/>
      <c r="F14" s="25"/>
      <c r="G14" s="24"/>
      <c r="H14" s="17"/>
      <c r="I14" s="16"/>
      <c r="J14" s="25"/>
      <c r="K14" s="24"/>
      <c r="L14" s="17"/>
      <c r="M14" s="16"/>
      <c r="N14" s="25"/>
      <c r="O14" s="24"/>
      <c r="P14" s="17"/>
      <c r="Q14" s="16"/>
      <c r="R14" s="25"/>
      <c r="S14" s="15"/>
      <c r="T14" s="7"/>
      <c r="U14" s="14"/>
      <c r="V14" s="7"/>
      <c r="W14" s="35"/>
    </row>
    <row r="15" spans="1:23" s="1" customFormat="1" ht="11.25">
      <c r="A15" s="39"/>
      <c r="B15" s="13"/>
      <c r="C15" s="24"/>
      <c r="D15" s="17"/>
      <c r="E15" s="16"/>
      <c r="F15" s="25"/>
      <c r="G15" s="24"/>
      <c r="H15" s="17"/>
      <c r="I15" s="16"/>
      <c r="J15" s="25"/>
      <c r="K15" s="24"/>
      <c r="L15" s="17"/>
      <c r="M15" s="16"/>
      <c r="N15" s="25"/>
      <c r="O15" s="24"/>
      <c r="P15" s="17"/>
      <c r="Q15" s="16"/>
      <c r="R15" s="25"/>
      <c r="S15" s="15"/>
      <c r="T15" s="7"/>
      <c r="U15" s="14"/>
      <c r="V15" s="7"/>
      <c r="W15" s="35"/>
    </row>
    <row r="16" spans="1:23" s="1" customFormat="1" ht="11.25">
      <c r="A16" s="39"/>
      <c r="B16" s="13"/>
      <c r="C16" s="24"/>
      <c r="D16" s="17"/>
      <c r="E16" s="16"/>
      <c r="F16" s="25"/>
      <c r="G16" s="24"/>
      <c r="H16" s="17"/>
      <c r="I16" s="16"/>
      <c r="J16" s="25"/>
      <c r="K16" s="24"/>
      <c r="L16" s="17"/>
      <c r="M16" s="16"/>
      <c r="N16" s="25"/>
      <c r="O16" s="24"/>
      <c r="P16" s="17"/>
      <c r="Q16" s="16"/>
      <c r="R16" s="25"/>
      <c r="S16" s="15"/>
      <c r="T16" s="7"/>
      <c r="U16" s="14"/>
      <c r="V16" s="7"/>
      <c r="W16" s="35"/>
    </row>
    <row r="17" spans="1:23" s="1" customFormat="1" ht="11.25">
      <c r="A17" s="39"/>
      <c r="B17" s="13"/>
      <c r="C17" s="24"/>
      <c r="D17" s="17"/>
      <c r="E17" s="16"/>
      <c r="F17" s="25"/>
      <c r="G17" s="24"/>
      <c r="H17" s="17"/>
      <c r="I17" s="16"/>
      <c r="J17" s="25"/>
      <c r="K17" s="24"/>
      <c r="L17" s="17"/>
      <c r="M17" s="16"/>
      <c r="N17" s="25"/>
      <c r="O17" s="24"/>
      <c r="P17" s="17"/>
      <c r="Q17" s="16"/>
      <c r="R17" s="25"/>
      <c r="S17" s="15"/>
      <c r="T17" s="7"/>
      <c r="U17" s="14"/>
      <c r="V17" s="7"/>
      <c r="W17" s="35"/>
    </row>
    <row r="18" spans="1:23" s="1" customFormat="1" ht="11.25">
      <c r="A18" s="39" t="s">
        <v>28</v>
      </c>
      <c r="B18" s="13"/>
      <c r="C18" s="24"/>
      <c r="D18" s="17"/>
      <c r="E18" s="16"/>
      <c r="F18" s="25"/>
      <c r="G18" s="24"/>
      <c r="H18" s="17"/>
      <c r="I18" s="16"/>
      <c r="J18" s="25"/>
      <c r="K18" s="24"/>
      <c r="L18" s="17"/>
      <c r="M18" s="16"/>
      <c r="N18" s="25"/>
      <c r="O18" s="24"/>
      <c r="P18" s="17"/>
      <c r="Q18" s="16"/>
      <c r="R18" s="25"/>
      <c r="S18" s="15"/>
      <c r="T18" s="7"/>
      <c r="U18" s="14"/>
      <c r="V18" s="7"/>
      <c r="W18" s="35"/>
    </row>
    <row r="19" spans="1:23" s="1" customFormat="1" ht="11.25">
      <c r="A19" s="39"/>
      <c r="B19" s="13"/>
      <c r="C19" s="24"/>
      <c r="D19" s="17"/>
      <c r="E19" s="16"/>
      <c r="F19" s="25"/>
      <c r="G19" s="24"/>
      <c r="H19" s="17"/>
      <c r="I19" s="16"/>
      <c r="J19" s="25"/>
      <c r="K19" s="24"/>
      <c r="L19" s="17"/>
      <c r="M19" s="16"/>
      <c r="N19" s="25"/>
      <c r="O19" s="24"/>
      <c r="P19" s="17"/>
      <c r="Q19" s="16"/>
      <c r="R19" s="25"/>
      <c r="S19" s="15"/>
      <c r="T19" s="7"/>
      <c r="U19" s="14"/>
      <c r="V19" s="7"/>
      <c r="W19" s="35"/>
    </row>
    <row r="20" spans="1:23" s="1" customFormat="1" ht="11.25">
      <c r="A20" s="39"/>
      <c r="B20" s="13"/>
      <c r="C20" s="24"/>
      <c r="D20" s="17"/>
      <c r="E20" s="16"/>
      <c r="F20" s="25"/>
      <c r="G20" s="24"/>
      <c r="H20" s="17"/>
      <c r="I20" s="16"/>
      <c r="J20" s="25"/>
      <c r="K20" s="24"/>
      <c r="L20" s="17"/>
      <c r="M20" s="16"/>
      <c r="N20" s="25"/>
      <c r="O20" s="24"/>
      <c r="P20" s="17"/>
      <c r="Q20" s="16"/>
      <c r="R20" s="25"/>
      <c r="S20" s="15"/>
      <c r="T20" s="7"/>
      <c r="U20" s="14"/>
      <c r="V20" s="7"/>
      <c r="W20" s="35"/>
    </row>
    <row r="21" spans="1:23" s="52" customFormat="1" ht="11.25">
      <c r="A21" s="42"/>
      <c r="B21" s="43"/>
      <c r="C21" s="44"/>
      <c r="D21" s="45"/>
      <c r="E21" s="46"/>
      <c r="F21" s="47"/>
      <c r="G21" s="44"/>
      <c r="H21" s="45"/>
      <c r="I21" s="46"/>
      <c r="J21" s="47"/>
      <c r="K21" s="44"/>
      <c r="L21" s="45"/>
      <c r="M21" s="46"/>
      <c r="N21" s="47"/>
      <c r="O21" s="44"/>
      <c r="P21" s="45"/>
      <c r="Q21" s="46"/>
      <c r="R21" s="47"/>
      <c r="S21" s="48"/>
      <c r="T21" s="49"/>
      <c r="U21" s="50"/>
      <c r="V21" s="49"/>
      <c r="W21" s="51"/>
    </row>
    <row r="22" spans="1:23" s="1" customFormat="1" ht="8.25" customHeight="1">
      <c r="A22" s="73"/>
      <c r="B22" s="53"/>
      <c r="C22" s="54"/>
      <c r="D22" s="55"/>
      <c r="E22" s="56"/>
      <c r="F22" s="57"/>
      <c r="G22" s="54"/>
      <c r="H22" s="55"/>
      <c r="I22" s="56"/>
      <c r="J22" s="57"/>
      <c r="K22" s="54"/>
      <c r="L22" s="55"/>
      <c r="M22" s="56"/>
      <c r="N22" s="57"/>
      <c r="O22" s="54"/>
      <c r="P22" s="55"/>
      <c r="Q22" s="56"/>
      <c r="R22" s="57"/>
      <c r="S22" s="58"/>
      <c r="T22" s="59"/>
      <c r="U22" s="60"/>
      <c r="V22" s="59"/>
      <c r="W22" s="61"/>
    </row>
    <row r="23" spans="1:23" s="71" customFormat="1" ht="15">
      <c r="A23" s="72" t="s">
        <v>34</v>
      </c>
      <c r="B23" s="62"/>
      <c r="C23" s="63"/>
      <c r="D23" s="64"/>
      <c r="E23" s="65"/>
      <c r="F23" s="66"/>
      <c r="G23" s="63"/>
      <c r="H23" s="64"/>
      <c r="I23" s="65"/>
      <c r="J23" s="66"/>
      <c r="K23" s="63"/>
      <c r="L23" s="64"/>
      <c r="M23" s="65"/>
      <c r="N23" s="66"/>
      <c r="O23" s="63"/>
      <c r="P23" s="64"/>
      <c r="Q23" s="65"/>
      <c r="R23" s="66"/>
      <c r="S23" s="67"/>
      <c r="T23" s="68"/>
      <c r="U23" s="69"/>
      <c r="V23" s="68"/>
      <c r="W23" s="70"/>
    </row>
    <row r="24" spans="1:23" s="1" customFormat="1" ht="11.25">
      <c r="A24" s="39" t="s">
        <v>29</v>
      </c>
      <c r="B24" s="13"/>
      <c r="C24" s="24"/>
      <c r="D24" s="17"/>
      <c r="E24" s="16"/>
      <c r="F24" s="25"/>
      <c r="G24" s="24"/>
      <c r="H24" s="17"/>
      <c r="I24" s="16"/>
      <c r="J24" s="25"/>
      <c r="K24" s="24"/>
      <c r="L24" s="17"/>
      <c r="M24" s="16"/>
      <c r="N24" s="25"/>
      <c r="O24" s="24"/>
      <c r="P24" s="17"/>
      <c r="Q24" s="16"/>
      <c r="R24" s="25"/>
      <c r="S24" s="15"/>
      <c r="T24" s="7"/>
      <c r="U24" s="14"/>
      <c r="V24" s="7"/>
      <c r="W24" s="35"/>
    </row>
    <row r="25" spans="1:23" s="1" customFormat="1" ht="11.25">
      <c r="A25" s="39"/>
      <c r="B25" s="13"/>
      <c r="C25" s="24"/>
      <c r="D25" s="17"/>
      <c r="E25" s="16"/>
      <c r="F25" s="25"/>
      <c r="G25" s="24"/>
      <c r="H25" s="17"/>
      <c r="I25" s="16"/>
      <c r="J25" s="25"/>
      <c r="K25" s="24"/>
      <c r="L25" s="17"/>
      <c r="M25" s="16"/>
      <c r="N25" s="25"/>
      <c r="O25" s="24"/>
      <c r="P25" s="17"/>
      <c r="Q25" s="16"/>
      <c r="R25" s="25"/>
      <c r="S25" s="15"/>
      <c r="T25" s="7"/>
      <c r="U25" s="14"/>
      <c r="V25" s="7"/>
      <c r="W25" s="35"/>
    </row>
    <row r="26" spans="1:23" s="1" customFormat="1" ht="11.25">
      <c r="A26" s="39"/>
      <c r="B26" s="13"/>
      <c r="C26" s="24"/>
      <c r="D26" s="17"/>
      <c r="E26" s="16"/>
      <c r="F26" s="25"/>
      <c r="G26" s="24"/>
      <c r="H26" s="17"/>
      <c r="I26" s="16"/>
      <c r="J26" s="25"/>
      <c r="K26" s="24"/>
      <c r="L26" s="17"/>
      <c r="M26" s="16"/>
      <c r="N26" s="25"/>
      <c r="O26" s="24"/>
      <c r="P26" s="17"/>
      <c r="Q26" s="16"/>
      <c r="R26" s="25"/>
      <c r="S26" s="15"/>
      <c r="T26" s="7"/>
      <c r="U26" s="14"/>
      <c r="V26" s="7"/>
      <c r="W26" s="35"/>
    </row>
    <row r="27" spans="1:23" s="1" customFormat="1" ht="11.25">
      <c r="A27" s="39"/>
      <c r="B27" s="13"/>
      <c r="C27" s="24"/>
      <c r="D27" s="17"/>
      <c r="E27" s="16"/>
      <c r="F27" s="25"/>
      <c r="G27" s="24"/>
      <c r="H27" s="17"/>
      <c r="I27" s="16"/>
      <c r="J27" s="25"/>
      <c r="K27" s="24"/>
      <c r="L27" s="17"/>
      <c r="M27" s="16"/>
      <c r="N27" s="25"/>
      <c r="O27" s="24"/>
      <c r="P27" s="17"/>
      <c r="Q27" s="16"/>
      <c r="R27" s="25"/>
      <c r="S27" s="15"/>
      <c r="T27" s="7"/>
      <c r="U27" s="14"/>
      <c r="V27" s="7"/>
      <c r="W27" s="35"/>
    </row>
    <row r="28" spans="1:23" s="1" customFormat="1" ht="27.75" customHeight="1">
      <c r="A28" s="39" t="s">
        <v>33</v>
      </c>
      <c r="B28" s="13"/>
      <c r="C28" s="24"/>
      <c r="D28" s="17"/>
      <c r="E28" s="16"/>
      <c r="F28" s="25"/>
      <c r="G28" s="24"/>
      <c r="H28" s="17"/>
      <c r="I28" s="16"/>
      <c r="J28" s="25"/>
      <c r="K28" s="24"/>
      <c r="L28" s="17"/>
      <c r="M28" s="16"/>
      <c r="N28" s="25"/>
      <c r="O28" s="24"/>
      <c r="P28" s="17"/>
      <c r="Q28" s="16"/>
      <c r="R28" s="25"/>
      <c r="S28" s="15"/>
      <c r="T28" s="7"/>
      <c r="U28" s="14"/>
      <c r="V28" s="7"/>
      <c r="W28" s="35"/>
    </row>
    <row r="29" spans="1:23" s="1" customFormat="1" ht="11.25">
      <c r="A29" s="39"/>
      <c r="B29" s="13"/>
      <c r="C29" s="24"/>
      <c r="D29" s="17"/>
      <c r="E29" s="16"/>
      <c r="F29" s="25"/>
      <c r="G29" s="24"/>
      <c r="H29" s="17"/>
      <c r="I29" s="16"/>
      <c r="J29" s="25"/>
      <c r="K29" s="24"/>
      <c r="L29" s="17"/>
      <c r="M29" s="16"/>
      <c r="N29" s="25"/>
      <c r="O29" s="24"/>
      <c r="P29" s="17"/>
      <c r="Q29" s="16"/>
      <c r="R29" s="25"/>
      <c r="S29" s="15"/>
      <c r="T29" s="7"/>
      <c r="U29" s="14"/>
      <c r="V29" s="7"/>
      <c r="W29" s="35"/>
    </row>
    <row r="30" spans="1:23" s="1" customFormat="1" ht="28.5" customHeight="1">
      <c r="A30" s="39" t="s">
        <v>35</v>
      </c>
      <c r="B30" s="13"/>
      <c r="C30" s="24"/>
      <c r="D30" s="17"/>
      <c r="E30" s="16"/>
      <c r="F30" s="25"/>
      <c r="G30" s="24"/>
      <c r="H30" s="17"/>
      <c r="I30" s="16"/>
      <c r="J30" s="25"/>
      <c r="K30" s="24"/>
      <c r="L30" s="17"/>
      <c r="M30" s="16"/>
      <c r="N30" s="25"/>
      <c r="O30" s="24"/>
      <c r="P30" s="17"/>
      <c r="Q30" s="16"/>
      <c r="R30" s="25"/>
      <c r="S30" s="15"/>
      <c r="T30" s="7"/>
      <c r="U30" s="14"/>
      <c r="V30" s="7"/>
      <c r="W30" s="35"/>
    </row>
    <row r="31" spans="1:23" s="1" customFormat="1" ht="11.25">
      <c r="A31" s="39"/>
      <c r="B31" s="13"/>
      <c r="C31" s="24"/>
      <c r="D31" s="17"/>
      <c r="E31" s="16"/>
      <c r="F31" s="25"/>
      <c r="G31" s="24"/>
      <c r="H31" s="17"/>
      <c r="I31" s="16"/>
      <c r="J31" s="25"/>
      <c r="K31" s="24"/>
      <c r="L31" s="17"/>
      <c r="M31" s="16"/>
      <c r="N31" s="25"/>
      <c r="O31" s="24"/>
      <c r="P31" s="17"/>
      <c r="Q31" s="16"/>
      <c r="R31" s="25"/>
      <c r="S31" s="15"/>
      <c r="T31" s="7"/>
      <c r="U31" s="14"/>
      <c r="V31" s="7"/>
      <c r="W31" s="35"/>
    </row>
    <row r="32" spans="1:23" s="1" customFormat="1" ht="11.25">
      <c r="A32" s="39" t="s">
        <v>30</v>
      </c>
      <c r="B32" s="13"/>
      <c r="C32" s="24"/>
      <c r="D32" s="17"/>
      <c r="E32" s="16"/>
      <c r="F32" s="25"/>
      <c r="G32" s="24"/>
      <c r="H32" s="17"/>
      <c r="I32" s="16"/>
      <c r="J32" s="25"/>
      <c r="K32" s="24"/>
      <c r="L32" s="17"/>
      <c r="M32" s="16"/>
      <c r="N32" s="25"/>
      <c r="O32" s="24"/>
      <c r="P32" s="17"/>
      <c r="Q32" s="16"/>
      <c r="R32" s="25"/>
      <c r="S32" s="15"/>
      <c r="T32" s="7"/>
      <c r="U32" s="14"/>
      <c r="V32" s="7"/>
      <c r="W32" s="35"/>
    </row>
    <row r="33" spans="1:23" s="1" customFormat="1" ht="11.25">
      <c r="A33" s="39"/>
      <c r="B33" s="13"/>
      <c r="C33" s="24"/>
      <c r="D33" s="17"/>
      <c r="E33" s="16"/>
      <c r="F33" s="25"/>
      <c r="G33" s="24"/>
      <c r="H33" s="17"/>
      <c r="I33" s="16"/>
      <c r="J33" s="25"/>
      <c r="K33" s="24"/>
      <c r="L33" s="17"/>
      <c r="M33" s="16"/>
      <c r="N33" s="25"/>
      <c r="O33" s="24"/>
      <c r="P33" s="17"/>
      <c r="Q33" s="16"/>
      <c r="R33" s="25"/>
      <c r="S33" s="15"/>
      <c r="T33" s="7"/>
      <c r="U33" s="14"/>
      <c r="V33" s="7"/>
      <c r="W33" s="35"/>
    </row>
    <row r="34" spans="1:23" s="1" customFormat="1" ht="11.25">
      <c r="A34" s="39"/>
      <c r="B34" s="13"/>
      <c r="C34" s="24"/>
      <c r="D34" s="17"/>
      <c r="E34" s="16"/>
      <c r="F34" s="25"/>
      <c r="G34" s="24"/>
      <c r="H34" s="17"/>
      <c r="I34" s="16"/>
      <c r="J34" s="25"/>
      <c r="K34" s="24"/>
      <c r="L34" s="17"/>
      <c r="M34" s="16"/>
      <c r="N34" s="25"/>
      <c r="O34" s="24"/>
      <c r="P34" s="17"/>
      <c r="Q34" s="16"/>
      <c r="R34" s="25"/>
      <c r="S34" s="15"/>
      <c r="T34" s="7"/>
      <c r="U34" s="14"/>
      <c r="V34" s="7"/>
      <c r="W34" s="35"/>
    </row>
    <row r="35" spans="1:23" s="1" customFormat="1" ht="11.25">
      <c r="A35" s="39"/>
      <c r="B35" s="13"/>
      <c r="C35" s="24"/>
      <c r="D35" s="17"/>
      <c r="E35" s="16"/>
      <c r="F35" s="25"/>
      <c r="G35" s="24"/>
      <c r="H35" s="17"/>
      <c r="I35" s="16"/>
      <c r="J35" s="25"/>
      <c r="K35" s="24"/>
      <c r="L35" s="17"/>
      <c r="M35" s="16"/>
      <c r="N35" s="25"/>
      <c r="O35" s="24"/>
      <c r="P35" s="17"/>
      <c r="Q35" s="16"/>
      <c r="R35" s="25"/>
      <c r="S35" s="15"/>
      <c r="T35" s="7"/>
      <c r="U35" s="14"/>
      <c r="V35" s="7"/>
      <c r="W35" s="35"/>
    </row>
    <row r="36" spans="1:23" s="1" customFormat="1" ht="11.25">
      <c r="A36" s="39" t="s">
        <v>31</v>
      </c>
      <c r="B36" s="13"/>
      <c r="C36" s="24"/>
      <c r="D36" s="17"/>
      <c r="E36" s="16"/>
      <c r="F36" s="25"/>
      <c r="G36" s="24"/>
      <c r="H36" s="17"/>
      <c r="I36" s="16"/>
      <c r="J36" s="25"/>
      <c r="K36" s="24"/>
      <c r="L36" s="17"/>
      <c r="M36" s="16"/>
      <c r="N36" s="25"/>
      <c r="O36" s="24"/>
      <c r="P36" s="17"/>
      <c r="Q36" s="16"/>
      <c r="R36" s="25"/>
      <c r="S36" s="15"/>
      <c r="T36" s="7"/>
      <c r="U36" s="14"/>
      <c r="V36" s="7"/>
      <c r="W36" s="35"/>
    </row>
    <row r="37" spans="1:23" s="1" customFormat="1" ht="11.25">
      <c r="A37" s="39"/>
      <c r="B37" s="13"/>
      <c r="C37" s="24"/>
      <c r="D37" s="17"/>
      <c r="E37" s="16"/>
      <c r="F37" s="25"/>
      <c r="G37" s="24"/>
      <c r="H37" s="17"/>
      <c r="I37" s="16"/>
      <c r="J37" s="25"/>
      <c r="K37" s="24"/>
      <c r="L37" s="17"/>
      <c r="M37" s="16"/>
      <c r="N37" s="25"/>
      <c r="O37" s="24"/>
      <c r="P37" s="17"/>
      <c r="Q37" s="16"/>
      <c r="R37" s="25"/>
      <c r="S37" s="15"/>
      <c r="T37" s="7"/>
      <c r="U37" s="14"/>
      <c r="V37" s="7"/>
      <c r="W37" s="35"/>
    </row>
    <row r="38" spans="1:23" s="1" customFormat="1" ht="11.25">
      <c r="A38" s="39"/>
      <c r="B38" s="13"/>
      <c r="C38" s="24"/>
      <c r="D38" s="17"/>
      <c r="E38" s="16"/>
      <c r="F38" s="25"/>
      <c r="G38" s="24"/>
      <c r="H38" s="17"/>
      <c r="I38" s="16"/>
      <c r="J38" s="25"/>
      <c r="K38" s="24"/>
      <c r="L38" s="17"/>
      <c r="M38" s="16"/>
      <c r="N38" s="25"/>
      <c r="O38" s="24"/>
      <c r="P38" s="17"/>
      <c r="Q38" s="16"/>
      <c r="R38" s="25"/>
      <c r="S38" s="15"/>
      <c r="T38" s="7"/>
      <c r="U38" s="14"/>
      <c r="V38" s="7"/>
      <c r="W38" s="35"/>
    </row>
    <row r="39" spans="1:23" s="1" customFormat="1" ht="11.25">
      <c r="A39" s="39"/>
      <c r="B39" s="13"/>
      <c r="C39" s="24"/>
      <c r="D39" s="17"/>
      <c r="E39" s="16"/>
      <c r="F39" s="25"/>
      <c r="G39" s="24"/>
      <c r="H39" s="17"/>
      <c r="I39" s="16"/>
      <c r="J39" s="25"/>
      <c r="K39" s="24"/>
      <c r="L39" s="17"/>
      <c r="M39" s="16"/>
      <c r="N39" s="25"/>
      <c r="O39" s="24"/>
      <c r="P39" s="17"/>
      <c r="Q39" s="16"/>
      <c r="R39" s="25"/>
      <c r="S39" s="15"/>
      <c r="T39" s="7"/>
      <c r="U39" s="14"/>
      <c r="V39" s="7"/>
      <c r="W39" s="35"/>
    </row>
    <row r="40" spans="1:23" s="1" customFormat="1" ht="11.25">
      <c r="A40" s="39" t="s">
        <v>32</v>
      </c>
      <c r="B40" s="13"/>
      <c r="C40" s="24"/>
      <c r="D40" s="17"/>
      <c r="E40" s="16"/>
      <c r="F40" s="25"/>
      <c r="G40" s="24"/>
      <c r="H40" s="17"/>
      <c r="I40" s="16"/>
      <c r="J40" s="25"/>
      <c r="K40" s="24"/>
      <c r="L40" s="17"/>
      <c r="M40" s="16"/>
      <c r="N40" s="25"/>
      <c r="O40" s="24"/>
      <c r="P40" s="17"/>
      <c r="Q40" s="16"/>
      <c r="R40" s="25"/>
      <c r="S40" s="15"/>
      <c r="T40" s="7"/>
      <c r="U40" s="14"/>
      <c r="V40" s="7"/>
      <c r="W40" s="35"/>
    </row>
    <row r="41" spans="1:23" s="1" customFormat="1" ht="11.25">
      <c r="A41" s="26"/>
      <c r="B41" s="13"/>
      <c r="C41" s="24"/>
      <c r="D41" s="17"/>
      <c r="E41" s="16"/>
      <c r="F41" s="25"/>
      <c r="G41" s="24"/>
      <c r="H41" s="17"/>
      <c r="I41" s="16"/>
      <c r="J41" s="25"/>
      <c r="K41" s="24"/>
      <c r="L41" s="17"/>
      <c r="M41" s="16"/>
      <c r="N41" s="25"/>
      <c r="O41" s="24"/>
      <c r="P41" s="17"/>
      <c r="Q41" s="16"/>
      <c r="R41" s="25"/>
      <c r="S41" s="15"/>
      <c r="T41" s="7"/>
      <c r="U41" s="14"/>
      <c r="V41" s="7"/>
      <c r="W41" s="35"/>
    </row>
    <row r="42" spans="1:23" s="1" customFormat="1" ht="11.25">
      <c r="A42" s="26"/>
      <c r="B42" s="13"/>
      <c r="C42" s="24"/>
      <c r="D42" s="17"/>
      <c r="E42" s="16"/>
      <c r="F42" s="25"/>
      <c r="G42" s="24"/>
      <c r="H42" s="17"/>
      <c r="I42" s="16"/>
      <c r="J42" s="25"/>
      <c r="K42" s="24"/>
      <c r="L42" s="17"/>
      <c r="M42" s="16"/>
      <c r="N42" s="25"/>
      <c r="O42" s="24"/>
      <c r="P42" s="17"/>
      <c r="Q42" s="16"/>
      <c r="R42" s="25"/>
      <c r="S42" s="15"/>
      <c r="T42" s="7"/>
      <c r="U42" s="14"/>
      <c r="V42" s="7"/>
      <c r="W42" s="35"/>
    </row>
    <row r="43" spans="1:23" s="1" customFormat="1" ht="11.25">
      <c r="A43" s="26"/>
      <c r="B43" s="13"/>
      <c r="C43" s="24"/>
      <c r="D43" s="17"/>
      <c r="E43" s="16"/>
      <c r="F43" s="25"/>
      <c r="G43" s="24"/>
      <c r="H43" s="17"/>
      <c r="I43" s="16"/>
      <c r="J43" s="25"/>
      <c r="K43" s="24"/>
      <c r="L43" s="17"/>
      <c r="M43" s="16"/>
      <c r="N43" s="25"/>
      <c r="O43" s="24"/>
      <c r="P43" s="17"/>
      <c r="Q43" s="16"/>
      <c r="R43" s="25"/>
      <c r="S43" s="15"/>
      <c r="T43" s="7"/>
      <c r="U43" s="14"/>
      <c r="V43" s="7"/>
      <c r="W43" s="35"/>
    </row>
    <row r="44" spans="1:23" s="1" customFormat="1" ht="11.25">
      <c r="A44" s="26"/>
      <c r="B44" s="13"/>
      <c r="C44" s="24"/>
      <c r="D44" s="17"/>
      <c r="E44" s="16"/>
      <c r="F44" s="25"/>
      <c r="G44" s="24"/>
      <c r="H44" s="17"/>
      <c r="I44" s="16"/>
      <c r="J44" s="25"/>
      <c r="K44" s="24"/>
      <c r="L44" s="17"/>
      <c r="M44" s="16"/>
      <c r="N44" s="25"/>
      <c r="O44" s="24"/>
      <c r="P44" s="17"/>
      <c r="Q44" s="16"/>
      <c r="R44" s="25"/>
      <c r="S44" s="15"/>
      <c r="T44" s="7"/>
      <c r="U44" s="14"/>
      <c r="V44" s="7"/>
      <c r="W44" s="35"/>
    </row>
    <row r="45" spans="1:23" s="1" customFormat="1" ht="11.25">
      <c r="A45" s="26"/>
      <c r="B45" s="13"/>
      <c r="C45" s="24"/>
      <c r="D45" s="17"/>
      <c r="E45" s="16"/>
      <c r="F45" s="25"/>
      <c r="G45" s="24"/>
      <c r="H45" s="17"/>
      <c r="I45" s="16"/>
      <c r="J45" s="25"/>
      <c r="K45" s="24"/>
      <c r="L45" s="17"/>
      <c r="M45" s="16"/>
      <c r="N45" s="25"/>
      <c r="O45" s="24"/>
      <c r="P45" s="17"/>
      <c r="Q45" s="16"/>
      <c r="R45" s="25"/>
      <c r="S45" s="15"/>
      <c r="T45" s="7"/>
      <c r="U45" s="14"/>
      <c r="V45" s="7"/>
      <c r="W45" s="35"/>
    </row>
    <row r="46" spans="1:23" s="1" customFormat="1" ht="11.25">
      <c r="A46" s="26"/>
      <c r="B46" s="13"/>
      <c r="C46" s="24"/>
      <c r="D46" s="17"/>
      <c r="E46" s="16"/>
      <c r="F46" s="25"/>
      <c r="G46" s="24"/>
      <c r="H46" s="17"/>
      <c r="I46" s="16"/>
      <c r="J46" s="25"/>
      <c r="K46" s="24"/>
      <c r="L46" s="17"/>
      <c r="M46" s="16"/>
      <c r="N46" s="25"/>
      <c r="O46" s="24"/>
      <c r="P46" s="17"/>
      <c r="Q46" s="16"/>
      <c r="R46" s="25"/>
      <c r="S46" s="15"/>
      <c r="T46" s="7"/>
      <c r="U46" s="14"/>
      <c r="V46" s="7"/>
      <c r="W46" s="35"/>
    </row>
    <row r="47" spans="1:23" s="1" customFormat="1" ht="11.25">
      <c r="A47" s="26"/>
      <c r="B47" s="13"/>
      <c r="C47" s="24"/>
      <c r="D47" s="17"/>
      <c r="E47" s="16"/>
      <c r="F47" s="25"/>
      <c r="G47" s="24"/>
      <c r="H47" s="17"/>
      <c r="I47" s="16"/>
      <c r="J47" s="25"/>
      <c r="K47" s="24"/>
      <c r="L47" s="17"/>
      <c r="M47" s="16"/>
      <c r="N47" s="25"/>
      <c r="O47" s="24"/>
      <c r="P47" s="17"/>
      <c r="Q47" s="16"/>
      <c r="R47" s="25"/>
      <c r="S47" s="15"/>
      <c r="T47" s="7"/>
      <c r="U47" s="14"/>
      <c r="V47" s="7"/>
      <c r="W47" s="35"/>
    </row>
    <row r="48" spans="1:23" s="1" customFormat="1" ht="11.25">
      <c r="A48" s="26"/>
      <c r="B48" s="13"/>
      <c r="C48" s="24"/>
      <c r="D48" s="17"/>
      <c r="E48" s="16"/>
      <c r="F48" s="25"/>
      <c r="G48" s="24"/>
      <c r="H48" s="17"/>
      <c r="I48" s="16"/>
      <c r="J48" s="25"/>
      <c r="K48" s="24"/>
      <c r="L48" s="17"/>
      <c r="M48" s="16"/>
      <c r="N48" s="25"/>
      <c r="O48" s="24"/>
      <c r="P48" s="17"/>
      <c r="Q48" s="16"/>
      <c r="R48" s="25"/>
      <c r="S48" s="15"/>
      <c r="T48" s="7"/>
      <c r="U48" s="14"/>
      <c r="V48" s="7"/>
      <c r="W48" s="35"/>
    </row>
    <row r="49" spans="1:23" s="1" customFormat="1" ht="11.25">
      <c r="A49" s="27"/>
      <c r="B49" s="4"/>
      <c r="C49" s="24"/>
      <c r="D49" s="17"/>
      <c r="E49" s="16"/>
      <c r="F49" s="25"/>
      <c r="G49" s="24"/>
      <c r="H49" s="17"/>
      <c r="I49" s="16"/>
      <c r="J49" s="25"/>
      <c r="K49" s="24"/>
      <c r="L49" s="17"/>
      <c r="M49" s="16"/>
      <c r="N49" s="25"/>
      <c r="O49" s="24"/>
      <c r="P49" s="17"/>
      <c r="Q49" s="16"/>
      <c r="R49" s="25"/>
      <c r="S49" s="5"/>
      <c r="T49" s="6"/>
      <c r="U49" s="6"/>
      <c r="V49" s="6"/>
      <c r="W49" s="28"/>
    </row>
    <row r="50" spans="1:23" s="1" customFormat="1" ht="12" thickBot="1">
      <c r="A50" s="29"/>
      <c r="B50" s="23"/>
      <c r="C50" s="30"/>
      <c r="D50" s="31"/>
      <c r="E50" s="32"/>
      <c r="F50" s="33"/>
      <c r="G50" s="30"/>
      <c r="H50" s="31"/>
      <c r="I50" s="32"/>
      <c r="J50" s="33"/>
      <c r="K50" s="30"/>
      <c r="L50" s="31"/>
      <c r="M50" s="32"/>
      <c r="N50" s="33"/>
      <c r="O50" s="30"/>
      <c r="P50" s="31"/>
      <c r="Q50" s="32"/>
      <c r="R50" s="33"/>
      <c r="S50" s="21"/>
      <c r="T50" s="22"/>
      <c r="U50" s="22"/>
      <c r="V50" s="22"/>
      <c r="W50" s="34"/>
    </row>
    <row r="51" spans="1:23" s="1" customFormat="1" ht="15.75" thickBot="1">
      <c r="A51" s="225"/>
      <c r="B51" s="226"/>
      <c r="C51" s="19">
        <f t="shared" ref="C51:R51" si="0">+SUM(C12:C50)</f>
        <v>0</v>
      </c>
      <c r="D51" s="18">
        <f t="shared" si="0"/>
        <v>0</v>
      </c>
      <c r="E51" s="18">
        <f t="shared" si="0"/>
        <v>0</v>
      </c>
      <c r="F51" s="20">
        <f t="shared" si="0"/>
        <v>0</v>
      </c>
      <c r="G51" s="19">
        <f t="shared" si="0"/>
        <v>0</v>
      </c>
      <c r="H51" s="18">
        <f t="shared" si="0"/>
        <v>0</v>
      </c>
      <c r="I51" s="18">
        <f t="shared" si="0"/>
        <v>0</v>
      </c>
      <c r="J51" s="20">
        <f t="shared" si="0"/>
        <v>0</v>
      </c>
      <c r="K51" s="19">
        <f t="shared" si="0"/>
        <v>0</v>
      </c>
      <c r="L51" s="18">
        <f t="shared" si="0"/>
        <v>0</v>
      </c>
      <c r="M51" s="18">
        <f t="shared" si="0"/>
        <v>0</v>
      </c>
      <c r="N51" s="20">
        <f t="shared" si="0"/>
        <v>0</v>
      </c>
      <c r="O51" s="19">
        <f t="shared" si="0"/>
        <v>0</v>
      </c>
      <c r="P51" s="18">
        <f t="shared" si="0"/>
        <v>0</v>
      </c>
      <c r="Q51" s="18">
        <f t="shared" si="0"/>
        <v>0</v>
      </c>
      <c r="R51" s="20">
        <f t="shared" si="0"/>
        <v>0</v>
      </c>
      <c r="S51" s="2"/>
      <c r="T51" s="2"/>
      <c r="U51" s="2"/>
      <c r="V51" s="2"/>
      <c r="W51" s="2"/>
    </row>
    <row r="52" spans="1:23" s="1" customFormat="1" ht="11.25">
      <c r="A52" s="2"/>
      <c r="B52" s="2"/>
      <c r="C52" s="2"/>
      <c r="D52" s="2"/>
      <c r="E52" s="2"/>
      <c r="F52" s="2"/>
      <c r="G52" s="2"/>
      <c r="H52" s="2"/>
      <c r="I52" s="2"/>
      <c r="J52" s="2"/>
      <c r="K52" s="2"/>
      <c r="L52" s="2"/>
      <c r="M52" s="2"/>
      <c r="N52" s="2"/>
      <c r="O52" s="2"/>
      <c r="P52" s="2"/>
      <c r="Q52" s="2"/>
      <c r="R52" s="2"/>
      <c r="S52" s="2"/>
      <c r="T52" s="2"/>
      <c r="U52" s="2"/>
      <c r="V52" s="2"/>
      <c r="W52" s="2"/>
    </row>
    <row r="53" spans="1:23">
      <c r="A53" s="12" t="s">
        <v>13</v>
      </c>
      <c r="B53" s="2"/>
      <c r="C53" s="3"/>
      <c r="D53" s="3"/>
      <c r="E53" s="3"/>
      <c r="F53" s="3"/>
      <c r="G53" s="3"/>
      <c r="H53" s="3"/>
      <c r="I53" s="3"/>
      <c r="J53" s="3"/>
      <c r="K53" s="3"/>
      <c r="L53" s="3"/>
      <c r="M53" s="3"/>
      <c r="N53" s="3"/>
      <c r="O53" s="3"/>
      <c r="P53" s="3"/>
      <c r="Q53" s="3"/>
      <c r="R53" s="3"/>
      <c r="S53" s="3"/>
      <c r="T53" s="3"/>
      <c r="U53" s="3"/>
      <c r="V53" s="3"/>
      <c r="W53" s="3"/>
    </row>
    <row r="54" spans="1:23">
      <c r="A54" s="12" t="s">
        <v>25</v>
      </c>
      <c r="B54" s="2"/>
      <c r="C54" s="3"/>
      <c r="D54" s="3"/>
      <c r="E54" s="3"/>
      <c r="F54" s="3"/>
      <c r="G54" s="3"/>
      <c r="H54" s="3"/>
      <c r="I54" s="3"/>
      <c r="J54" s="3"/>
      <c r="K54" s="3"/>
      <c r="L54" s="3"/>
      <c r="M54" s="3"/>
      <c r="N54" s="3"/>
      <c r="O54" s="3"/>
      <c r="P54" s="3"/>
      <c r="Q54" s="3"/>
      <c r="R54" s="3"/>
      <c r="S54" s="3"/>
      <c r="T54" s="3"/>
      <c r="U54" s="3"/>
      <c r="V54" s="3"/>
      <c r="W54" s="3"/>
    </row>
    <row r="55" spans="1:23">
      <c r="A55" s="12" t="s">
        <v>26</v>
      </c>
    </row>
    <row r="59" spans="1:23" ht="15">
      <c r="A59" s="74"/>
    </row>
  </sheetData>
  <mergeCells count="35">
    <mergeCell ref="B4:I4"/>
    <mergeCell ref="B5:D5"/>
    <mergeCell ref="B6:E6"/>
    <mergeCell ref="A1:J1"/>
    <mergeCell ref="A2:J2"/>
    <mergeCell ref="N10:N11"/>
    <mergeCell ref="K9:N9"/>
    <mergeCell ref="G9:J9"/>
    <mergeCell ref="A9:A11"/>
    <mergeCell ref="B9:B11"/>
    <mergeCell ref="L10:L11"/>
    <mergeCell ref="D10:D11"/>
    <mergeCell ref="F10:F11"/>
    <mergeCell ref="C10:C11"/>
    <mergeCell ref="E10:E11"/>
    <mergeCell ref="K10:K11"/>
    <mergeCell ref="J10:J11"/>
    <mergeCell ref="M10:M11"/>
    <mergeCell ref="C9:F9"/>
    <mergeCell ref="A8:W8"/>
    <mergeCell ref="Q10:Q11"/>
    <mergeCell ref="A51:B51"/>
    <mergeCell ref="G10:G11"/>
    <mergeCell ref="R10:R11"/>
    <mergeCell ref="I10:I11"/>
    <mergeCell ref="V10:V11"/>
    <mergeCell ref="H10:H11"/>
    <mergeCell ref="O9:R9"/>
    <mergeCell ref="O10:O11"/>
    <mergeCell ref="S9:W9"/>
    <mergeCell ref="S10:S11"/>
    <mergeCell ref="T10:T11"/>
    <mergeCell ref="U10:U11"/>
    <mergeCell ref="P10:P11"/>
    <mergeCell ref="W10:W11"/>
  </mergeCells>
  <phoneticPr fontId="0" type="noConversion"/>
  <printOptions horizontalCentered="1"/>
  <pageMargins left="0.19685039370078741" right="0.19685039370078741" top="0.51181102362204722" bottom="0.47244094488188981" header="0" footer="0"/>
  <pageSetup scale="65" orientation="landscape" r:id="rId1"/>
  <headerFooter alignWithMargins="0"/>
</worksheet>
</file>

<file path=xl/worksheets/sheet2.xml><?xml version="1.0" encoding="utf-8"?>
<worksheet xmlns="http://schemas.openxmlformats.org/spreadsheetml/2006/main" xmlns:r="http://schemas.openxmlformats.org/officeDocument/2006/relationships">
  <sheetPr>
    <tabColor rgb="FFFFC000"/>
  </sheetPr>
  <dimension ref="A1:AQ44"/>
  <sheetViews>
    <sheetView tabSelected="1" zoomScale="90" zoomScaleNormal="90" workbookViewId="0">
      <selection activeCell="E50" sqref="E50"/>
    </sheetView>
  </sheetViews>
  <sheetFormatPr baseColWidth="10" defaultColWidth="17.140625" defaultRowHeight="12.75"/>
  <cols>
    <col min="1" max="1" width="40.42578125" style="131" customWidth="1"/>
    <col min="2" max="8" width="12.140625" style="131" customWidth="1"/>
    <col min="9" max="9" width="10.42578125" style="131" customWidth="1"/>
    <col min="10" max="12" width="12.140625" style="131" customWidth="1"/>
    <col min="13" max="43" width="17.140625" style="130"/>
    <col min="44" max="16384" width="17.140625" style="131"/>
  </cols>
  <sheetData>
    <row r="1" spans="1:43" ht="24" customHeight="1">
      <c r="A1" s="253" t="s">
        <v>117</v>
      </c>
      <c r="B1" s="254"/>
      <c r="C1" s="254"/>
      <c r="D1" s="254"/>
      <c r="E1" s="254"/>
      <c r="F1" s="254"/>
      <c r="G1" s="254"/>
      <c r="H1" s="254"/>
      <c r="I1" s="254"/>
      <c r="J1" s="254"/>
      <c r="K1" s="254"/>
      <c r="L1" s="255"/>
    </row>
    <row r="2" spans="1:43" ht="27.75" customHeight="1">
      <c r="A2" s="256"/>
      <c r="B2" s="257"/>
      <c r="C2" s="257"/>
      <c r="D2" s="257"/>
      <c r="E2" s="257"/>
      <c r="F2" s="257"/>
      <c r="G2" s="257"/>
      <c r="H2" s="257"/>
      <c r="I2" s="257"/>
      <c r="J2" s="257"/>
      <c r="K2" s="257"/>
      <c r="L2" s="258"/>
    </row>
    <row r="3" spans="1:43" ht="28.5" customHeight="1">
      <c r="A3" s="256"/>
      <c r="B3" s="257"/>
      <c r="C3" s="257"/>
      <c r="D3" s="257"/>
      <c r="E3" s="257"/>
      <c r="F3" s="257"/>
      <c r="G3" s="257"/>
      <c r="H3" s="257"/>
      <c r="I3" s="257"/>
      <c r="J3" s="257"/>
      <c r="K3" s="257"/>
      <c r="L3" s="258"/>
    </row>
    <row r="4" spans="1:43" ht="15.75" customHeight="1" thickBot="1">
      <c r="A4" s="259"/>
      <c r="B4" s="260"/>
      <c r="C4" s="260"/>
      <c r="D4" s="260"/>
      <c r="E4" s="260"/>
      <c r="F4" s="260"/>
      <c r="G4" s="260"/>
      <c r="H4" s="260"/>
      <c r="I4" s="260"/>
      <c r="J4" s="260"/>
      <c r="K4" s="260"/>
      <c r="L4" s="261"/>
    </row>
    <row r="5" spans="1:43" ht="35.25" customHeight="1" thickBot="1">
      <c r="A5" s="291" t="s">
        <v>171</v>
      </c>
      <c r="B5" s="292"/>
      <c r="C5" s="292"/>
      <c r="D5" s="292"/>
      <c r="E5" s="292"/>
      <c r="F5" s="292"/>
      <c r="G5" s="292"/>
      <c r="H5" s="292"/>
      <c r="I5" s="292"/>
      <c r="J5" s="292"/>
      <c r="K5" s="292"/>
      <c r="L5" s="293"/>
    </row>
    <row r="6" spans="1:43" s="132" customFormat="1" ht="25.5" customHeight="1" thickTop="1" thickBot="1">
      <c r="A6" s="173" t="s">
        <v>114</v>
      </c>
      <c r="B6" s="310" t="s">
        <v>115</v>
      </c>
      <c r="C6" s="310"/>
      <c r="D6" s="310"/>
      <c r="E6" s="310"/>
      <c r="F6" s="310"/>
      <c r="G6" s="310"/>
      <c r="H6" s="310"/>
      <c r="I6" s="310"/>
      <c r="J6" s="310" t="s">
        <v>116</v>
      </c>
      <c r="K6" s="310"/>
      <c r="L6" s="311"/>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1:43" ht="20.100000000000001" customHeight="1" thickBot="1">
      <c r="A7" s="283" t="s">
        <v>128</v>
      </c>
      <c r="B7" s="284"/>
      <c r="C7" s="284"/>
      <c r="D7" s="284"/>
      <c r="E7" s="284"/>
      <c r="F7" s="284"/>
      <c r="G7" s="284"/>
      <c r="H7" s="284"/>
      <c r="I7" s="284"/>
      <c r="J7" s="284"/>
      <c r="K7" s="284"/>
      <c r="L7" s="284"/>
    </row>
    <row r="8" spans="1:43" ht="51" customHeight="1">
      <c r="A8" s="211" t="s">
        <v>223</v>
      </c>
      <c r="B8" s="294" t="s">
        <v>227</v>
      </c>
      <c r="C8" s="294"/>
      <c r="D8" s="294"/>
      <c r="E8" s="294"/>
      <c r="F8" s="294"/>
      <c r="G8" s="294"/>
      <c r="H8" s="294"/>
      <c r="I8" s="294"/>
      <c r="J8" s="337" t="s">
        <v>224</v>
      </c>
      <c r="K8" s="338"/>
      <c r="L8" s="339"/>
    </row>
    <row r="9" spans="1:43" ht="30" customHeight="1">
      <c r="A9" s="162" t="s">
        <v>113</v>
      </c>
      <c r="B9" s="333" t="s">
        <v>228</v>
      </c>
      <c r="C9" s="333"/>
      <c r="D9" s="333"/>
      <c r="E9" s="333"/>
      <c r="F9" s="333"/>
      <c r="G9" s="333"/>
      <c r="H9" s="333"/>
      <c r="I9" s="333"/>
      <c r="J9" s="276" t="s">
        <v>205</v>
      </c>
      <c r="K9" s="277"/>
      <c r="L9" s="278"/>
    </row>
    <row r="10" spans="1:43" ht="30" customHeight="1">
      <c r="A10" s="162" t="s">
        <v>112</v>
      </c>
      <c r="B10" s="333" t="s">
        <v>226</v>
      </c>
      <c r="C10" s="333"/>
      <c r="D10" s="333"/>
      <c r="E10" s="333"/>
      <c r="F10" s="333"/>
      <c r="G10" s="333"/>
      <c r="H10" s="333"/>
      <c r="I10" s="333"/>
      <c r="J10" s="276" t="s">
        <v>206</v>
      </c>
      <c r="K10" s="277"/>
      <c r="L10" s="278"/>
    </row>
    <row r="11" spans="1:43" ht="30" customHeight="1">
      <c r="A11" s="212" t="s">
        <v>111</v>
      </c>
      <c r="B11" s="279" t="s">
        <v>229</v>
      </c>
      <c r="C11" s="279"/>
      <c r="D11" s="279"/>
      <c r="E11" s="279"/>
      <c r="F11" s="279"/>
      <c r="G11" s="279"/>
      <c r="H11" s="279"/>
      <c r="I11" s="279"/>
      <c r="J11" s="280" t="s">
        <v>207</v>
      </c>
      <c r="K11" s="281"/>
      <c r="L11" s="282"/>
    </row>
    <row r="12" spans="1:43" ht="42.75" customHeight="1">
      <c r="A12" s="213" t="s">
        <v>131</v>
      </c>
      <c r="B12" s="279" t="s">
        <v>244</v>
      </c>
      <c r="C12" s="279"/>
      <c r="D12" s="279"/>
      <c r="E12" s="279"/>
      <c r="F12" s="279"/>
      <c r="G12" s="279"/>
      <c r="H12" s="279"/>
      <c r="I12" s="279"/>
      <c r="J12" s="280"/>
      <c r="K12" s="281"/>
      <c r="L12" s="282"/>
    </row>
    <row r="13" spans="1:43" ht="42.75" customHeight="1" thickBot="1">
      <c r="A13" s="214" t="s">
        <v>153</v>
      </c>
      <c r="B13" s="351" t="s">
        <v>253</v>
      </c>
      <c r="C13" s="351"/>
      <c r="D13" s="351"/>
      <c r="E13" s="351"/>
      <c r="F13" s="351"/>
      <c r="G13" s="351"/>
      <c r="H13" s="351"/>
      <c r="I13" s="351"/>
      <c r="J13" s="352" t="s">
        <v>208</v>
      </c>
      <c r="K13" s="353"/>
      <c r="L13" s="354"/>
    </row>
    <row r="14" spans="1:43" ht="20.100000000000001" customHeight="1" thickBot="1">
      <c r="A14" s="283" t="s">
        <v>129</v>
      </c>
      <c r="B14" s="284"/>
      <c r="C14" s="284"/>
      <c r="D14" s="284"/>
      <c r="E14" s="284"/>
      <c r="F14" s="284"/>
      <c r="G14" s="284"/>
      <c r="H14" s="284"/>
      <c r="I14" s="284"/>
      <c r="J14" s="284"/>
      <c r="K14" s="284"/>
      <c r="L14" s="284"/>
    </row>
    <row r="15" spans="1:43" ht="221.25" customHeight="1">
      <c r="A15" s="271" t="s">
        <v>137</v>
      </c>
      <c r="B15" s="342" t="s">
        <v>225</v>
      </c>
      <c r="C15" s="343"/>
      <c r="D15" s="343"/>
      <c r="E15" s="344"/>
      <c r="F15" s="342" t="s">
        <v>165</v>
      </c>
      <c r="G15" s="343"/>
      <c r="H15" s="343"/>
      <c r="I15" s="344"/>
      <c r="J15" s="340"/>
      <c r="K15" s="340"/>
      <c r="L15" s="341"/>
    </row>
    <row r="16" spans="1:43" ht="54" customHeight="1">
      <c r="A16" s="272"/>
      <c r="B16" s="268" t="s">
        <v>254</v>
      </c>
      <c r="C16" s="269"/>
      <c r="D16" s="269"/>
      <c r="E16" s="269"/>
      <c r="F16" s="269"/>
      <c r="G16" s="269"/>
      <c r="H16" s="269"/>
      <c r="I16" s="270"/>
      <c r="J16" s="273"/>
      <c r="K16" s="274"/>
      <c r="L16" s="275"/>
    </row>
    <row r="17" spans="1:43" ht="171.75" customHeight="1">
      <c r="A17" s="161" t="s">
        <v>154</v>
      </c>
      <c r="B17" s="345" t="s">
        <v>174</v>
      </c>
      <c r="C17" s="346"/>
      <c r="D17" s="346"/>
      <c r="E17" s="346"/>
      <c r="F17" s="346"/>
      <c r="G17" s="346"/>
      <c r="H17" s="346"/>
      <c r="I17" s="347"/>
      <c r="J17" s="302" t="s">
        <v>181</v>
      </c>
      <c r="K17" s="303"/>
      <c r="L17" s="304"/>
    </row>
    <row r="18" spans="1:43" ht="238.5" customHeight="1">
      <c r="A18" s="161" t="s">
        <v>155</v>
      </c>
      <c r="B18" s="285" t="s">
        <v>230</v>
      </c>
      <c r="C18" s="286"/>
      <c r="D18" s="286"/>
      <c r="E18" s="286"/>
      <c r="F18" s="286"/>
      <c r="G18" s="286"/>
      <c r="H18" s="286"/>
      <c r="I18" s="287"/>
      <c r="J18" s="299" t="s">
        <v>209</v>
      </c>
      <c r="K18" s="300"/>
      <c r="L18" s="301"/>
    </row>
    <row r="19" spans="1:43" ht="35.25" customHeight="1">
      <c r="A19" s="199" t="s">
        <v>164</v>
      </c>
      <c r="B19" s="288" t="s">
        <v>231</v>
      </c>
      <c r="C19" s="289"/>
      <c r="D19" s="289"/>
      <c r="E19" s="289"/>
      <c r="F19" s="289"/>
      <c r="G19" s="289"/>
      <c r="H19" s="289"/>
      <c r="I19" s="290"/>
      <c r="J19" s="296">
        <v>0.15</v>
      </c>
      <c r="K19" s="297"/>
      <c r="L19" s="298"/>
    </row>
    <row r="20" spans="1:43" ht="166.5" customHeight="1">
      <c r="A20" s="161" t="s">
        <v>156</v>
      </c>
      <c r="B20" s="288" t="s">
        <v>232</v>
      </c>
      <c r="C20" s="289"/>
      <c r="D20" s="289"/>
      <c r="E20" s="289"/>
      <c r="F20" s="289"/>
      <c r="G20" s="289"/>
      <c r="H20" s="289"/>
      <c r="I20" s="290"/>
      <c r="J20" s="302" t="s">
        <v>210</v>
      </c>
      <c r="K20" s="303"/>
      <c r="L20" s="304"/>
    </row>
    <row r="21" spans="1:43" ht="247.5" customHeight="1">
      <c r="A21" s="161" t="s">
        <v>157</v>
      </c>
      <c r="B21" s="288" t="s">
        <v>233</v>
      </c>
      <c r="C21" s="289"/>
      <c r="D21" s="289"/>
      <c r="E21" s="289"/>
      <c r="F21" s="289"/>
      <c r="G21" s="289"/>
      <c r="H21" s="289"/>
      <c r="I21" s="290"/>
      <c r="J21" s="305" t="s">
        <v>245</v>
      </c>
      <c r="K21" s="306"/>
      <c r="L21" s="307"/>
    </row>
    <row r="22" spans="1:43" ht="51" customHeight="1">
      <c r="A22" s="199" t="s">
        <v>163</v>
      </c>
      <c r="B22" s="288" t="s">
        <v>234</v>
      </c>
      <c r="C22" s="289"/>
      <c r="D22" s="289"/>
      <c r="E22" s="289"/>
      <c r="F22" s="289"/>
      <c r="G22" s="289"/>
      <c r="H22" s="289"/>
      <c r="I22" s="290"/>
      <c r="J22" s="296">
        <v>0.35</v>
      </c>
      <c r="K22" s="281"/>
      <c r="L22" s="282"/>
    </row>
    <row r="23" spans="1:43" ht="123.75" customHeight="1">
      <c r="A23" s="161" t="s">
        <v>160</v>
      </c>
      <c r="B23" s="288" t="s">
        <v>235</v>
      </c>
      <c r="C23" s="289"/>
      <c r="D23" s="289"/>
      <c r="E23" s="289"/>
      <c r="F23" s="289"/>
      <c r="G23" s="289"/>
      <c r="H23" s="289"/>
      <c r="I23" s="290"/>
      <c r="J23" s="305" t="s">
        <v>211</v>
      </c>
      <c r="K23" s="306"/>
      <c r="L23" s="307"/>
    </row>
    <row r="24" spans="1:43" ht="78" customHeight="1">
      <c r="A24" s="161" t="s">
        <v>161</v>
      </c>
      <c r="B24" s="288" t="s">
        <v>255</v>
      </c>
      <c r="C24" s="289"/>
      <c r="D24" s="289"/>
      <c r="E24" s="289"/>
      <c r="F24" s="289"/>
      <c r="G24" s="289"/>
      <c r="H24" s="289"/>
      <c r="I24" s="290"/>
      <c r="J24" s="305" t="s">
        <v>212</v>
      </c>
      <c r="K24" s="306"/>
      <c r="L24" s="307"/>
    </row>
    <row r="25" spans="1:43" ht="83.25" customHeight="1">
      <c r="A25" s="161" t="s">
        <v>162</v>
      </c>
      <c r="B25" s="288" t="s">
        <v>256</v>
      </c>
      <c r="C25" s="289"/>
      <c r="D25" s="289"/>
      <c r="E25" s="289"/>
      <c r="F25" s="289"/>
      <c r="G25" s="289"/>
      <c r="H25" s="289"/>
      <c r="I25" s="290"/>
      <c r="J25" s="305" t="s">
        <v>213</v>
      </c>
      <c r="K25" s="306"/>
      <c r="L25" s="307"/>
    </row>
    <row r="26" spans="1:43" ht="40.5" customHeight="1">
      <c r="A26" s="208" t="s">
        <v>130</v>
      </c>
      <c r="B26" s="265" t="s">
        <v>167</v>
      </c>
      <c r="C26" s="266"/>
      <c r="D26" s="266"/>
      <c r="E26" s="266"/>
      <c r="F26" s="266"/>
      <c r="G26" s="266"/>
      <c r="H26" s="266"/>
      <c r="I26" s="267"/>
      <c r="J26" s="262"/>
      <c r="K26" s="263"/>
      <c r="L26" s="264"/>
    </row>
    <row r="27" spans="1:43" ht="47.25" customHeight="1">
      <c r="A27" s="199" t="s">
        <v>127</v>
      </c>
      <c r="B27" s="279" t="s">
        <v>236</v>
      </c>
      <c r="C27" s="279"/>
      <c r="D27" s="279"/>
      <c r="E27" s="279"/>
      <c r="F27" s="279"/>
      <c r="G27" s="279"/>
      <c r="H27" s="279"/>
      <c r="I27" s="279"/>
      <c r="J27" s="277"/>
      <c r="K27" s="277"/>
      <c r="L27" s="278"/>
    </row>
    <row r="28" spans="1:43" ht="109.5" customHeight="1" thickBot="1">
      <c r="A28" s="134" t="s">
        <v>126</v>
      </c>
      <c r="B28" s="315" t="s">
        <v>237</v>
      </c>
      <c r="C28" s="315"/>
      <c r="D28" s="315"/>
      <c r="E28" s="315"/>
      <c r="F28" s="315"/>
      <c r="G28" s="315"/>
      <c r="H28" s="315"/>
      <c r="I28" s="315"/>
      <c r="J28" s="355"/>
      <c r="K28" s="355"/>
      <c r="L28" s="356"/>
    </row>
    <row r="29" spans="1:43" ht="35.25" customHeight="1" thickBot="1">
      <c r="A29" s="291" t="s">
        <v>172</v>
      </c>
      <c r="B29" s="292"/>
      <c r="C29" s="292"/>
      <c r="D29" s="292"/>
      <c r="E29" s="292"/>
      <c r="F29" s="292"/>
      <c r="G29" s="292"/>
      <c r="H29" s="292"/>
      <c r="I29" s="292"/>
      <c r="J29" s="292"/>
      <c r="K29" s="292"/>
      <c r="L29" s="293"/>
    </row>
    <row r="30" spans="1:43" s="132" customFormat="1" ht="25.5" customHeight="1" thickTop="1" thickBot="1">
      <c r="A30" s="173" t="s">
        <v>114</v>
      </c>
      <c r="B30" s="310" t="s">
        <v>115</v>
      </c>
      <c r="C30" s="310"/>
      <c r="D30" s="310"/>
      <c r="E30" s="310"/>
      <c r="F30" s="310"/>
      <c r="G30" s="310"/>
      <c r="H30" s="310"/>
      <c r="I30" s="310"/>
      <c r="J30" s="310" t="s">
        <v>116</v>
      </c>
      <c r="K30" s="310"/>
      <c r="L30" s="311"/>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row>
    <row r="31" spans="1:43" ht="20.100000000000001" customHeight="1" thickBot="1">
      <c r="A31" s="283" t="s">
        <v>173</v>
      </c>
      <c r="B31" s="284"/>
      <c r="C31" s="284"/>
      <c r="D31" s="284"/>
      <c r="E31" s="284"/>
      <c r="F31" s="284"/>
      <c r="G31" s="284"/>
      <c r="H31" s="284"/>
      <c r="I31" s="284"/>
      <c r="J31" s="284"/>
      <c r="K31" s="284"/>
      <c r="L31" s="284"/>
    </row>
    <row r="32" spans="1:43" ht="31.5" customHeight="1">
      <c r="A32" s="201" t="s">
        <v>182</v>
      </c>
      <c r="B32" s="295" t="s">
        <v>246</v>
      </c>
      <c r="C32" s="295"/>
      <c r="D32" s="295"/>
      <c r="E32" s="295"/>
      <c r="F32" s="295"/>
      <c r="G32" s="295"/>
      <c r="H32" s="295"/>
      <c r="I32" s="295"/>
      <c r="J32" s="312"/>
      <c r="K32" s="313"/>
      <c r="L32" s="314"/>
    </row>
    <row r="33" spans="1:12" ht="26.25" customHeight="1">
      <c r="A33" s="161" t="s">
        <v>247</v>
      </c>
      <c r="B33" s="279" t="s">
        <v>249</v>
      </c>
      <c r="C33" s="279"/>
      <c r="D33" s="279"/>
      <c r="E33" s="279"/>
      <c r="F33" s="279"/>
      <c r="G33" s="279"/>
      <c r="H33" s="279"/>
      <c r="I33" s="279"/>
      <c r="J33" s="273"/>
      <c r="K33" s="274"/>
      <c r="L33" s="275"/>
    </row>
    <row r="34" spans="1:12" ht="30">
      <c r="A34" s="206" t="s">
        <v>204</v>
      </c>
      <c r="B34" s="279" t="s">
        <v>250</v>
      </c>
      <c r="C34" s="279"/>
      <c r="D34" s="279"/>
      <c r="E34" s="279"/>
      <c r="F34" s="279"/>
      <c r="G34" s="279"/>
      <c r="H34" s="279"/>
      <c r="I34" s="279"/>
      <c r="J34" s="273"/>
      <c r="K34" s="274"/>
      <c r="L34" s="275"/>
    </row>
    <row r="35" spans="1:12" ht="36" customHeight="1">
      <c r="A35" s="206" t="s">
        <v>248</v>
      </c>
      <c r="B35" s="279" t="s">
        <v>251</v>
      </c>
      <c r="C35" s="279"/>
      <c r="D35" s="279"/>
      <c r="E35" s="279"/>
      <c r="F35" s="279"/>
      <c r="G35" s="279"/>
      <c r="H35" s="279"/>
      <c r="I35" s="279"/>
      <c r="J35" s="335"/>
      <c r="K35" s="335"/>
      <c r="L35" s="336"/>
    </row>
    <row r="36" spans="1:12" s="130" customFormat="1" ht="33" customHeight="1" thickBot="1">
      <c r="A36" s="207" t="s">
        <v>184</v>
      </c>
      <c r="B36" s="348" t="s">
        <v>252</v>
      </c>
      <c r="C36" s="349"/>
      <c r="D36" s="349"/>
      <c r="E36" s="349"/>
      <c r="F36" s="349"/>
      <c r="G36" s="349"/>
      <c r="H36" s="349"/>
      <c r="I36" s="350"/>
      <c r="J36" s="317"/>
      <c r="K36" s="317"/>
      <c r="L36" s="318"/>
    </row>
    <row r="37" spans="1:12" s="130" customFormat="1" ht="53.25" customHeight="1" thickBot="1">
      <c r="A37" s="308" t="s">
        <v>220</v>
      </c>
      <c r="B37" s="309"/>
      <c r="C37" s="309"/>
      <c r="D37" s="309"/>
      <c r="E37" s="309"/>
      <c r="F37" s="309"/>
      <c r="G37" s="309"/>
      <c r="H37" s="309"/>
      <c r="I37" s="309"/>
      <c r="J37" s="309"/>
      <c r="K37" s="309"/>
      <c r="L37" s="309"/>
    </row>
    <row r="38" spans="1:12" s="130" customFormat="1" ht="30" customHeight="1">
      <c r="A38" s="174" t="s">
        <v>185</v>
      </c>
      <c r="B38" s="319" t="s">
        <v>238</v>
      </c>
      <c r="C38" s="319"/>
      <c r="D38" s="319"/>
      <c r="E38" s="319"/>
      <c r="F38" s="319"/>
      <c r="G38" s="319"/>
      <c r="H38" s="319"/>
      <c r="I38" s="319"/>
      <c r="J38" s="320" t="s">
        <v>214</v>
      </c>
      <c r="K38" s="321"/>
      <c r="L38" s="322"/>
    </row>
    <row r="39" spans="1:12" s="130" customFormat="1" ht="30" customHeight="1">
      <c r="A39" s="200" t="s">
        <v>186</v>
      </c>
      <c r="B39" s="327" t="s">
        <v>239</v>
      </c>
      <c r="C39" s="328"/>
      <c r="D39" s="328"/>
      <c r="E39" s="328"/>
      <c r="F39" s="328"/>
      <c r="G39" s="328"/>
      <c r="H39" s="328"/>
      <c r="I39" s="329"/>
      <c r="J39" s="330" t="s">
        <v>217</v>
      </c>
      <c r="K39" s="331"/>
      <c r="L39" s="332"/>
    </row>
    <row r="40" spans="1:12" s="130" customFormat="1" ht="30" customHeight="1">
      <c r="A40" s="133" t="s">
        <v>187</v>
      </c>
      <c r="B40" s="323" t="s">
        <v>240</v>
      </c>
      <c r="C40" s="323"/>
      <c r="D40" s="323"/>
      <c r="E40" s="323"/>
      <c r="F40" s="323"/>
      <c r="G40" s="323"/>
      <c r="H40" s="323"/>
      <c r="I40" s="323"/>
      <c r="J40" s="324" t="s">
        <v>215</v>
      </c>
      <c r="K40" s="325"/>
      <c r="L40" s="326"/>
    </row>
    <row r="41" spans="1:12" s="130" customFormat="1" ht="29.25" customHeight="1">
      <c r="A41" s="133" t="s">
        <v>188</v>
      </c>
      <c r="B41" s="323" t="s">
        <v>241</v>
      </c>
      <c r="C41" s="323"/>
      <c r="D41" s="323"/>
      <c r="E41" s="323"/>
      <c r="F41" s="323"/>
      <c r="G41" s="323"/>
      <c r="H41" s="323"/>
      <c r="I41" s="323"/>
      <c r="J41" s="324" t="s">
        <v>216</v>
      </c>
      <c r="K41" s="325"/>
      <c r="L41" s="326"/>
    </row>
    <row r="42" spans="1:12" s="130" customFormat="1" ht="30" customHeight="1">
      <c r="A42" s="133" t="s">
        <v>189</v>
      </c>
      <c r="B42" s="333" t="s">
        <v>257</v>
      </c>
      <c r="C42" s="333"/>
      <c r="D42" s="333"/>
      <c r="E42" s="333"/>
      <c r="F42" s="333"/>
      <c r="G42" s="333"/>
      <c r="H42" s="333"/>
      <c r="I42" s="333"/>
      <c r="J42" s="324" t="s">
        <v>218</v>
      </c>
      <c r="K42" s="325"/>
      <c r="L42" s="326"/>
    </row>
    <row r="43" spans="1:12" s="130" customFormat="1" ht="33" customHeight="1">
      <c r="A43" s="133" t="s">
        <v>190</v>
      </c>
      <c r="B43" s="333" t="s">
        <v>242</v>
      </c>
      <c r="C43" s="333"/>
      <c r="D43" s="333"/>
      <c r="E43" s="333"/>
      <c r="F43" s="333"/>
      <c r="G43" s="333"/>
      <c r="H43" s="333"/>
      <c r="I43" s="333"/>
      <c r="J43" s="334" t="s">
        <v>219</v>
      </c>
      <c r="K43" s="335"/>
      <c r="L43" s="336"/>
    </row>
    <row r="44" spans="1:12" ht="54" customHeight="1" thickBot="1">
      <c r="A44" s="134" t="s">
        <v>191</v>
      </c>
      <c r="B44" s="315" t="s">
        <v>243</v>
      </c>
      <c r="C44" s="315"/>
      <c r="D44" s="315"/>
      <c r="E44" s="315"/>
      <c r="F44" s="315"/>
      <c r="G44" s="315"/>
      <c r="H44" s="315"/>
      <c r="I44" s="315"/>
      <c r="J44" s="316"/>
      <c r="K44" s="317"/>
      <c r="L44" s="318"/>
    </row>
  </sheetData>
  <mergeCells count="77">
    <mergeCell ref="B17:I17"/>
    <mergeCell ref="B10:I10"/>
    <mergeCell ref="B36:I36"/>
    <mergeCell ref="J36:L36"/>
    <mergeCell ref="B35:I35"/>
    <mergeCell ref="J35:L35"/>
    <mergeCell ref="B13:I13"/>
    <mergeCell ref="J13:L13"/>
    <mergeCell ref="J17:L17"/>
    <mergeCell ref="B27:I27"/>
    <mergeCell ref="J27:L27"/>
    <mergeCell ref="B28:I28"/>
    <mergeCell ref="J28:L28"/>
    <mergeCell ref="B23:I23"/>
    <mergeCell ref="B24:I24"/>
    <mergeCell ref="J22:L22"/>
    <mergeCell ref="J8:L8"/>
    <mergeCell ref="B6:I6"/>
    <mergeCell ref="J6:L6"/>
    <mergeCell ref="A7:L7"/>
    <mergeCell ref="J15:L15"/>
    <mergeCell ref="B15:E15"/>
    <mergeCell ref="F15:I15"/>
    <mergeCell ref="B9:I9"/>
    <mergeCell ref="J9:L9"/>
    <mergeCell ref="B44:I44"/>
    <mergeCell ref="J44:L44"/>
    <mergeCell ref="B38:I38"/>
    <mergeCell ref="J38:L38"/>
    <mergeCell ref="B41:I41"/>
    <mergeCell ref="J41:L41"/>
    <mergeCell ref="B40:I40"/>
    <mergeCell ref="J40:L40"/>
    <mergeCell ref="B39:I39"/>
    <mergeCell ref="J39:L39"/>
    <mergeCell ref="B43:I43"/>
    <mergeCell ref="J43:L43"/>
    <mergeCell ref="B42:I42"/>
    <mergeCell ref="J42:L42"/>
    <mergeCell ref="B34:I34"/>
    <mergeCell ref="A37:L37"/>
    <mergeCell ref="A29:L29"/>
    <mergeCell ref="B30:I30"/>
    <mergeCell ref="J30:L30"/>
    <mergeCell ref="A31:L31"/>
    <mergeCell ref="B33:I33"/>
    <mergeCell ref="J34:L34"/>
    <mergeCell ref="J32:L32"/>
    <mergeCell ref="J18:L18"/>
    <mergeCell ref="J20:L20"/>
    <mergeCell ref="J21:L21"/>
    <mergeCell ref="J23:L23"/>
    <mergeCell ref="J24:L24"/>
    <mergeCell ref="B19:I19"/>
    <mergeCell ref="B32:I32"/>
    <mergeCell ref="J33:L33"/>
    <mergeCell ref="B21:I21"/>
    <mergeCell ref="J19:L19"/>
    <mergeCell ref="B25:I25"/>
    <mergeCell ref="J25:L25"/>
    <mergeCell ref="B22:I22"/>
    <mergeCell ref="A1:L4"/>
    <mergeCell ref="J26:L26"/>
    <mergeCell ref="B26:I26"/>
    <mergeCell ref="B16:I16"/>
    <mergeCell ref="A15:A16"/>
    <mergeCell ref="J16:L16"/>
    <mergeCell ref="J10:L10"/>
    <mergeCell ref="B12:I12"/>
    <mergeCell ref="J12:L12"/>
    <mergeCell ref="A14:L14"/>
    <mergeCell ref="B11:I11"/>
    <mergeCell ref="J11:L11"/>
    <mergeCell ref="B18:I18"/>
    <mergeCell ref="B20:I20"/>
    <mergeCell ref="A5:L5"/>
    <mergeCell ref="B8:I8"/>
  </mergeCells>
  <printOptions horizontalCentered="1"/>
  <pageMargins left="0.70866141732283472" right="0.70866141732283472" top="0.74803149606299213" bottom="0.74803149606299213" header="0.31496062992125984" footer="0.31496062992125984"/>
  <pageSetup scale="7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sheetPr>
    <tabColor theme="2" tint="-0.499984740745262"/>
  </sheetPr>
  <dimension ref="A1:H67"/>
  <sheetViews>
    <sheetView showGridLines="0" view="pageBreakPreview" topLeftCell="A11" zoomScale="80" zoomScaleNormal="80" zoomScaleSheetLayoutView="80" workbookViewId="0">
      <selection activeCell="B32" sqref="B32:C32"/>
    </sheetView>
  </sheetViews>
  <sheetFormatPr baseColWidth="10" defaultRowHeight="12.75" outlineLevelRow="1"/>
  <cols>
    <col min="1" max="1" width="33.85546875" style="120" customWidth="1"/>
    <col min="2" max="2" width="48.7109375" style="120" customWidth="1"/>
    <col min="3" max="3" width="19.28515625" style="120" customWidth="1"/>
    <col min="4" max="4" width="16.42578125" style="120" customWidth="1"/>
    <col min="5" max="6" width="20.28515625" style="120" customWidth="1"/>
    <col min="7" max="7" width="18.42578125" style="120" customWidth="1"/>
    <col min="8" max="8" width="19.85546875" style="120" customWidth="1"/>
    <col min="9" max="16384" width="11.42578125" style="120"/>
  </cols>
  <sheetData>
    <row r="1" spans="1:8" ht="19.5" customHeight="1" thickBot="1">
      <c r="A1" s="376" t="s">
        <v>128</v>
      </c>
      <c r="B1" s="377"/>
      <c r="C1" s="377"/>
      <c r="D1" s="377"/>
      <c r="E1" s="377"/>
      <c r="F1" s="377"/>
      <c r="G1" s="377"/>
      <c r="H1" s="378"/>
    </row>
    <row r="2" spans="1:8" ht="12.75" customHeight="1">
      <c r="A2" s="151"/>
      <c r="B2" s="152"/>
      <c r="C2" s="152"/>
      <c r="D2" s="152"/>
      <c r="E2" s="152"/>
      <c r="F2" s="152"/>
      <c r="G2" s="152"/>
      <c r="H2" s="153"/>
    </row>
    <row r="3" spans="1:8" ht="12.75" customHeight="1">
      <c r="A3" s="154" t="s">
        <v>222</v>
      </c>
      <c r="B3" s="155"/>
      <c r="C3" s="155"/>
      <c r="D3" s="155"/>
      <c r="E3" s="155"/>
      <c r="F3" s="156" t="s">
        <v>122</v>
      </c>
      <c r="G3" s="157"/>
      <c r="H3" s="176"/>
    </row>
    <row r="4" spans="1:8" ht="12.75" customHeight="1">
      <c r="A4" s="154" t="s">
        <v>166</v>
      </c>
      <c r="B4" s="155"/>
      <c r="C4" s="155"/>
      <c r="D4" s="158" t="s">
        <v>123</v>
      </c>
      <c r="E4" s="155"/>
      <c r="F4" s="158"/>
      <c r="G4" s="157"/>
      <c r="H4" s="177"/>
    </row>
    <row r="5" spans="1:8" ht="12.75" customHeight="1">
      <c r="A5" s="154" t="s">
        <v>124</v>
      </c>
      <c r="B5" s="155"/>
      <c r="C5" s="155"/>
      <c r="D5" s="155"/>
      <c r="E5" s="155"/>
      <c r="F5" s="155"/>
      <c r="G5" s="157"/>
      <c r="H5" s="177"/>
    </row>
    <row r="6" spans="1:8" ht="12.75" customHeight="1">
      <c r="A6" s="154" t="s">
        <v>125</v>
      </c>
      <c r="B6" s="155"/>
      <c r="C6" s="155"/>
      <c r="D6" s="155"/>
      <c r="E6" s="155"/>
      <c r="F6" s="155"/>
      <c r="G6" s="157"/>
      <c r="H6" s="177"/>
    </row>
    <row r="7" spans="1:8" ht="20.25" customHeight="1">
      <c r="A7" s="175" t="s">
        <v>131</v>
      </c>
      <c r="B7" s="157"/>
      <c r="C7" s="157"/>
      <c r="D7" s="157"/>
      <c r="E7" s="178"/>
      <c r="F7" s="178"/>
      <c r="G7" s="157"/>
      <c r="H7" s="177"/>
    </row>
    <row r="8" spans="1:8" ht="12.75" customHeight="1">
      <c r="A8" s="159" t="s">
        <v>8</v>
      </c>
      <c r="B8" s="157" t="s">
        <v>132</v>
      </c>
      <c r="C8" s="157"/>
      <c r="D8" s="157"/>
      <c r="E8" s="178"/>
      <c r="F8" s="178"/>
      <c r="G8" s="160"/>
      <c r="H8" s="179"/>
    </row>
    <row r="9" spans="1:8" ht="12" customHeight="1">
      <c r="A9" s="159" t="s">
        <v>11</v>
      </c>
      <c r="B9" s="157" t="s">
        <v>133</v>
      </c>
      <c r="C9" s="157"/>
      <c r="D9" s="157"/>
      <c r="E9" s="178"/>
      <c r="F9" s="178"/>
      <c r="G9" s="157"/>
      <c r="H9" s="177"/>
    </row>
    <row r="10" spans="1:8" ht="12" customHeight="1">
      <c r="A10" s="159" t="s">
        <v>58</v>
      </c>
      <c r="B10" s="157" t="s">
        <v>135</v>
      </c>
      <c r="C10" s="390" t="s">
        <v>170</v>
      </c>
      <c r="D10" s="390"/>
      <c r="E10" s="390"/>
      <c r="F10" s="390"/>
      <c r="G10" s="178"/>
    </row>
    <row r="11" spans="1:8" ht="12" customHeight="1">
      <c r="A11" s="159" t="s">
        <v>10</v>
      </c>
      <c r="B11" s="157" t="s">
        <v>136</v>
      </c>
      <c r="C11" s="157"/>
      <c r="D11" s="157"/>
      <c r="E11" s="203"/>
      <c r="F11" s="204"/>
      <c r="G11" s="157"/>
      <c r="H11" s="177"/>
    </row>
    <row r="12" spans="1:8" ht="12" customHeight="1">
      <c r="A12" s="202" t="s">
        <v>168</v>
      </c>
      <c r="B12" s="157" t="s">
        <v>134</v>
      </c>
      <c r="C12" s="157"/>
      <c r="D12" s="157"/>
      <c r="E12" s="157"/>
      <c r="F12" s="157"/>
      <c r="G12" s="157"/>
      <c r="H12" s="177"/>
    </row>
    <row r="13" spans="1:8" ht="14.25" customHeight="1" thickBot="1">
      <c r="A13" s="202" t="s">
        <v>169</v>
      </c>
      <c r="B13" s="157" t="s">
        <v>134</v>
      </c>
      <c r="C13" s="157"/>
      <c r="D13" s="157"/>
      <c r="E13" s="157"/>
      <c r="F13" s="157"/>
      <c r="G13" s="157"/>
      <c r="H13" s="177"/>
    </row>
    <row r="14" spans="1:8" ht="18" customHeight="1" thickBot="1">
      <c r="A14" s="386" t="s">
        <v>129</v>
      </c>
      <c r="B14" s="387"/>
      <c r="C14" s="387"/>
      <c r="D14" s="387"/>
      <c r="E14" s="388"/>
      <c r="F14" s="388"/>
      <c r="G14" s="388"/>
      <c r="H14" s="389"/>
    </row>
    <row r="15" spans="1:8" s="121" customFormat="1" ht="27.75" customHeight="1">
      <c r="A15" s="379" t="s">
        <v>137</v>
      </c>
      <c r="B15" s="360" t="s">
        <v>221</v>
      </c>
      <c r="C15" s="361"/>
      <c r="D15" s="382" t="s">
        <v>127</v>
      </c>
      <c r="E15" s="210" t="s">
        <v>14</v>
      </c>
      <c r="F15" s="210" t="s">
        <v>6</v>
      </c>
      <c r="G15" s="210" t="s">
        <v>7</v>
      </c>
      <c r="H15" s="210" t="s">
        <v>15</v>
      </c>
    </row>
    <row r="16" spans="1:8" s="121" customFormat="1" ht="19.5" hidden="1" customHeight="1">
      <c r="A16" s="380"/>
      <c r="B16" s="362"/>
      <c r="C16" s="363"/>
      <c r="D16" s="383"/>
      <c r="E16" s="385" t="s">
        <v>126</v>
      </c>
      <c r="F16" s="385" t="s">
        <v>126</v>
      </c>
      <c r="G16" s="385" t="s">
        <v>126</v>
      </c>
      <c r="H16" s="385" t="s">
        <v>126</v>
      </c>
    </row>
    <row r="17" spans="1:8" s="121" customFormat="1" ht="57" customHeight="1" thickBot="1">
      <c r="A17" s="381"/>
      <c r="B17" s="364"/>
      <c r="C17" s="365"/>
      <c r="D17" s="384"/>
      <c r="E17" s="385"/>
      <c r="F17" s="385"/>
      <c r="G17" s="385"/>
      <c r="H17" s="385"/>
    </row>
    <row r="18" spans="1:8" s="121" customFormat="1" ht="24.95" customHeight="1">
      <c r="A18" s="357" t="s">
        <v>138</v>
      </c>
      <c r="B18" s="366" t="s">
        <v>118</v>
      </c>
      <c r="C18" s="367"/>
      <c r="D18" s="186">
        <f>+D19+D22</f>
        <v>0</v>
      </c>
      <c r="E18" s="209">
        <f>+E19+E22</f>
        <v>0</v>
      </c>
      <c r="F18" s="209">
        <f>+F19+F22</f>
        <v>0</v>
      </c>
      <c r="G18" s="209">
        <f>+G19+G22</f>
        <v>0</v>
      </c>
      <c r="H18" s="209">
        <f>+H19+H22</f>
        <v>0</v>
      </c>
    </row>
    <row r="19" spans="1:8" s="121" customFormat="1" ht="35.25" customHeight="1">
      <c r="A19" s="358"/>
      <c r="B19" s="129" t="s">
        <v>140</v>
      </c>
      <c r="C19" s="194" t="s">
        <v>141</v>
      </c>
      <c r="D19" s="187">
        <f>+SUM(D20:D21)</f>
        <v>0</v>
      </c>
      <c r="E19" s="136">
        <f>+SUM(E20:E21)</f>
        <v>0</v>
      </c>
      <c r="F19" s="136">
        <f>+SUM(F20:F21)</f>
        <v>0</v>
      </c>
      <c r="G19" s="136">
        <f>+SUM(G20:G21)</f>
        <v>0</v>
      </c>
      <c r="H19" s="136">
        <f>+SUM(H20:H21)</f>
        <v>0</v>
      </c>
    </row>
    <row r="20" spans="1:8" s="121" customFormat="1" ht="12.95" customHeight="1" outlineLevel="1">
      <c r="A20" s="358"/>
      <c r="B20" s="128" t="s">
        <v>175</v>
      </c>
      <c r="C20" s="195"/>
      <c r="D20" s="188"/>
      <c r="E20" s="137"/>
      <c r="F20" s="138"/>
      <c r="G20" s="138"/>
      <c r="H20" s="180"/>
    </row>
    <row r="21" spans="1:8" s="121" customFormat="1" ht="23.1" customHeight="1" outlineLevel="1">
      <c r="A21" s="358"/>
      <c r="B21" s="128" t="s">
        <v>176</v>
      </c>
      <c r="C21" s="195"/>
      <c r="D21" s="188"/>
      <c r="E21" s="137"/>
      <c r="F21" s="138"/>
      <c r="G21" s="138"/>
      <c r="H21" s="180"/>
    </row>
    <row r="22" spans="1:8" s="121" customFormat="1" ht="24.75" customHeight="1">
      <c r="A22" s="358"/>
      <c r="B22" s="368" t="s">
        <v>142</v>
      </c>
      <c r="C22" s="369"/>
      <c r="D22" s="187">
        <f>+SUM(D23:D24)</f>
        <v>0</v>
      </c>
      <c r="E22" s="136">
        <f>+SUM(E23:E24)</f>
        <v>0</v>
      </c>
      <c r="F22" s="136">
        <f>+SUM(F23:F24)</f>
        <v>0</v>
      </c>
      <c r="G22" s="136">
        <f>+SUM(G23:G24)</f>
        <v>0</v>
      </c>
      <c r="H22" s="136">
        <f>+SUM(H23:H24)</f>
        <v>0</v>
      </c>
    </row>
    <row r="23" spans="1:8" s="122" customFormat="1" ht="12.95" customHeight="1" outlineLevel="1">
      <c r="A23" s="358"/>
      <c r="B23" s="370" t="s">
        <v>178</v>
      </c>
      <c r="C23" s="371"/>
      <c r="D23" s="189"/>
      <c r="E23" s="139"/>
      <c r="F23" s="140"/>
      <c r="G23" s="140"/>
      <c r="H23" s="181"/>
    </row>
    <row r="24" spans="1:8" s="121" customFormat="1" ht="23.1" customHeight="1" outlineLevel="1">
      <c r="A24" s="358"/>
      <c r="B24" s="370" t="s">
        <v>177</v>
      </c>
      <c r="C24" s="371"/>
      <c r="D24" s="190"/>
      <c r="E24" s="141"/>
      <c r="F24" s="142"/>
      <c r="G24" s="142"/>
      <c r="H24" s="182"/>
    </row>
    <row r="25" spans="1:8" s="123" customFormat="1" ht="24.95" customHeight="1">
      <c r="A25" s="358"/>
      <c r="B25" s="372" t="s">
        <v>119</v>
      </c>
      <c r="C25" s="373"/>
      <c r="D25" s="191">
        <f>+D26+D28+D31+D33</f>
        <v>0</v>
      </c>
      <c r="E25" s="143">
        <f>+E26+E28+E31+E33</f>
        <v>0</v>
      </c>
      <c r="F25" s="143">
        <f>+F26+F28+F31+F33</f>
        <v>0</v>
      </c>
      <c r="G25" s="143">
        <f>+G26+G28+G31+G33</f>
        <v>0</v>
      </c>
      <c r="H25" s="143">
        <f>+H26+H28+H31+H33</f>
        <v>0</v>
      </c>
    </row>
    <row r="26" spans="1:8" s="121" customFormat="1" ht="42" customHeight="1">
      <c r="A26" s="358"/>
      <c r="B26" s="129" t="s">
        <v>143</v>
      </c>
      <c r="C26" s="194" t="s">
        <v>158</v>
      </c>
      <c r="D26" s="187">
        <f>+SUM(D27:D27)</f>
        <v>0</v>
      </c>
      <c r="E26" s="136">
        <f>+SUM(E27:E27)</f>
        <v>0</v>
      </c>
      <c r="F26" s="136">
        <f>+SUM(F27:F27)</f>
        <v>0</v>
      </c>
      <c r="G26" s="136">
        <f>+SUM(G27:G27)</f>
        <v>0</v>
      </c>
      <c r="H26" s="136">
        <f>+SUM(H27:H27)</f>
        <v>0</v>
      </c>
    </row>
    <row r="27" spans="1:8" s="121" customFormat="1" ht="23.1" customHeight="1" outlineLevel="1">
      <c r="A27" s="358"/>
      <c r="B27" s="128" t="s">
        <v>176</v>
      </c>
      <c r="C27" s="195"/>
      <c r="D27" s="190"/>
      <c r="E27" s="144"/>
      <c r="F27" s="142"/>
      <c r="G27" s="142"/>
      <c r="H27" s="182"/>
    </row>
    <row r="28" spans="1:8" s="121" customFormat="1" ht="15" customHeight="1">
      <c r="A28" s="358"/>
      <c r="B28" s="368" t="s">
        <v>146</v>
      </c>
      <c r="C28" s="369"/>
      <c r="D28" s="187">
        <f>+SUM(D29:D30)</f>
        <v>0</v>
      </c>
      <c r="E28" s="136">
        <f>+SUM(E29:E30)</f>
        <v>0</v>
      </c>
      <c r="F28" s="136">
        <f>+SUM(F29:F30)</f>
        <v>0</v>
      </c>
      <c r="G28" s="136">
        <f>+SUM(G29:G30)</f>
        <v>0</v>
      </c>
      <c r="H28" s="136">
        <f>+SUM(H29:H30)</f>
        <v>0</v>
      </c>
    </row>
    <row r="29" spans="1:8" s="121" customFormat="1" ht="12.95" customHeight="1" outlineLevel="1">
      <c r="A29" s="358"/>
      <c r="B29" s="370" t="s">
        <v>175</v>
      </c>
      <c r="C29" s="371"/>
      <c r="D29" s="188"/>
      <c r="E29" s="137"/>
      <c r="F29" s="138"/>
      <c r="G29" s="138"/>
      <c r="H29" s="180"/>
    </row>
    <row r="30" spans="1:8" s="121" customFormat="1" ht="23.1" customHeight="1" outlineLevel="1">
      <c r="A30" s="358"/>
      <c r="B30" s="370" t="s">
        <v>176</v>
      </c>
      <c r="C30" s="371"/>
      <c r="D30" s="188"/>
      <c r="E30" s="137"/>
      <c r="F30" s="138"/>
      <c r="G30" s="138"/>
      <c r="H30" s="180"/>
    </row>
    <row r="31" spans="1:8" s="121" customFormat="1" ht="15" customHeight="1">
      <c r="A31" s="358"/>
      <c r="B31" s="368" t="s">
        <v>147</v>
      </c>
      <c r="C31" s="369"/>
      <c r="D31" s="187">
        <f>+SUM(D32:D32)</f>
        <v>0</v>
      </c>
      <c r="E31" s="136">
        <f>+SUM(E32:E32)</f>
        <v>0</v>
      </c>
      <c r="F31" s="136">
        <f>+SUM(F32:F32)</f>
        <v>0</v>
      </c>
      <c r="G31" s="136">
        <f>+SUM(G32:G32)</f>
        <v>0</v>
      </c>
      <c r="H31" s="136">
        <f>+SUM(H32:H32)</f>
        <v>0</v>
      </c>
    </row>
    <row r="32" spans="1:8" s="121" customFormat="1" ht="23.1" customHeight="1" outlineLevel="1">
      <c r="A32" s="358"/>
      <c r="B32" s="370" t="s">
        <v>179</v>
      </c>
      <c r="C32" s="371"/>
      <c r="D32" s="188"/>
      <c r="E32" s="137"/>
      <c r="F32" s="138"/>
      <c r="G32" s="138"/>
      <c r="H32" s="180"/>
    </row>
    <row r="33" spans="1:8" s="121" customFormat="1" ht="15" customHeight="1">
      <c r="A33" s="358"/>
      <c r="B33" s="368" t="s">
        <v>159</v>
      </c>
      <c r="C33" s="369"/>
      <c r="D33" s="187">
        <f>+SUM(D34:D34)</f>
        <v>0</v>
      </c>
      <c r="E33" s="136">
        <f>+SUM(E34:E34)</f>
        <v>0</v>
      </c>
      <c r="F33" s="136">
        <f>+SUM(F34:F34)</f>
        <v>0</v>
      </c>
      <c r="G33" s="136">
        <f>+SUM(G34:G34)</f>
        <v>0</v>
      </c>
      <c r="H33" s="136">
        <f>+SUM(H34:H34)</f>
        <v>0</v>
      </c>
    </row>
    <row r="34" spans="1:8" s="121" customFormat="1" ht="23.1" customHeight="1" outlineLevel="1" thickBot="1">
      <c r="A34" s="359"/>
      <c r="B34" s="374" t="s">
        <v>179</v>
      </c>
      <c r="C34" s="375"/>
      <c r="D34" s="192"/>
      <c r="E34" s="145"/>
      <c r="F34" s="146"/>
      <c r="G34" s="146"/>
      <c r="H34" s="183"/>
    </row>
    <row r="35" spans="1:8" s="121" customFormat="1" ht="24.95" customHeight="1">
      <c r="A35" s="357" t="s">
        <v>139</v>
      </c>
      <c r="B35" s="366" t="s">
        <v>120</v>
      </c>
      <c r="C35" s="367"/>
      <c r="D35" s="193">
        <f>+D36+D38</f>
        <v>0</v>
      </c>
      <c r="E35" s="135">
        <f>+E36+E38</f>
        <v>0</v>
      </c>
      <c r="F35" s="135">
        <f>+F36+F38</f>
        <v>0</v>
      </c>
      <c r="G35" s="135">
        <f>+G36+G38</f>
        <v>0</v>
      </c>
      <c r="H35" s="135">
        <f>+H36+H38</f>
        <v>0</v>
      </c>
    </row>
    <row r="36" spans="1:8" s="121" customFormat="1" ht="36.75" customHeight="1">
      <c r="A36" s="358"/>
      <c r="B36" s="129" t="s">
        <v>140</v>
      </c>
      <c r="C36" s="194" t="s">
        <v>144</v>
      </c>
      <c r="D36" s="187">
        <f>+SUM(D37:D37)</f>
        <v>0</v>
      </c>
      <c r="E36" s="136">
        <f>+SUM(E37:E37)</f>
        <v>0</v>
      </c>
      <c r="F36" s="136">
        <f>+SUM(F37:F37)</f>
        <v>0</v>
      </c>
      <c r="G36" s="136">
        <f>+SUM(G37:G37)</f>
        <v>0</v>
      </c>
      <c r="H36" s="136">
        <f>+SUM(H37:H37)</f>
        <v>0</v>
      </c>
    </row>
    <row r="37" spans="1:8" s="121" customFormat="1" ht="23.1" customHeight="1" outlineLevel="1">
      <c r="A37" s="358"/>
      <c r="B37" s="128" t="s">
        <v>179</v>
      </c>
      <c r="C37" s="195"/>
      <c r="D37" s="188"/>
      <c r="E37" s="137"/>
      <c r="F37" s="138"/>
      <c r="G37" s="138"/>
      <c r="H37" s="180"/>
    </row>
    <row r="38" spans="1:8" s="121" customFormat="1" ht="24" customHeight="1">
      <c r="A38" s="358"/>
      <c r="B38" s="368" t="s">
        <v>142</v>
      </c>
      <c r="C38" s="369"/>
      <c r="D38" s="187">
        <f>+SUM(D39:D39)</f>
        <v>0</v>
      </c>
      <c r="E38" s="136">
        <f>+SUM(E39:E39)</f>
        <v>0</v>
      </c>
      <c r="F38" s="136">
        <f>+SUM(F39:F39)</f>
        <v>0</v>
      </c>
      <c r="G38" s="136">
        <f>+SUM(G39:G39)</f>
        <v>0</v>
      </c>
      <c r="H38" s="136">
        <f>+SUM(H39:H39)</f>
        <v>0</v>
      </c>
    </row>
    <row r="39" spans="1:8" s="121" customFormat="1" ht="23.1" customHeight="1" outlineLevel="1">
      <c r="A39" s="358"/>
      <c r="B39" s="370" t="s">
        <v>176</v>
      </c>
      <c r="C39" s="371"/>
      <c r="D39" s="190"/>
      <c r="E39" s="141"/>
      <c r="F39" s="142"/>
      <c r="G39" s="142"/>
      <c r="H39" s="182"/>
    </row>
    <row r="40" spans="1:8" s="123" customFormat="1" ht="24.95" customHeight="1">
      <c r="A40" s="358"/>
      <c r="B40" s="372" t="s">
        <v>121</v>
      </c>
      <c r="C40" s="373"/>
      <c r="D40" s="191">
        <f>+D41+D43+D45</f>
        <v>0</v>
      </c>
      <c r="E40" s="143">
        <f>+E41+E43+E45</f>
        <v>0</v>
      </c>
      <c r="F40" s="143">
        <f>+F41+F43+F45</f>
        <v>0</v>
      </c>
      <c r="G40" s="143">
        <f>+G41+G43+G45</f>
        <v>0</v>
      </c>
      <c r="H40" s="143">
        <f>+H41+H43+H45</f>
        <v>0</v>
      </c>
    </row>
    <row r="41" spans="1:8" s="121" customFormat="1" ht="41.25" customHeight="1">
      <c r="A41" s="358"/>
      <c r="B41" s="129" t="s">
        <v>143</v>
      </c>
      <c r="C41" s="194" t="s">
        <v>145</v>
      </c>
      <c r="D41" s="187">
        <f>+SUM(D42:D42)</f>
        <v>0</v>
      </c>
      <c r="E41" s="136">
        <f>+SUM(E42:E42)</f>
        <v>0</v>
      </c>
      <c r="F41" s="136">
        <f>+SUM(F42:F42)</f>
        <v>0</v>
      </c>
      <c r="G41" s="136">
        <f>+SUM(G42:G42)</f>
        <v>0</v>
      </c>
      <c r="H41" s="136">
        <f>+SUM(H42:H42)</f>
        <v>0</v>
      </c>
    </row>
    <row r="42" spans="1:8" s="121" customFormat="1" ht="23.1" customHeight="1" outlineLevel="1">
      <c r="A42" s="358"/>
      <c r="B42" s="128" t="s">
        <v>176</v>
      </c>
      <c r="C42" s="195"/>
      <c r="D42" s="188"/>
      <c r="E42" s="137"/>
      <c r="F42" s="138"/>
      <c r="G42" s="138"/>
      <c r="H42" s="180"/>
    </row>
    <row r="43" spans="1:8" s="121" customFormat="1" ht="15" customHeight="1">
      <c r="A43" s="358"/>
      <c r="B43" s="368" t="s">
        <v>146</v>
      </c>
      <c r="C43" s="369"/>
      <c r="D43" s="187">
        <f>+SUM(D44:D44)</f>
        <v>0</v>
      </c>
      <c r="E43" s="136">
        <f>+SUM(E44:E44)</f>
        <v>0</v>
      </c>
      <c r="F43" s="136">
        <f>+SUM(F44:F44)</f>
        <v>0</v>
      </c>
      <c r="G43" s="136">
        <f>+SUM(G44:G44)</f>
        <v>0</v>
      </c>
      <c r="H43" s="136">
        <f>+SUM(H44:H44)</f>
        <v>0</v>
      </c>
    </row>
    <row r="44" spans="1:8" s="121" customFormat="1" ht="23.1" customHeight="1" outlineLevel="1">
      <c r="A44" s="358"/>
      <c r="B44" s="370" t="s">
        <v>180</v>
      </c>
      <c r="C44" s="371"/>
      <c r="D44" s="188"/>
      <c r="E44" s="137"/>
      <c r="F44" s="138"/>
      <c r="G44" s="138"/>
      <c r="H44" s="180"/>
    </row>
    <row r="45" spans="1:8" s="121" customFormat="1" ht="15" customHeight="1">
      <c r="A45" s="358"/>
      <c r="B45" s="368" t="s">
        <v>147</v>
      </c>
      <c r="C45" s="369"/>
      <c r="D45" s="187">
        <f>+SUM(D46:D46)</f>
        <v>0</v>
      </c>
      <c r="E45" s="136">
        <f>+SUM(E46:E46)</f>
        <v>0</v>
      </c>
      <c r="F45" s="136">
        <f>+SUM(F46:F46)</f>
        <v>0</v>
      </c>
      <c r="G45" s="136">
        <f>+SUM(G46:G46)</f>
        <v>0</v>
      </c>
      <c r="H45" s="136">
        <f>+SUM(H46:H46)</f>
        <v>0</v>
      </c>
    </row>
    <row r="46" spans="1:8" s="121" customFormat="1" ht="23.1" customHeight="1" outlineLevel="1">
      <c r="A46" s="358"/>
      <c r="B46" s="370" t="s">
        <v>179</v>
      </c>
      <c r="C46" s="371"/>
      <c r="D46" s="188"/>
      <c r="E46" s="137"/>
      <c r="F46" s="138"/>
      <c r="G46" s="138"/>
      <c r="H46" s="180"/>
    </row>
    <row r="47" spans="1:8" s="121" customFormat="1" ht="0.75" customHeight="1" thickBot="1">
      <c r="A47" s="358"/>
      <c r="B47" s="127"/>
      <c r="C47" s="185"/>
      <c r="D47" s="147"/>
      <c r="E47" s="148"/>
      <c r="F47" s="149"/>
      <c r="G47" s="149"/>
      <c r="H47" s="184"/>
    </row>
    <row r="48" spans="1:8" s="121" customFormat="1" ht="15.75" customHeight="1">
      <c r="A48" s="397" t="s">
        <v>152</v>
      </c>
      <c r="B48" s="391" t="s">
        <v>110</v>
      </c>
      <c r="C48" s="392"/>
      <c r="D48" s="165">
        <f>+SUM(D49:D50)</f>
        <v>0</v>
      </c>
      <c r="E48" s="165">
        <f>+SUM(E49:E50)</f>
        <v>0</v>
      </c>
      <c r="F48" s="165">
        <f>+SUM(F49:F50)</f>
        <v>0</v>
      </c>
      <c r="G48" s="165">
        <f>+SUM(G49:G50)</f>
        <v>0</v>
      </c>
      <c r="H48" s="166">
        <f>+SUM(H49:H50)</f>
        <v>0</v>
      </c>
    </row>
    <row r="49" spans="1:8" s="121" customFormat="1" ht="26.25" customHeight="1">
      <c r="A49" s="398"/>
      <c r="B49" s="393" t="s">
        <v>148</v>
      </c>
      <c r="C49" s="394"/>
      <c r="D49" s="163">
        <f>+D19+D26+D33</f>
        <v>0</v>
      </c>
      <c r="E49" s="163">
        <f>+E19+E26+E33</f>
        <v>0</v>
      </c>
      <c r="F49" s="163">
        <f>+F19+F26+F33</f>
        <v>0</v>
      </c>
      <c r="G49" s="163">
        <f>+G19+G26+G33</f>
        <v>0</v>
      </c>
      <c r="H49" s="163">
        <f>+H19+H26+H33</f>
        <v>0</v>
      </c>
    </row>
    <row r="50" spans="1:8" s="121" customFormat="1" ht="24.75" customHeight="1" thickBot="1">
      <c r="A50" s="398"/>
      <c r="B50" s="395" t="s">
        <v>149</v>
      </c>
      <c r="C50" s="396"/>
      <c r="D50" s="164">
        <f>+D22+D28+D31</f>
        <v>0</v>
      </c>
      <c r="E50" s="164">
        <f>+E22+E28+E31</f>
        <v>0</v>
      </c>
      <c r="F50" s="164">
        <f>+F22+F28+F31</f>
        <v>0</v>
      </c>
      <c r="G50" s="164">
        <f>+G22+G28+G31</f>
        <v>0</v>
      </c>
      <c r="H50" s="164">
        <f>+H22+H28+H31</f>
        <v>0</v>
      </c>
    </row>
    <row r="51" spans="1:8" s="121" customFormat="1" ht="15">
      <c r="A51" s="398"/>
      <c r="B51" s="391" t="s">
        <v>109</v>
      </c>
      <c r="C51" s="392"/>
      <c r="D51" s="165">
        <f>+SUM(D52:D53)</f>
        <v>0</v>
      </c>
      <c r="E51" s="165">
        <f>+SUM(E52:E53)</f>
        <v>0</v>
      </c>
      <c r="F51" s="165">
        <f>+SUM(F52:F53)</f>
        <v>0</v>
      </c>
      <c r="G51" s="165">
        <f>+SUM(G52:G53)</f>
        <v>0</v>
      </c>
      <c r="H51" s="166">
        <f>+SUM(H52:H53)</f>
        <v>0</v>
      </c>
    </row>
    <row r="52" spans="1:8" s="121" customFormat="1" ht="22.5" customHeight="1">
      <c r="A52" s="398"/>
      <c r="B52" s="393" t="s">
        <v>150</v>
      </c>
      <c r="C52" s="394"/>
      <c r="D52" s="163">
        <f>+D36+D41</f>
        <v>0</v>
      </c>
      <c r="E52" s="163">
        <f>+E36+E41</f>
        <v>0</v>
      </c>
      <c r="F52" s="163">
        <f>+F36+F41</f>
        <v>0</v>
      </c>
      <c r="G52" s="163">
        <f>+G36+G41</f>
        <v>0</v>
      </c>
      <c r="H52" s="163">
        <f>+H36+H41</f>
        <v>0</v>
      </c>
    </row>
    <row r="53" spans="1:8" s="121" customFormat="1" ht="23.25" customHeight="1" thickBot="1">
      <c r="A53" s="399"/>
      <c r="B53" s="395" t="s">
        <v>151</v>
      </c>
      <c r="C53" s="396"/>
      <c r="D53" s="164">
        <f>+D38+D43+D45</f>
        <v>0</v>
      </c>
      <c r="E53" s="164">
        <f>+E38+E43+E45</f>
        <v>0</v>
      </c>
      <c r="F53" s="164">
        <f>+F38+F43+F45</f>
        <v>0</v>
      </c>
      <c r="G53" s="164">
        <f>+G38+G43+G45</f>
        <v>0</v>
      </c>
      <c r="H53" s="164">
        <f>+H38+H43+H45</f>
        <v>0</v>
      </c>
    </row>
    <row r="63" spans="1:8" s="124" customFormat="1" ht="13.5" customHeight="1">
      <c r="A63" s="197"/>
      <c r="B63" s="196"/>
      <c r="C63" s="196"/>
      <c r="D63" s="196"/>
      <c r="E63" s="196"/>
      <c r="F63" s="196"/>
      <c r="G63" s="196"/>
      <c r="H63" s="198"/>
    </row>
    <row r="64" spans="1:8" s="124" customFormat="1" ht="12" thickBot="1">
      <c r="A64" s="170"/>
      <c r="B64" s="171"/>
      <c r="C64" s="171"/>
      <c r="D64" s="171"/>
      <c r="E64" s="171"/>
      <c r="F64" s="171"/>
      <c r="G64" s="171"/>
      <c r="H64" s="172"/>
    </row>
    <row r="65" spans="1:8" s="124" customFormat="1" ht="11.25">
      <c r="A65" s="126"/>
      <c r="B65" s="125"/>
      <c r="C65" s="125"/>
      <c r="D65" s="125"/>
      <c r="E65" s="125"/>
      <c r="F65" s="125"/>
      <c r="G65" s="125"/>
      <c r="H65" s="125"/>
    </row>
    <row r="66" spans="1:8" s="124" customFormat="1" ht="11.25">
      <c r="A66" s="125"/>
      <c r="B66" s="125"/>
      <c r="C66" s="125"/>
      <c r="D66" s="125"/>
      <c r="E66" s="125"/>
      <c r="F66" s="125"/>
      <c r="G66" s="125"/>
      <c r="H66" s="125"/>
    </row>
    <row r="67" spans="1:8">
      <c r="A67" s="150"/>
      <c r="B67" s="150"/>
      <c r="C67" s="150"/>
      <c r="D67" s="150"/>
      <c r="E67" s="150"/>
      <c r="F67" s="150"/>
      <c r="G67" s="150"/>
      <c r="H67" s="150"/>
    </row>
  </sheetData>
  <mergeCells count="39">
    <mergeCell ref="B51:C51"/>
    <mergeCell ref="B52:C52"/>
    <mergeCell ref="B53:C53"/>
    <mergeCell ref="A48:A53"/>
    <mergeCell ref="B45:C45"/>
    <mergeCell ref="B46:C46"/>
    <mergeCell ref="B48:C48"/>
    <mergeCell ref="B49:C49"/>
    <mergeCell ref="B50:C50"/>
    <mergeCell ref="B38:C38"/>
    <mergeCell ref="B39:C39"/>
    <mergeCell ref="B40:C40"/>
    <mergeCell ref="B43:C43"/>
    <mergeCell ref="B44:C44"/>
    <mergeCell ref="A1:H1"/>
    <mergeCell ref="A15:A17"/>
    <mergeCell ref="D15:D17"/>
    <mergeCell ref="H16:H17"/>
    <mergeCell ref="E16:E17"/>
    <mergeCell ref="F16:F17"/>
    <mergeCell ref="G16:G17"/>
    <mergeCell ref="A14:H14"/>
    <mergeCell ref="C10:F10"/>
    <mergeCell ref="A18:A34"/>
    <mergeCell ref="A35:A47"/>
    <mergeCell ref="B15:C17"/>
    <mergeCell ref="B18:C18"/>
    <mergeCell ref="B22:C22"/>
    <mergeCell ref="B23:C23"/>
    <mergeCell ref="B24:C24"/>
    <mergeCell ref="B25:C25"/>
    <mergeCell ref="B28:C28"/>
    <mergeCell ref="B29:C29"/>
    <mergeCell ref="B30:C30"/>
    <mergeCell ref="B31:C31"/>
    <mergeCell ref="B32:C32"/>
    <mergeCell ref="B35:C35"/>
    <mergeCell ref="B33:C33"/>
    <mergeCell ref="B34:C34"/>
  </mergeCells>
  <printOptions horizontalCentered="1" verticalCentered="1"/>
  <pageMargins left="0.23622047244094491" right="0.23622047244094491" top="0.74803149606299213" bottom="0.74803149606299213" header="0.31496062992125984" footer="0.31496062992125984"/>
  <pageSetup scale="65" fitToHeight="0" orientation="landscape" horizontalDpi="4294967295" verticalDpi="4294967295" r:id="rId1"/>
  <headerFooter alignWithMargins="0"/>
  <rowBreaks count="2" manualBreakCount="2">
    <brk id="34" max="7" man="1"/>
    <brk id="62" max="7" man="1"/>
  </rowBreaks>
  <legacyDrawing r:id="rId2"/>
</worksheet>
</file>

<file path=xl/worksheets/sheet4.xml><?xml version="1.0" encoding="utf-8"?>
<worksheet xmlns="http://schemas.openxmlformats.org/spreadsheetml/2006/main" xmlns:r="http://schemas.openxmlformats.org/officeDocument/2006/relationships">
  <dimension ref="A1:BF32"/>
  <sheetViews>
    <sheetView workbookViewId="0">
      <selection activeCell="AI16" sqref="AI16"/>
    </sheetView>
  </sheetViews>
  <sheetFormatPr baseColWidth="10" defaultRowHeight="12.75"/>
  <cols>
    <col min="1" max="1" width="4.7109375" customWidth="1"/>
    <col min="2" max="2" width="46.42578125" bestFit="1" customWidth="1"/>
    <col min="3" max="3" width="4.85546875" customWidth="1"/>
    <col min="4" max="4" width="6.7109375" hidden="1" customWidth="1"/>
    <col min="5" max="5" width="8.7109375" hidden="1" customWidth="1"/>
    <col min="6" max="6" width="5.7109375" hidden="1" customWidth="1"/>
    <col min="7" max="7" width="6.42578125" hidden="1" customWidth="1"/>
    <col min="8" max="8" width="6.28515625" hidden="1" customWidth="1"/>
    <col min="9" max="9" width="6.85546875" hidden="1" customWidth="1"/>
    <col min="10" max="10" width="5" hidden="1" customWidth="1"/>
    <col min="11" max="11" width="6" hidden="1" customWidth="1"/>
    <col min="12" max="12" width="6.140625" hidden="1" customWidth="1"/>
    <col min="13" max="13" width="6.7109375" hidden="1" customWidth="1"/>
    <col min="14" max="14" width="7.28515625" hidden="1" customWidth="1"/>
    <col min="15" max="15" width="6.28515625" hidden="1" customWidth="1"/>
    <col min="16" max="17" width="8.28515625" hidden="1" customWidth="1"/>
    <col min="18" max="18" width="6.42578125" hidden="1" customWidth="1"/>
    <col min="19" max="19" width="7.140625" hidden="1" customWidth="1"/>
    <col min="20" max="20" width="7.28515625" hidden="1" customWidth="1"/>
    <col min="21" max="21" width="6" hidden="1" customWidth="1"/>
    <col min="22" max="22" width="5.5703125" hidden="1" customWidth="1"/>
    <col min="23" max="30" width="6" hidden="1" customWidth="1"/>
    <col min="31" max="32" width="11.28515625" customWidth="1"/>
    <col min="33" max="33" width="9.7109375" customWidth="1"/>
    <col min="34" max="35" width="17.42578125" bestFit="1" customWidth="1"/>
    <col min="36" max="36" width="7.28515625" customWidth="1"/>
    <col min="37" max="38" width="7.85546875" customWidth="1"/>
    <col min="39" max="39" width="6" customWidth="1"/>
    <col min="40" max="40" width="7" customWidth="1"/>
    <col min="41" max="41" width="8.140625" customWidth="1"/>
    <col min="42" max="42" width="4.7109375" customWidth="1"/>
    <col min="43" max="43" width="30.7109375" bestFit="1" customWidth="1"/>
    <col min="44" max="44" width="13.28515625" bestFit="1" customWidth="1"/>
    <col min="45" max="45" width="5.140625" customWidth="1"/>
    <col min="46" max="46" width="4.7109375" customWidth="1"/>
    <col min="47" max="47" width="13.28515625" bestFit="1" customWidth="1"/>
    <col min="48" max="48" width="2.85546875" customWidth="1"/>
    <col min="49" max="49" width="4.42578125" customWidth="1"/>
    <col min="50" max="50" width="6" customWidth="1"/>
    <col min="51" max="51" width="8.7109375" customWidth="1"/>
    <col min="52" max="52" width="10.140625" customWidth="1"/>
    <col min="53" max="53" width="6.140625" bestFit="1" customWidth="1"/>
    <col min="54" max="54" width="20.42578125" customWidth="1"/>
    <col min="55" max="55" width="7.5703125" customWidth="1"/>
    <col min="56" max="57" width="13.85546875" customWidth="1"/>
    <col min="58" max="58" width="3.5703125" customWidth="1"/>
    <col min="257" max="257" width="4.7109375" customWidth="1"/>
    <col min="258" max="258" width="46.42578125" bestFit="1" customWidth="1"/>
    <col min="259" max="259" width="4.85546875" customWidth="1"/>
    <col min="260" max="286" width="0" hidden="1" customWidth="1"/>
    <col min="287" max="288" width="11.28515625" customWidth="1"/>
    <col min="289" max="289" width="9.7109375" customWidth="1"/>
    <col min="290" max="291" width="17.42578125" bestFit="1" customWidth="1"/>
    <col min="292" max="292" width="7.28515625" customWidth="1"/>
    <col min="293" max="294" width="7.85546875" customWidth="1"/>
    <col min="295" max="295" width="6" customWidth="1"/>
    <col min="296" max="296" width="7" customWidth="1"/>
    <col min="297" max="297" width="8.140625" customWidth="1"/>
    <col min="298" max="298" width="4.7109375" customWidth="1"/>
    <col min="299" max="299" width="30.7109375" bestFit="1" customWidth="1"/>
    <col min="300" max="300" width="13.28515625" bestFit="1" customWidth="1"/>
    <col min="301" max="301" width="5.140625" customWidth="1"/>
    <col min="302" max="302" width="4.7109375" customWidth="1"/>
    <col min="303" max="303" width="13.28515625" bestFit="1" customWidth="1"/>
    <col min="304" max="304" width="2.85546875" customWidth="1"/>
    <col min="305" max="305" width="4.42578125" customWidth="1"/>
    <col min="306" max="306" width="6" customWidth="1"/>
    <col min="307" max="307" width="8.7109375" customWidth="1"/>
    <col min="308" max="308" width="10.140625" customWidth="1"/>
    <col min="309" max="309" width="6.140625" bestFit="1" customWidth="1"/>
    <col min="310" max="310" width="20.42578125" customWidth="1"/>
    <col min="311" max="311" width="7.5703125" customWidth="1"/>
    <col min="312" max="313" width="13.85546875" customWidth="1"/>
    <col min="314" max="314" width="3.5703125" customWidth="1"/>
    <col min="513" max="513" width="4.7109375" customWidth="1"/>
    <col min="514" max="514" width="46.42578125" bestFit="1" customWidth="1"/>
    <col min="515" max="515" width="4.85546875" customWidth="1"/>
    <col min="516" max="542" width="0" hidden="1" customWidth="1"/>
    <col min="543" max="544" width="11.28515625" customWidth="1"/>
    <col min="545" max="545" width="9.7109375" customWidth="1"/>
    <col min="546" max="547" width="17.42578125" bestFit="1" customWidth="1"/>
    <col min="548" max="548" width="7.28515625" customWidth="1"/>
    <col min="549" max="550" width="7.85546875" customWidth="1"/>
    <col min="551" max="551" width="6" customWidth="1"/>
    <col min="552" max="552" width="7" customWidth="1"/>
    <col min="553" max="553" width="8.140625" customWidth="1"/>
    <col min="554" max="554" width="4.7109375" customWidth="1"/>
    <col min="555" max="555" width="30.7109375" bestFit="1" customWidth="1"/>
    <col min="556" max="556" width="13.28515625" bestFit="1" customWidth="1"/>
    <col min="557" max="557" width="5.140625" customWidth="1"/>
    <col min="558" max="558" width="4.7109375" customWidth="1"/>
    <col min="559" max="559" width="13.28515625" bestFit="1" customWidth="1"/>
    <col min="560" max="560" width="2.85546875" customWidth="1"/>
    <col min="561" max="561" width="4.42578125" customWidth="1"/>
    <col min="562" max="562" width="6" customWidth="1"/>
    <col min="563" max="563" width="8.7109375" customWidth="1"/>
    <col min="564" max="564" width="10.140625" customWidth="1"/>
    <col min="565" max="565" width="6.140625" bestFit="1" customWidth="1"/>
    <col min="566" max="566" width="20.42578125" customWidth="1"/>
    <col min="567" max="567" width="7.5703125" customWidth="1"/>
    <col min="568" max="569" width="13.85546875" customWidth="1"/>
    <col min="570" max="570" width="3.5703125" customWidth="1"/>
    <col min="769" max="769" width="4.7109375" customWidth="1"/>
    <col min="770" max="770" width="46.42578125" bestFit="1" customWidth="1"/>
    <col min="771" max="771" width="4.85546875" customWidth="1"/>
    <col min="772" max="798" width="0" hidden="1" customWidth="1"/>
    <col min="799" max="800" width="11.28515625" customWidth="1"/>
    <col min="801" max="801" width="9.7109375" customWidth="1"/>
    <col min="802" max="803" width="17.42578125" bestFit="1" customWidth="1"/>
    <col min="804" max="804" width="7.28515625" customWidth="1"/>
    <col min="805" max="806" width="7.85546875" customWidth="1"/>
    <col min="807" max="807" width="6" customWidth="1"/>
    <col min="808" max="808" width="7" customWidth="1"/>
    <col min="809" max="809" width="8.140625" customWidth="1"/>
    <col min="810" max="810" width="4.7109375" customWidth="1"/>
    <col min="811" max="811" width="30.7109375" bestFit="1" customWidth="1"/>
    <col min="812" max="812" width="13.28515625" bestFit="1" customWidth="1"/>
    <col min="813" max="813" width="5.140625" customWidth="1"/>
    <col min="814" max="814" width="4.7109375" customWidth="1"/>
    <col min="815" max="815" width="13.28515625" bestFit="1" customWidth="1"/>
    <col min="816" max="816" width="2.85546875" customWidth="1"/>
    <col min="817" max="817" width="4.42578125" customWidth="1"/>
    <col min="818" max="818" width="6" customWidth="1"/>
    <col min="819" max="819" width="8.7109375" customWidth="1"/>
    <col min="820" max="820" width="10.140625" customWidth="1"/>
    <col min="821" max="821" width="6.140625" bestFit="1" customWidth="1"/>
    <col min="822" max="822" width="20.42578125" customWidth="1"/>
    <col min="823" max="823" width="7.5703125" customWidth="1"/>
    <col min="824" max="825" width="13.85546875" customWidth="1"/>
    <col min="826" max="826" width="3.5703125" customWidth="1"/>
    <col min="1025" max="1025" width="4.7109375" customWidth="1"/>
    <col min="1026" max="1026" width="46.42578125" bestFit="1" customWidth="1"/>
    <col min="1027" max="1027" width="4.85546875" customWidth="1"/>
    <col min="1028" max="1054" width="0" hidden="1" customWidth="1"/>
    <col min="1055" max="1056" width="11.28515625" customWidth="1"/>
    <col min="1057" max="1057" width="9.7109375" customWidth="1"/>
    <col min="1058" max="1059" width="17.42578125" bestFit="1" customWidth="1"/>
    <col min="1060" max="1060" width="7.28515625" customWidth="1"/>
    <col min="1061" max="1062" width="7.85546875" customWidth="1"/>
    <col min="1063" max="1063" width="6" customWidth="1"/>
    <col min="1064" max="1064" width="7" customWidth="1"/>
    <col min="1065" max="1065" width="8.140625" customWidth="1"/>
    <col min="1066" max="1066" width="4.7109375" customWidth="1"/>
    <col min="1067" max="1067" width="30.7109375" bestFit="1" customWidth="1"/>
    <col min="1068" max="1068" width="13.28515625" bestFit="1" customWidth="1"/>
    <col min="1069" max="1069" width="5.140625" customWidth="1"/>
    <col min="1070" max="1070" width="4.7109375" customWidth="1"/>
    <col min="1071" max="1071" width="13.28515625" bestFit="1" customWidth="1"/>
    <col min="1072" max="1072" width="2.85546875" customWidth="1"/>
    <col min="1073" max="1073" width="4.42578125" customWidth="1"/>
    <col min="1074" max="1074" width="6" customWidth="1"/>
    <col min="1075" max="1075" width="8.7109375" customWidth="1"/>
    <col min="1076" max="1076" width="10.140625" customWidth="1"/>
    <col min="1077" max="1077" width="6.140625" bestFit="1" customWidth="1"/>
    <col min="1078" max="1078" width="20.42578125" customWidth="1"/>
    <col min="1079" max="1079" width="7.5703125" customWidth="1"/>
    <col min="1080" max="1081" width="13.85546875" customWidth="1"/>
    <col min="1082" max="1082" width="3.5703125" customWidth="1"/>
    <col min="1281" max="1281" width="4.7109375" customWidth="1"/>
    <col min="1282" max="1282" width="46.42578125" bestFit="1" customWidth="1"/>
    <col min="1283" max="1283" width="4.85546875" customWidth="1"/>
    <col min="1284" max="1310" width="0" hidden="1" customWidth="1"/>
    <col min="1311" max="1312" width="11.28515625" customWidth="1"/>
    <col min="1313" max="1313" width="9.7109375" customWidth="1"/>
    <col min="1314" max="1315" width="17.42578125" bestFit="1" customWidth="1"/>
    <col min="1316" max="1316" width="7.28515625" customWidth="1"/>
    <col min="1317" max="1318" width="7.85546875" customWidth="1"/>
    <col min="1319" max="1319" width="6" customWidth="1"/>
    <col min="1320" max="1320" width="7" customWidth="1"/>
    <col min="1321" max="1321" width="8.140625" customWidth="1"/>
    <col min="1322" max="1322" width="4.7109375" customWidth="1"/>
    <col min="1323" max="1323" width="30.7109375" bestFit="1" customWidth="1"/>
    <col min="1324" max="1324" width="13.28515625" bestFit="1" customWidth="1"/>
    <col min="1325" max="1325" width="5.140625" customWidth="1"/>
    <col min="1326" max="1326" width="4.7109375" customWidth="1"/>
    <col min="1327" max="1327" width="13.28515625" bestFit="1" customWidth="1"/>
    <col min="1328" max="1328" width="2.85546875" customWidth="1"/>
    <col min="1329" max="1329" width="4.42578125" customWidth="1"/>
    <col min="1330" max="1330" width="6" customWidth="1"/>
    <col min="1331" max="1331" width="8.7109375" customWidth="1"/>
    <col min="1332" max="1332" width="10.140625" customWidth="1"/>
    <col min="1333" max="1333" width="6.140625" bestFit="1" customWidth="1"/>
    <col min="1334" max="1334" width="20.42578125" customWidth="1"/>
    <col min="1335" max="1335" width="7.5703125" customWidth="1"/>
    <col min="1336" max="1337" width="13.85546875" customWidth="1"/>
    <col min="1338" max="1338" width="3.5703125" customWidth="1"/>
    <col min="1537" max="1537" width="4.7109375" customWidth="1"/>
    <col min="1538" max="1538" width="46.42578125" bestFit="1" customWidth="1"/>
    <col min="1539" max="1539" width="4.85546875" customWidth="1"/>
    <col min="1540" max="1566" width="0" hidden="1" customWidth="1"/>
    <col min="1567" max="1568" width="11.28515625" customWidth="1"/>
    <col min="1569" max="1569" width="9.7109375" customWidth="1"/>
    <col min="1570" max="1571" width="17.42578125" bestFit="1" customWidth="1"/>
    <col min="1572" max="1572" width="7.28515625" customWidth="1"/>
    <col min="1573" max="1574" width="7.85546875" customWidth="1"/>
    <col min="1575" max="1575" width="6" customWidth="1"/>
    <col min="1576" max="1576" width="7" customWidth="1"/>
    <col min="1577" max="1577" width="8.140625" customWidth="1"/>
    <col min="1578" max="1578" width="4.7109375" customWidth="1"/>
    <col min="1579" max="1579" width="30.7109375" bestFit="1" customWidth="1"/>
    <col min="1580" max="1580" width="13.28515625" bestFit="1" customWidth="1"/>
    <col min="1581" max="1581" width="5.140625" customWidth="1"/>
    <col min="1582" max="1582" width="4.7109375" customWidth="1"/>
    <col min="1583" max="1583" width="13.28515625" bestFit="1" customWidth="1"/>
    <col min="1584" max="1584" width="2.85546875" customWidth="1"/>
    <col min="1585" max="1585" width="4.42578125" customWidth="1"/>
    <col min="1586" max="1586" width="6" customWidth="1"/>
    <col min="1587" max="1587" width="8.7109375" customWidth="1"/>
    <col min="1588" max="1588" width="10.140625" customWidth="1"/>
    <col min="1589" max="1589" width="6.140625" bestFit="1" customWidth="1"/>
    <col min="1590" max="1590" width="20.42578125" customWidth="1"/>
    <col min="1591" max="1591" width="7.5703125" customWidth="1"/>
    <col min="1592" max="1593" width="13.85546875" customWidth="1"/>
    <col min="1594" max="1594" width="3.5703125" customWidth="1"/>
    <col min="1793" max="1793" width="4.7109375" customWidth="1"/>
    <col min="1794" max="1794" width="46.42578125" bestFit="1" customWidth="1"/>
    <col min="1795" max="1795" width="4.85546875" customWidth="1"/>
    <col min="1796" max="1822" width="0" hidden="1" customWidth="1"/>
    <col min="1823" max="1824" width="11.28515625" customWidth="1"/>
    <col min="1825" max="1825" width="9.7109375" customWidth="1"/>
    <col min="1826" max="1827" width="17.42578125" bestFit="1" customWidth="1"/>
    <col min="1828" max="1828" width="7.28515625" customWidth="1"/>
    <col min="1829" max="1830" width="7.85546875" customWidth="1"/>
    <col min="1831" max="1831" width="6" customWidth="1"/>
    <col min="1832" max="1832" width="7" customWidth="1"/>
    <col min="1833" max="1833" width="8.140625" customWidth="1"/>
    <col min="1834" max="1834" width="4.7109375" customWidth="1"/>
    <col min="1835" max="1835" width="30.7109375" bestFit="1" customWidth="1"/>
    <col min="1836" max="1836" width="13.28515625" bestFit="1" customWidth="1"/>
    <col min="1837" max="1837" width="5.140625" customWidth="1"/>
    <col min="1838" max="1838" width="4.7109375" customWidth="1"/>
    <col min="1839" max="1839" width="13.28515625" bestFit="1" customWidth="1"/>
    <col min="1840" max="1840" width="2.85546875" customWidth="1"/>
    <col min="1841" max="1841" width="4.42578125" customWidth="1"/>
    <col min="1842" max="1842" width="6" customWidth="1"/>
    <col min="1843" max="1843" width="8.7109375" customWidth="1"/>
    <col min="1844" max="1844" width="10.140625" customWidth="1"/>
    <col min="1845" max="1845" width="6.140625" bestFit="1" customWidth="1"/>
    <col min="1846" max="1846" width="20.42578125" customWidth="1"/>
    <col min="1847" max="1847" width="7.5703125" customWidth="1"/>
    <col min="1848" max="1849" width="13.85546875" customWidth="1"/>
    <col min="1850" max="1850" width="3.5703125" customWidth="1"/>
    <col min="2049" max="2049" width="4.7109375" customWidth="1"/>
    <col min="2050" max="2050" width="46.42578125" bestFit="1" customWidth="1"/>
    <col min="2051" max="2051" width="4.85546875" customWidth="1"/>
    <col min="2052" max="2078" width="0" hidden="1" customWidth="1"/>
    <col min="2079" max="2080" width="11.28515625" customWidth="1"/>
    <col min="2081" max="2081" width="9.7109375" customWidth="1"/>
    <col min="2082" max="2083" width="17.42578125" bestFit="1" customWidth="1"/>
    <col min="2084" max="2084" width="7.28515625" customWidth="1"/>
    <col min="2085" max="2086" width="7.85546875" customWidth="1"/>
    <col min="2087" max="2087" width="6" customWidth="1"/>
    <col min="2088" max="2088" width="7" customWidth="1"/>
    <col min="2089" max="2089" width="8.140625" customWidth="1"/>
    <col min="2090" max="2090" width="4.7109375" customWidth="1"/>
    <col min="2091" max="2091" width="30.7109375" bestFit="1" customWidth="1"/>
    <col min="2092" max="2092" width="13.28515625" bestFit="1" customWidth="1"/>
    <col min="2093" max="2093" width="5.140625" customWidth="1"/>
    <col min="2094" max="2094" width="4.7109375" customWidth="1"/>
    <col min="2095" max="2095" width="13.28515625" bestFit="1" customWidth="1"/>
    <col min="2096" max="2096" width="2.85546875" customWidth="1"/>
    <col min="2097" max="2097" width="4.42578125" customWidth="1"/>
    <col min="2098" max="2098" width="6" customWidth="1"/>
    <col min="2099" max="2099" width="8.7109375" customWidth="1"/>
    <col min="2100" max="2100" width="10.140625" customWidth="1"/>
    <col min="2101" max="2101" width="6.140625" bestFit="1" customWidth="1"/>
    <col min="2102" max="2102" width="20.42578125" customWidth="1"/>
    <col min="2103" max="2103" width="7.5703125" customWidth="1"/>
    <col min="2104" max="2105" width="13.85546875" customWidth="1"/>
    <col min="2106" max="2106" width="3.5703125" customWidth="1"/>
    <col min="2305" max="2305" width="4.7109375" customWidth="1"/>
    <col min="2306" max="2306" width="46.42578125" bestFit="1" customWidth="1"/>
    <col min="2307" max="2307" width="4.85546875" customWidth="1"/>
    <col min="2308" max="2334" width="0" hidden="1" customWidth="1"/>
    <col min="2335" max="2336" width="11.28515625" customWidth="1"/>
    <col min="2337" max="2337" width="9.7109375" customWidth="1"/>
    <col min="2338" max="2339" width="17.42578125" bestFit="1" customWidth="1"/>
    <col min="2340" max="2340" width="7.28515625" customWidth="1"/>
    <col min="2341" max="2342" width="7.85546875" customWidth="1"/>
    <col min="2343" max="2343" width="6" customWidth="1"/>
    <col min="2344" max="2344" width="7" customWidth="1"/>
    <col min="2345" max="2345" width="8.140625" customWidth="1"/>
    <col min="2346" max="2346" width="4.7109375" customWidth="1"/>
    <col min="2347" max="2347" width="30.7109375" bestFit="1" customWidth="1"/>
    <col min="2348" max="2348" width="13.28515625" bestFit="1" customWidth="1"/>
    <col min="2349" max="2349" width="5.140625" customWidth="1"/>
    <col min="2350" max="2350" width="4.7109375" customWidth="1"/>
    <col min="2351" max="2351" width="13.28515625" bestFit="1" customWidth="1"/>
    <col min="2352" max="2352" width="2.85546875" customWidth="1"/>
    <col min="2353" max="2353" width="4.42578125" customWidth="1"/>
    <col min="2354" max="2354" width="6" customWidth="1"/>
    <col min="2355" max="2355" width="8.7109375" customWidth="1"/>
    <col min="2356" max="2356" width="10.140625" customWidth="1"/>
    <col min="2357" max="2357" width="6.140625" bestFit="1" customWidth="1"/>
    <col min="2358" max="2358" width="20.42578125" customWidth="1"/>
    <col min="2359" max="2359" width="7.5703125" customWidth="1"/>
    <col min="2360" max="2361" width="13.85546875" customWidth="1"/>
    <col min="2362" max="2362" width="3.5703125" customWidth="1"/>
    <col min="2561" max="2561" width="4.7109375" customWidth="1"/>
    <col min="2562" max="2562" width="46.42578125" bestFit="1" customWidth="1"/>
    <col min="2563" max="2563" width="4.85546875" customWidth="1"/>
    <col min="2564" max="2590" width="0" hidden="1" customWidth="1"/>
    <col min="2591" max="2592" width="11.28515625" customWidth="1"/>
    <col min="2593" max="2593" width="9.7109375" customWidth="1"/>
    <col min="2594" max="2595" width="17.42578125" bestFit="1" customWidth="1"/>
    <col min="2596" max="2596" width="7.28515625" customWidth="1"/>
    <col min="2597" max="2598" width="7.85546875" customWidth="1"/>
    <col min="2599" max="2599" width="6" customWidth="1"/>
    <col min="2600" max="2600" width="7" customWidth="1"/>
    <col min="2601" max="2601" width="8.140625" customWidth="1"/>
    <col min="2602" max="2602" width="4.7109375" customWidth="1"/>
    <col min="2603" max="2603" width="30.7109375" bestFit="1" customWidth="1"/>
    <col min="2604" max="2604" width="13.28515625" bestFit="1" customWidth="1"/>
    <col min="2605" max="2605" width="5.140625" customWidth="1"/>
    <col min="2606" max="2606" width="4.7109375" customWidth="1"/>
    <col min="2607" max="2607" width="13.28515625" bestFit="1" customWidth="1"/>
    <col min="2608" max="2608" width="2.85546875" customWidth="1"/>
    <col min="2609" max="2609" width="4.42578125" customWidth="1"/>
    <col min="2610" max="2610" width="6" customWidth="1"/>
    <col min="2611" max="2611" width="8.7109375" customWidth="1"/>
    <col min="2612" max="2612" width="10.140625" customWidth="1"/>
    <col min="2613" max="2613" width="6.140625" bestFit="1" customWidth="1"/>
    <col min="2614" max="2614" width="20.42578125" customWidth="1"/>
    <col min="2615" max="2615" width="7.5703125" customWidth="1"/>
    <col min="2616" max="2617" width="13.85546875" customWidth="1"/>
    <col min="2618" max="2618" width="3.5703125" customWidth="1"/>
    <col min="2817" max="2817" width="4.7109375" customWidth="1"/>
    <col min="2818" max="2818" width="46.42578125" bestFit="1" customWidth="1"/>
    <col min="2819" max="2819" width="4.85546875" customWidth="1"/>
    <col min="2820" max="2846" width="0" hidden="1" customWidth="1"/>
    <col min="2847" max="2848" width="11.28515625" customWidth="1"/>
    <col min="2849" max="2849" width="9.7109375" customWidth="1"/>
    <col min="2850" max="2851" width="17.42578125" bestFit="1" customWidth="1"/>
    <col min="2852" max="2852" width="7.28515625" customWidth="1"/>
    <col min="2853" max="2854" width="7.85546875" customWidth="1"/>
    <col min="2855" max="2855" width="6" customWidth="1"/>
    <col min="2856" max="2856" width="7" customWidth="1"/>
    <col min="2857" max="2857" width="8.140625" customWidth="1"/>
    <col min="2858" max="2858" width="4.7109375" customWidth="1"/>
    <col min="2859" max="2859" width="30.7109375" bestFit="1" customWidth="1"/>
    <col min="2860" max="2860" width="13.28515625" bestFit="1" customWidth="1"/>
    <col min="2861" max="2861" width="5.140625" customWidth="1"/>
    <col min="2862" max="2862" width="4.7109375" customWidth="1"/>
    <col min="2863" max="2863" width="13.28515625" bestFit="1" customWidth="1"/>
    <col min="2864" max="2864" width="2.85546875" customWidth="1"/>
    <col min="2865" max="2865" width="4.42578125" customWidth="1"/>
    <col min="2866" max="2866" width="6" customWidth="1"/>
    <col min="2867" max="2867" width="8.7109375" customWidth="1"/>
    <col min="2868" max="2868" width="10.140625" customWidth="1"/>
    <col min="2869" max="2869" width="6.140625" bestFit="1" customWidth="1"/>
    <col min="2870" max="2870" width="20.42578125" customWidth="1"/>
    <col min="2871" max="2871" width="7.5703125" customWidth="1"/>
    <col min="2872" max="2873" width="13.85546875" customWidth="1"/>
    <col min="2874" max="2874" width="3.5703125" customWidth="1"/>
    <col min="3073" max="3073" width="4.7109375" customWidth="1"/>
    <col min="3074" max="3074" width="46.42578125" bestFit="1" customWidth="1"/>
    <col min="3075" max="3075" width="4.85546875" customWidth="1"/>
    <col min="3076" max="3102" width="0" hidden="1" customWidth="1"/>
    <col min="3103" max="3104" width="11.28515625" customWidth="1"/>
    <col min="3105" max="3105" width="9.7109375" customWidth="1"/>
    <col min="3106" max="3107" width="17.42578125" bestFit="1" customWidth="1"/>
    <col min="3108" max="3108" width="7.28515625" customWidth="1"/>
    <col min="3109" max="3110" width="7.85546875" customWidth="1"/>
    <col min="3111" max="3111" width="6" customWidth="1"/>
    <col min="3112" max="3112" width="7" customWidth="1"/>
    <col min="3113" max="3113" width="8.140625" customWidth="1"/>
    <col min="3114" max="3114" width="4.7109375" customWidth="1"/>
    <col min="3115" max="3115" width="30.7109375" bestFit="1" customWidth="1"/>
    <col min="3116" max="3116" width="13.28515625" bestFit="1" customWidth="1"/>
    <col min="3117" max="3117" width="5.140625" customWidth="1"/>
    <col min="3118" max="3118" width="4.7109375" customWidth="1"/>
    <col min="3119" max="3119" width="13.28515625" bestFit="1" customWidth="1"/>
    <col min="3120" max="3120" width="2.85546875" customWidth="1"/>
    <col min="3121" max="3121" width="4.42578125" customWidth="1"/>
    <col min="3122" max="3122" width="6" customWidth="1"/>
    <col min="3123" max="3123" width="8.7109375" customWidth="1"/>
    <col min="3124" max="3124" width="10.140625" customWidth="1"/>
    <col min="3125" max="3125" width="6.140625" bestFit="1" customWidth="1"/>
    <col min="3126" max="3126" width="20.42578125" customWidth="1"/>
    <col min="3127" max="3127" width="7.5703125" customWidth="1"/>
    <col min="3128" max="3129" width="13.85546875" customWidth="1"/>
    <col min="3130" max="3130" width="3.5703125" customWidth="1"/>
    <col min="3329" max="3329" width="4.7109375" customWidth="1"/>
    <col min="3330" max="3330" width="46.42578125" bestFit="1" customWidth="1"/>
    <col min="3331" max="3331" width="4.85546875" customWidth="1"/>
    <col min="3332" max="3358" width="0" hidden="1" customWidth="1"/>
    <col min="3359" max="3360" width="11.28515625" customWidth="1"/>
    <col min="3361" max="3361" width="9.7109375" customWidth="1"/>
    <col min="3362" max="3363" width="17.42578125" bestFit="1" customWidth="1"/>
    <col min="3364" max="3364" width="7.28515625" customWidth="1"/>
    <col min="3365" max="3366" width="7.85546875" customWidth="1"/>
    <col min="3367" max="3367" width="6" customWidth="1"/>
    <col min="3368" max="3368" width="7" customWidth="1"/>
    <col min="3369" max="3369" width="8.140625" customWidth="1"/>
    <col min="3370" max="3370" width="4.7109375" customWidth="1"/>
    <col min="3371" max="3371" width="30.7109375" bestFit="1" customWidth="1"/>
    <col min="3372" max="3372" width="13.28515625" bestFit="1" customWidth="1"/>
    <col min="3373" max="3373" width="5.140625" customWidth="1"/>
    <col min="3374" max="3374" width="4.7109375" customWidth="1"/>
    <col min="3375" max="3375" width="13.28515625" bestFit="1" customWidth="1"/>
    <col min="3376" max="3376" width="2.85546875" customWidth="1"/>
    <col min="3377" max="3377" width="4.42578125" customWidth="1"/>
    <col min="3378" max="3378" width="6" customWidth="1"/>
    <col min="3379" max="3379" width="8.7109375" customWidth="1"/>
    <col min="3380" max="3380" width="10.140625" customWidth="1"/>
    <col min="3381" max="3381" width="6.140625" bestFit="1" customWidth="1"/>
    <col min="3382" max="3382" width="20.42578125" customWidth="1"/>
    <col min="3383" max="3383" width="7.5703125" customWidth="1"/>
    <col min="3384" max="3385" width="13.85546875" customWidth="1"/>
    <col min="3386" max="3386" width="3.5703125" customWidth="1"/>
    <col min="3585" max="3585" width="4.7109375" customWidth="1"/>
    <col min="3586" max="3586" width="46.42578125" bestFit="1" customWidth="1"/>
    <col min="3587" max="3587" width="4.85546875" customWidth="1"/>
    <col min="3588" max="3614" width="0" hidden="1" customWidth="1"/>
    <col min="3615" max="3616" width="11.28515625" customWidth="1"/>
    <col min="3617" max="3617" width="9.7109375" customWidth="1"/>
    <col min="3618" max="3619" width="17.42578125" bestFit="1" customWidth="1"/>
    <col min="3620" max="3620" width="7.28515625" customWidth="1"/>
    <col min="3621" max="3622" width="7.85546875" customWidth="1"/>
    <col min="3623" max="3623" width="6" customWidth="1"/>
    <col min="3624" max="3624" width="7" customWidth="1"/>
    <col min="3625" max="3625" width="8.140625" customWidth="1"/>
    <col min="3626" max="3626" width="4.7109375" customWidth="1"/>
    <col min="3627" max="3627" width="30.7109375" bestFit="1" customWidth="1"/>
    <col min="3628" max="3628" width="13.28515625" bestFit="1" customWidth="1"/>
    <col min="3629" max="3629" width="5.140625" customWidth="1"/>
    <col min="3630" max="3630" width="4.7109375" customWidth="1"/>
    <col min="3631" max="3631" width="13.28515625" bestFit="1" customWidth="1"/>
    <col min="3632" max="3632" width="2.85546875" customWidth="1"/>
    <col min="3633" max="3633" width="4.42578125" customWidth="1"/>
    <col min="3634" max="3634" width="6" customWidth="1"/>
    <col min="3635" max="3635" width="8.7109375" customWidth="1"/>
    <col min="3636" max="3636" width="10.140625" customWidth="1"/>
    <col min="3637" max="3637" width="6.140625" bestFit="1" customWidth="1"/>
    <col min="3638" max="3638" width="20.42578125" customWidth="1"/>
    <col min="3639" max="3639" width="7.5703125" customWidth="1"/>
    <col min="3640" max="3641" width="13.85546875" customWidth="1"/>
    <col min="3642" max="3642" width="3.5703125" customWidth="1"/>
    <col min="3841" max="3841" width="4.7109375" customWidth="1"/>
    <col min="3842" max="3842" width="46.42578125" bestFit="1" customWidth="1"/>
    <col min="3843" max="3843" width="4.85546875" customWidth="1"/>
    <col min="3844" max="3870" width="0" hidden="1" customWidth="1"/>
    <col min="3871" max="3872" width="11.28515625" customWidth="1"/>
    <col min="3873" max="3873" width="9.7109375" customWidth="1"/>
    <col min="3874" max="3875" width="17.42578125" bestFit="1" customWidth="1"/>
    <col min="3876" max="3876" width="7.28515625" customWidth="1"/>
    <col min="3877" max="3878" width="7.85546875" customWidth="1"/>
    <col min="3879" max="3879" width="6" customWidth="1"/>
    <col min="3880" max="3880" width="7" customWidth="1"/>
    <col min="3881" max="3881" width="8.140625" customWidth="1"/>
    <col min="3882" max="3882" width="4.7109375" customWidth="1"/>
    <col min="3883" max="3883" width="30.7109375" bestFit="1" customWidth="1"/>
    <col min="3884" max="3884" width="13.28515625" bestFit="1" customWidth="1"/>
    <col min="3885" max="3885" width="5.140625" customWidth="1"/>
    <col min="3886" max="3886" width="4.7109375" customWidth="1"/>
    <col min="3887" max="3887" width="13.28515625" bestFit="1" customWidth="1"/>
    <col min="3888" max="3888" width="2.85546875" customWidth="1"/>
    <col min="3889" max="3889" width="4.42578125" customWidth="1"/>
    <col min="3890" max="3890" width="6" customWidth="1"/>
    <col min="3891" max="3891" width="8.7109375" customWidth="1"/>
    <col min="3892" max="3892" width="10.140625" customWidth="1"/>
    <col min="3893" max="3893" width="6.140625" bestFit="1" customWidth="1"/>
    <col min="3894" max="3894" width="20.42578125" customWidth="1"/>
    <col min="3895" max="3895" width="7.5703125" customWidth="1"/>
    <col min="3896" max="3897" width="13.85546875" customWidth="1"/>
    <col min="3898" max="3898" width="3.5703125" customWidth="1"/>
    <col min="4097" max="4097" width="4.7109375" customWidth="1"/>
    <col min="4098" max="4098" width="46.42578125" bestFit="1" customWidth="1"/>
    <col min="4099" max="4099" width="4.85546875" customWidth="1"/>
    <col min="4100" max="4126" width="0" hidden="1" customWidth="1"/>
    <col min="4127" max="4128" width="11.28515625" customWidth="1"/>
    <col min="4129" max="4129" width="9.7109375" customWidth="1"/>
    <col min="4130" max="4131" width="17.42578125" bestFit="1" customWidth="1"/>
    <col min="4132" max="4132" width="7.28515625" customWidth="1"/>
    <col min="4133" max="4134" width="7.85546875" customWidth="1"/>
    <col min="4135" max="4135" width="6" customWidth="1"/>
    <col min="4136" max="4136" width="7" customWidth="1"/>
    <col min="4137" max="4137" width="8.140625" customWidth="1"/>
    <col min="4138" max="4138" width="4.7109375" customWidth="1"/>
    <col min="4139" max="4139" width="30.7109375" bestFit="1" customWidth="1"/>
    <col min="4140" max="4140" width="13.28515625" bestFit="1" customWidth="1"/>
    <col min="4141" max="4141" width="5.140625" customWidth="1"/>
    <col min="4142" max="4142" width="4.7109375" customWidth="1"/>
    <col min="4143" max="4143" width="13.28515625" bestFit="1" customWidth="1"/>
    <col min="4144" max="4144" width="2.85546875" customWidth="1"/>
    <col min="4145" max="4145" width="4.42578125" customWidth="1"/>
    <col min="4146" max="4146" width="6" customWidth="1"/>
    <col min="4147" max="4147" width="8.7109375" customWidth="1"/>
    <col min="4148" max="4148" width="10.140625" customWidth="1"/>
    <col min="4149" max="4149" width="6.140625" bestFit="1" customWidth="1"/>
    <col min="4150" max="4150" width="20.42578125" customWidth="1"/>
    <col min="4151" max="4151" width="7.5703125" customWidth="1"/>
    <col min="4152" max="4153" width="13.85546875" customWidth="1"/>
    <col min="4154" max="4154" width="3.5703125" customWidth="1"/>
    <col min="4353" max="4353" width="4.7109375" customWidth="1"/>
    <col min="4354" max="4354" width="46.42578125" bestFit="1" customWidth="1"/>
    <col min="4355" max="4355" width="4.85546875" customWidth="1"/>
    <col min="4356" max="4382" width="0" hidden="1" customWidth="1"/>
    <col min="4383" max="4384" width="11.28515625" customWidth="1"/>
    <col min="4385" max="4385" width="9.7109375" customWidth="1"/>
    <col min="4386" max="4387" width="17.42578125" bestFit="1" customWidth="1"/>
    <col min="4388" max="4388" width="7.28515625" customWidth="1"/>
    <col min="4389" max="4390" width="7.85546875" customWidth="1"/>
    <col min="4391" max="4391" width="6" customWidth="1"/>
    <col min="4392" max="4392" width="7" customWidth="1"/>
    <col min="4393" max="4393" width="8.140625" customWidth="1"/>
    <col min="4394" max="4394" width="4.7109375" customWidth="1"/>
    <col min="4395" max="4395" width="30.7109375" bestFit="1" customWidth="1"/>
    <col min="4396" max="4396" width="13.28515625" bestFit="1" customWidth="1"/>
    <col min="4397" max="4397" width="5.140625" customWidth="1"/>
    <col min="4398" max="4398" width="4.7109375" customWidth="1"/>
    <col min="4399" max="4399" width="13.28515625" bestFit="1" customWidth="1"/>
    <col min="4400" max="4400" width="2.85546875" customWidth="1"/>
    <col min="4401" max="4401" width="4.42578125" customWidth="1"/>
    <col min="4402" max="4402" width="6" customWidth="1"/>
    <col min="4403" max="4403" width="8.7109375" customWidth="1"/>
    <col min="4404" max="4404" width="10.140625" customWidth="1"/>
    <col min="4405" max="4405" width="6.140625" bestFit="1" customWidth="1"/>
    <col min="4406" max="4406" width="20.42578125" customWidth="1"/>
    <col min="4407" max="4407" width="7.5703125" customWidth="1"/>
    <col min="4408" max="4409" width="13.85546875" customWidth="1"/>
    <col min="4410" max="4410" width="3.5703125" customWidth="1"/>
    <col min="4609" max="4609" width="4.7109375" customWidth="1"/>
    <col min="4610" max="4610" width="46.42578125" bestFit="1" customWidth="1"/>
    <col min="4611" max="4611" width="4.85546875" customWidth="1"/>
    <col min="4612" max="4638" width="0" hidden="1" customWidth="1"/>
    <col min="4639" max="4640" width="11.28515625" customWidth="1"/>
    <col min="4641" max="4641" width="9.7109375" customWidth="1"/>
    <col min="4642" max="4643" width="17.42578125" bestFit="1" customWidth="1"/>
    <col min="4644" max="4644" width="7.28515625" customWidth="1"/>
    <col min="4645" max="4646" width="7.85546875" customWidth="1"/>
    <col min="4647" max="4647" width="6" customWidth="1"/>
    <col min="4648" max="4648" width="7" customWidth="1"/>
    <col min="4649" max="4649" width="8.140625" customWidth="1"/>
    <col min="4650" max="4650" width="4.7109375" customWidth="1"/>
    <col min="4651" max="4651" width="30.7109375" bestFit="1" customWidth="1"/>
    <col min="4652" max="4652" width="13.28515625" bestFit="1" customWidth="1"/>
    <col min="4653" max="4653" width="5.140625" customWidth="1"/>
    <col min="4654" max="4654" width="4.7109375" customWidth="1"/>
    <col min="4655" max="4655" width="13.28515625" bestFit="1" customWidth="1"/>
    <col min="4656" max="4656" width="2.85546875" customWidth="1"/>
    <col min="4657" max="4657" width="4.42578125" customWidth="1"/>
    <col min="4658" max="4658" width="6" customWidth="1"/>
    <col min="4659" max="4659" width="8.7109375" customWidth="1"/>
    <col min="4660" max="4660" width="10.140625" customWidth="1"/>
    <col min="4661" max="4661" width="6.140625" bestFit="1" customWidth="1"/>
    <col min="4662" max="4662" width="20.42578125" customWidth="1"/>
    <col min="4663" max="4663" width="7.5703125" customWidth="1"/>
    <col min="4664" max="4665" width="13.85546875" customWidth="1"/>
    <col min="4666" max="4666" width="3.5703125" customWidth="1"/>
    <col min="4865" max="4865" width="4.7109375" customWidth="1"/>
    <col min="4866" max="4866" width="46.42578125" bestFit="1" customWidth="1"/>
    <col min="4867" max="4867" width="4.85546875" customWidth="1"/>
    <col min="4868" max="4894" width="0" hidden="1" customWidth="1"/>
    <col min="4895" max="4896" width="11.28515625" customWidth="1"/>
    <col min="4897" max="4897" width="9.7109375" customWidth="1"/>
    <col min="4898" max="4899" width="17.42578125" bestFit="1" customWidth="1"/>
    <col min="4900" max="4900" width="7.28515625" customWidth="1"/>
    <col min="4901" max="4902" width="7.85546875" customWidth="1"/>
    <col min="4903" max="4903" width="6" customWidth="1"/>
    <col min="4904" max="4904" width="7" customWidth="1"/>
    <col min="4905" max="4905" width="8.140625" customWidth="1"/>
    <col min="4906" max="4906" width="4.7109375" customWidth="1"/>
    <col min="4907" max="4907" width="30.7109375" bestFit="1" customWidth="1"/>
    <col min="4908" max="4908" width="13.28515625" bestFit="1" customWidth="1"/>
    <col min="4909" max="4909" width="5.140625" customWidth="1"/>
    <col min="4910" max="4910" width="4.7109375" customWidth="1"/>
    <col min="4911" max="4911" width="13.28515625" bestFit="1" customWidth="1"/>
    <col min="4912" max="4912" width="2.85546875" customWidth="1"/>
    <col min="4913" max="4913" width="4.42578125" customWidth="1"/>
    <col min="4914" max="4914" width="6" customWidth="1"/>
    <col min="4915" max="4915" width="8.7109375" customWidth="1"/>
    <col min="4916" max="4916" width="10.140625" customWidth="1"/>
    <col min="4917" max="4917" width="6.140625" bestFit="1" customWidth="1"/>
    <col min="4918" max="4918" width="20.42578125" customWidth="1"/>
    <col min="4919" max="4919" width="7.5703125" customWidth="1"/>
    <col min="4920" max="4921" width="13.85546875" customWidth="1"/>
    <col min="4922" max="4922" width="3.5703125" customWidth="1"/>
    <col min="5121" max="5121" width="4.7109375" customWidth="1"/>
    <col min="5122" max="5122" width="46.42578125" bestFit="1" customWidth="1"/>
    <col min="5123" max="5123" width="4.85546875" customWidth="1"/>
    <col min="5124" max="5150" width="0" hidden="1" customWidth="1"/>
    <col min="5151" max="5152" width="11.28515625" customWidth="1"/>
    <col min="5153" max="5153" width="9.7109375" customWidth="1"/>
    <col min="5154" max="5155" width="17.42578125" bestFit="1" customWidth="1"/>
    <col min="5156" max="5156" width="7.28515625" customWidth="1"/>
    <col min="5157" max="5158" width="7.85546875" customWidth="1"/>
    <col min="5159" max="5159" width="6" customWidth="1"/>
    <col min="5160" max="5160" width="7" customWidth="1"/>
    <col min="5161" max="5161" width="8.140625" customWidth="1"/>
    <col min="5162" max="5162" width="4.7109375" customWidth="1"/>
    <col min="5163" max="5163" width="30.7109375" bestFit="1" customWidth="1"/>
    <col min="5164" max="5164" width="13.28515625" bestFit="1" customWidth="1"/>
    <col min="5165" max="5165" width="5.140625" customWidth="1"/>
    <col min="5166" max="5166" width="4.7109375" customWidth="1"/>
    <col min="5167" max="5167" width="13.28515625" bestFit="1" customWidth="1"/>
    <col min="5168" max="5168" width="2.85546875" customWidth="1"/>
    <col min="5169" max="5169" width="4.42578125" customWidth="1"/>
    <col min="5170" max="5170" width="6" customWidth="1"/>
    <col min="5171" max="5171" width="8.7109375" customWidth="1"/>
    <col min="5172" max="5172" width="10.140625" customWidth="1"/>
    <col min="5173" max="5173" width="6.140625" bestFit="1" customWidth="1"/>
    <col min="5174" max="5174" width="20.42578125" customWidth="1"/>
    <col min="5175" max="5175" width="7.5703125" customWidth="1"/>
    <col min="5176" max="5177" width="13.85546875" customWidth="1"/>
    <col min="5178" max="5178" width="3.5703125" customWidth="1"/>
    <col min="5377" max="5377" width="4.7109375" customWidth="1"/>
    <col min="5378" max="5378" width="46.42578125" bestFit="1" customWidth="1"/>
    <col min="5379" max="5379" width="4.85546875" customWidth="1"/>
    <col min="5380" max="5406" width="0" hidden="1" customWidth="1"/>
    <col min="5407" max="5408" width="11.28515625" customWidth="1"/>
    <col min="5409" max="5409" width="9.7109375" customWidth="1"/>
    <col min="5410" max="5411" width="17.42578125" bestFit="1" customWidth="1"/>
    <col min="5412" max="5412" width="7.28515625" customWidth="1"/>
    <col min="5413" max="5414" width="7.85546875" customWidth="1"/>
    <col min="5415" max="5415" width="6" customWidth="1"/>
    <col min="5416" max="5416" width="7" customWidth="1"/>
    <col min="5417" max="5417" width="8.140625" customWidth="1"/>
    <col min="5418" max="5418" width="4.7109375" customWidth="1"/>
    <col min="5419" max="5419" width="30.7109375" bestFit="1" customWidth="1"/>
    <col min="5420" max="5420" width="13.28515625" bestFit="1" customWidth="1"/>
    <col min="5421" max="5421" width="5.140625" customWidth="1"/>
    <col min="5422" max="5422" width="4.7109375" customWidth="1"/>
    <col min="5423" max="5423" width="13.28515625" bestFit="1" customWidth="1"/>
    <col min="5424" max="5424" width="2.85546875" customWidth="1"/>
    <col min="5425" max="5425" width="4.42578125" customWidth="1"/>
    <col min="5426" max="5426" width="6" customWidth="1"/>
    <col min="5427" max="5427" width="8.7109375" customWidth="1"/>
    <col min="5428" max="5428" width="10.140625" customWidth="1"/>
    <col min="5429" max="5429" width="6.140625" bestFit="1" customWidth="1"/>
    <col min="5430" max="5430" width="20.42578125" customWidth="1"/>
    <col min="5431" max="5431" width="7.5703125" customWidth="1"/>
    <col min="5432" max="5433" width="13.85546875" customWidth="1"/>
    <col min="5434" max="5434" width="3.5703125" customWidth="1"/>
    <col min="5633" max="5633" width="4.7109375" customWidth="1"/>
    <col min="5634" max="5634" width="46.42578125" bestFit="1" customWidth="1"/>
    <col min="5635" max="5635" width="4.85546875" customWidth="1"/>
    <col min="5636" max="5662" width="0" hidden="1" customWidth="1"/>
    <col min="5663" max="5664" width="11.28515625" customWidth="1"/>
    <col min="5665" max="5665" width="9.7109375" customWidth="1"/>
    <col min="5666" max="5667" width="17.42578125" bestFit="1" customWidth="1"/>
    <col min="5668" max="5668" width="7.28515625" customWidth="1"/>
    <col min="5669" max="5670" width="7.85546875" customWidth="1"/>
    <col min="5671" max="5671" width="6" customWidth="1"/>
    <col min="5672" max="5672" width="7" customWidth="1"/>
    <col min="5673" max="5673" width="8.140625" customWidth="1"/>
    <col min="5674" max="5674" width="4.7109375" customWidth="1"/>
    <col min="5675" max="5675" width="30.7109375" bestFit="1" customWidth="1"/>
    <col min="5676" max="5676" width="13.28515625" bestFit="1" customWidth="1"/>
    <col min="5677" max="5677" width="5.140625" customWidth="1"/>
    <col min="5678" max="5678" width="4.7109375" customWidth="1"/>
    <col min="5679" max="5679" width="13.28515625" bestFit="1" customWidth="1"/>
    <col min="5680" max="5680" width="2.85546875" customWidth="1"/>
    <col min="5681" max="5681" width="4.42578125" customWidth="1"/>
    <col min="5682" max="5682" width="6" customWidth="1"/>
    <col min="5683" max="5683" width="8.7109375" customWidth="1"/>
    <col min="5684" max="5684" width="10.140625" customWidth="1"/>
    <col min="5685" max="5685" width="6.140625" bestFit="1" customWidth="1"/>
    <col min="5686" max="5686" width="20.42578125" customWidth="1"/>
    <col min="5687" max="5687" width="7.5703125" customWidth="1"/>
    <col min="5688" max="5689" width="13.85546875" customWidth="1"/>
    <col min="5690" max="5690" width="3.5703125" customWidth="1"/>
    <col min="5889" max="5889" width="4.7109375" customWidth="1"/>
    <col min="5890" max="5890" width="46.42578125" bestFit="1" customWidth="1"/>
    <col min="5891" max="5891" width="4.85546875" customWidth="1"/>
    <col min="5892" max="5918" width="0" hidden="1" customWidth="1"/>
    <col min="5919" max="5920" width="11.28515625" customWidth="1"/>
    <col min="5921" max="5921" width="9.7109375" customWidth="1"/>
    <col min="5922" max="5923" width="17.42578125" bestFit="1" customWidth="1"/>
    <col min="5924" max="5924" width="7.28515625" customWidth="1"/>
    <col min="5925" max="5926" width="7.85546875" customWidth="1"/>
    <col min="5927" max="5927" width="6" customWidth="1"/>
    <col min="5928" max="5928" width="7" customWidth="1"/>
    <col min="5929" max="5929" width="8.140625" customWidth="1"/>
    <col min="5930" max="5930" width="4.7109375" customWidth="1"/>
    <col min="5931" max="5931" width="30.7109375" bestFit="1" customWidth="1"/>
    <col min="5932" max="5932" width="13.28515625" bestFit="1" customWidth="1"/>
    <col min="5933" max="5933" width="5.140625" customWidth="1"/>
    <col min="5934" max="5934" width="4.7109375" customWidth="1"/>
    <col min="5935" max="5935" width="13.28515625" bestFit="1" customWidth="1"/>
    <col min="5936" max="5936" width="2.85546875" customWidth="1"/>
    <col min="5937" max="5937" width="4.42578125" customWidth="1"/>
    <col min="5938" max="5938" width="6" customWidth="1"/>
    <col min="5939" max="5939" width="8.7109375" customWidth="1"/>
    <col min="5940" max="5940" width="10.140625" customWidth="1"/>
    <col min="5941" max="5941" width="6.140625" bestFit="1" customWidth="1"/>
    <col min="5942" max="5942" width="20.42578125" customWidth="1"/>
    <col min="5943" max="5943" width="7.5703125" customWidth="1"/>
    <col min="5944" max="5945" width="13.85546875" customWidth="1"/>
    <col min="5946" max="5946" width="3.5703125" customWidth="1"/>
    <col min="6145" max="6145" width="4.7109375" customWidth="1"/>
    <col min="6146" max="6146" width="46.42578125" bestFit="1" customWidth="1"/>
    <col min="6147" max="6147" width="4.85546875" customWidth="1"/>
    <col min="6148" max="6174" width="0" hidden="1" customWidth="1"/>
    <col min="6175" max="6176" width="11.28515625" customWidth="1"/>
    <col min="6177" max="6177" width="9.7109375" customWidth="1"/>
    <col min="6178" max="6179" width="17.42578125" bestFit="1" customWidth="1"/>
    <col min="6180" max="6180" width="7.28515625" customWidth="1"/>
    <col min="6181" max="6182" width="7.85546875" customWidth="1"/>
    <col min="6183" max="6183" width="6" customWidth="1"/>
    <col min="6184" max="6184" width="7" customWidth="1"/>
    <col min="6185" max="6185" width="8.140625" customWidth="1"/>
    <col min="6186" max="6186" width="4.7109375" customWidth="1"/>
    <col min="6187" max="6187" width="30.7109375" bestFit="1" customWidth="1"/>
    <col min="6188" max="6188" width="13.28515625" bestFit="1" customWidth="1"/>
    <col min="6189" max="6189" width="5.140625" customWidth="1"/>
    <col min="6190" max="6190" width="4.7109375" customWidth="1"/>
    <col min="6191" max="6191" width="13.28515625" bestFit="1" customWidth="1"/>
    <col min="6192" max="6192" width="2.85546875" customWidth="1"/>
    <col min="6193" max="6193" width="4.42578125" customWidth="1"/>
    <col min="6194" max="6194" width="6" customWidth="1"/>
    <col min="6195" max="6195" width="8.7109375" customWidth="1"/>
    <col min="6196" max="6196" width="10.140625" customWidth="1"/>
    <col min="6197" max="6197" width="6.140625" bestFit="1" customWidth="1"/>
    <col min="6198" max="6198" width="20.42578125" customWidth="1"/>
    <col min="6199" max="6199" width="7.5703125" customWidth="1"/>
    <col min="6200" max="6201" width="13.85546875" customWidth="1"/>
    <col min="6202" max="6202" width="3.5703125" customWidth="1"/>
    <col min="6401" max="6401" width="4.7109375" customWidth="1"/>
    <col min="6402" max="6402" width="46.42578125" bestFit="1" customWidth="1"/>
    <col min="6403" max="6403" width="4.85546875" customWidth="1"/>
    <col min="6404" max="6430" width="0" hidden="1" customWidth="1"/>
    <col min="6431" max="6432" width="11.28515625" customWidth="1"/>
    <col min="6433" max="6433" width="9.7109375" customWidth="1"/>
    <col min="6434" max="6435" width="17.42578125" bestFit="1" customWidth="1"/>
    <col min="6436" max="6436" width="7.28515625" customWidth="1"/>
    <col min="6437" max="6438" width="7.85546875" customWidth="1"/>
    <col min="6439" max="6439" width="6" customWidth="1"/>
    <col min="6440" max="6440" width="7" customWidth="1"/>
    <col min="6441" max="6441" width="8.140625" customWidth="1"/>
    <col min="6442" max="6442" width="4.7109375" customWidth="1"/>
    <col min="6443" max="6443" width="30.7109375" bestFit="1" customWidth="1"/>
    <col min="6444" max="6444" width="13.28515625" bestFit="1" customWidth="1"/>
    <col min="6445" max="6445" width="5.140625" customWidth="1"/>
    <col min="6446" max="6446" width="4.7109375" customWidth="1"/>
    <col min="6447" max="6447" width="13.28515625" bestFit="1" customWidth="1"/>
    <col min="6448" max="6448" width="2.85546875" customWidth="1"/>
    <col min="6449" max="6449" width="4.42578125" customWidth="1"/>
    <col min="6450" max="6450" width="6" customWidth="1"/>
    <col min="6451" max="6451" width="8.7109375" customWidth="1"/>
    <col min="6452" max="6452" width="10.140625" customWidth="1"/>
    <col min="6453" max="6453" width="6.140625" bestFit="1" customWidth="1"/>
    <col min="6454" max="6454" width="20.42578125" customWidth="1"/>
    <col min="6455" max="6455" width="7.5703125" customWidth="1"/>
    <col min="6456" max="6457" width="13.85546875" customWidth="1"/>
    <col min="6458" max="6458" width="3.5703125" customWidth="1"/>
    <col min="6657" max="6657" width="4.7109375" customWidth="1"/>
    <col min="6658" max="6658" width="46.42578125" bestFit="1" customWidth="1"/>
    <col min="6659" max="6659" width="4.85546875" customWidth="1"/>
    <col min="6660" max="6686" width="0" hidden="1" customWidth="1"/>
    <col min="6687" max="6688" width="11.28515625" customWidth="1"/>
    <col min="6689" max="6689" width="9.7109375" customWidth="1"/>
    <col min="6690" max="6691" width="17.42578125" bestFit="1" customWidth="1"/>
    <col min="6692" max="6692" width="7.28515625" customWidth="1"/>
    <col min="6693" max="6694" width="7.85546875" customWidth="1"/>
    <col min="6695" max="6695" width="6" customWidth="1"/>
    <col min="6696" max="6696" width="7" customWidth="1"/>
    <col min="6697" max="6697" width="8.140625" customWidth="1"/>
    <col min="6698" max="6698" width="4.7109375" customWidth="1"/>
    <col min="6699" max="6699" width="30.7109375" bestFit="1" customWidth="1"/>
    <col min="6700" max="6700" width="13.28515625" bestFit="1" customWidth="1"/>
    <col min="6701" max="6701" width="5.140625" customWidth="1"/>
    <col min="6702" max="6702" width="4.7109375" customWidth="1"/>
    <col min="6703" max="6703" width="13.28515625" bestFit="1" customWidth="1"/>
    <col min="6704" max="6704" width="2.85546875" customWidth="1"/>
    <col min="6705" max="6705" width="4.42578125" customWidth="1"/>
    <col min="6706" max="6706" width="6" customWidth="1"/>
    <col min="6707" max="6707" width="8.7109375" customWidth="1"/>
    <col min="6708" max="6708" width="10.140625" customWidth="1"/>
    <col min="6709" max="6709" width="6.140625" bestFit="1" customWidth="1"/>
    <col min="6710" max="6710" width="20.42578125" customWidth="1"/>
    <col min="6711" max="6711" width="7.5703125" customWidth="1"/>
    <col min="6712" max="6713" width="13.85546875" customWidth="1"/>
    <col min="6714" max="6714" width="3.5703125" customWidth="1"/>
    <col min="6913" max="6913" width="4.7109375" customWidth="1"/>
    <col min="6914" max="6914" width="46.42578125" bestFit="1" customWidth="1"/>
    <col min="6915" max="6915" width="4.85546875" customWidth="1"/>
    <col min="6916" max="6942" width="0" hidden="1" customWidth="1"/>
    <col min="6943" max="6944" width="11.28515625" customWidth="1"/>
    <col min="6945" max="6945" width="9.7109375" customWidth="1"/>
    <col min="6946" max="6947" width="17.42578125" bestFit="1" customWidth="1"/>
    <col min="6948" max="6948" width="7.28515625" customWidth="1"/>
    <col min="6949" max="6950" width="7.85546875" customWidth="1"/>
    <col min="6951" max="6951" width="6" customWidth="1"/>
    <col min="6952" max="6952" width="7" customWidth="1"/>
    <col min="6953" max="6953" width="8.140625" customWidth="1"/>
    <col min="6954" max="6954" width="4.7109375" customWidth="1"/>
    <col min="6955" max="6955" width="30.7109375" bestFit="1" customWidth="1"/>
    <col min="6956" max="6956" width="13.28515625" bestFit="1" customWidth="1"/>
    <col min="6957" max="6957" width="5.140625" customWidth="1"/>
    <col min="6958" max="6958" width="4.7109375" customWidth="1"/>
    <col min="6959" max="6959" width="13.28515625" bestFit="1" customWidth="1"/>
    <col min="6960" max="6960" width="2.85546875" customWidth="1"/>
    <col min="6961" max="6961" width="4.42578125" customWidth="1"/>
    <col min="6962" max="6962" width="6" customWidth="1"/>
    <col min="6963" max="6963" width="8.7109375" customWidth="1"/>
    <col min="6964" max="6964" width="10.140625" customWidth="1"/>
    <col min="6965" max="6965" width="6.140625" bestFit="1" customWidth="1"/>
    <col min="6966" max="6966" width="20.42578125" customWidth="1"/>
    <col min="6967" max="6967" width="7.5703125" customWidth="1"/>
    <col min="6968" max="6969" width="13.85546875" customWidth="1"/>
    <col min="6970" max="6970" width="3.5703125" customWidth="1"/>
    <col min="7169" max="7169" width="4.7109375" customWidth="1"/>
    <col min="7170" max="7170" width="46.42578125" bestFit="1" customWidth="1"/>
    <col min="7171" max="7171" width="4.85546875" customWidth="1"/>
    <col min="7172" max="7198" width="0" hidden="1" customWidth="1"/>
    <col min="7199" max="7200" width="11.28515625" customWidth="1"/>
    <col min="7201" max="7201" width="9.7109375" customWidth="1"/>
    <col min="7202" max="7203" width="17.42578125" bestFit="1" customWidth="1"/>
    <col min="7204" max="7204" width="7.28515625" customWidth="1"/>
    <col min="7205" max="7206" width="7.85546875" customWidth="1"/>
    <col min="7207" max="7207" width="6" customWidth="1"/>
    <col min="7208" max="7208" width="7" customWidth="1"/>
    <col min="7209" max="7209" width="8.140625" customWidth="1"/>
    <col min="7210" max="7210" width="4.7109375" customWidth="1"/>
    <col min="7211" max="7211" width="30.7109375" bestFit="1" customWidth="1"/>
    <col min="7212" max="7212" width="13.28515625" bestFit="1" customWidth="1"/>
    <col min="7213" max="7213" width="5.140625" customWidth="1"/>
    <col min="7214" max="7214" width="4.7109375" customWidth="1"/>
    <col min="7215" max="7215" width="13.28515625" bestFit="1" customWidth="1"/>
    <col min="7216" max="7216" width="2.85546875" customWidth="1"/>
    <col min="7217" max="7217" width="4.42578125" customWidth="1"/>
    <col min="7218" max="7218" width="6" customWidth="1"/>
    <col min="7219" max="7219" width="8.7109375" customWidth="1"/>
    <col min="7220" max="7220" width="10.140625" customWidth="1"/>
    <col min="7221" max="7221" width="6.140625" bestFit="1" customWidth="1"/>
    <col min="7222" max="7222" width="20.42578125" customWidth="1"/>
    <col min="7223" max="7223" width="7.5703125" customWidth="1"/>
    <col min="7224" max="7225" width="13.85546875" customWidth="1"/>
    <col min="7226" max="7226" width="3.5703125" customWidth="1"/>
    <col min="7425" max="7425" width="4.7109375" customWidth="1"/>
    <col min="7426" max="7426" width="46.42578125" bestFit="1" customWidth="1"/>
    <col min="7427" max="7427" width="4.85546875" customWidth="1"/>
    <col min="7428" max="7454" width="0" hidden="1" customWidth="1"/>
    <col min="7455" max="7456" width="11.28515625" customWidth="1"/>
    <col min="7457" max="7457" width="9.7109375" customWidth="1"/>
    <col min="7458" max="7459" width="17.42578125" bestFit="1" customWidth="1"/>
    <col min="7460" max="7460" width="7.28515625" customWidth="1"/>
    <col min="7461" max="7462" width="7.85546875" customWidth="1"/>
    <col min="7463" max="7463" width="6" customWidth="1"/>
    <col min="7464" max="7464" width="7" customWidth="1"/>
    <col min="7465" max="7465" width="8.140625" customWidth="1"/>
    <col min="7466" max="7466" width="4.7109375" customWidth="1"/>
    <col min="7467" max="7467" width="30.7109375" bestFit="1" customWidth="1"/>
    <col min="7468" max="7468" width="13.28515625" bestFit="1" customWidth="1"/>
    <col min="7469" max="7469" width="5.140625" customWidth="1"/>
    <col min="7470" max="7470" width="4.7109375" customWidth="1"/>
    <col min="7471" max="7471" width="13.28515625" bestFit="1" customWidth="1"/>
    <col min="7472" max="7472" width="2.85546875" customWidth="1"/>
    <col min="7473" max="7473" width="4.42578125" customWidth="1"/>
    <col min="7474" max="7474" width="6" customWidth="1"/>
    <col min="7475" max="7475" width="8.7109375" customWidth="1"/>
    <col min="7476" max="7476" width="10.140625" customWidth="1"/>
    <col min="7477" max="7477" width="6.140625" bestFit="1" customWidth="1"/>
    <col min="7478" max="7478" width="20.42578125" customWidth="1"/>
    <col min="7479" max="7479" width="7.5703125" customWidth="1"/>
    <col min="7480" max="7481" width="13.85546875" customWidth="1"/>
    <col min="7482" max="7482" width="3.5703125" customWidth="1"/>
    <col min="7681" max="7681" width="4.7109375" customWidth="1"/>
    <col min="7682" max="7682" width="46.42578125" bestFit="1" customWidth="1"/>
    <col min="7683" max="7683" width="4.85546875" customWidth="1"/>
    <col min="7684" max="7710" width="0" hidden="1" customWidth="1"/>
    <col min="7711" max="7712" width="11.28515625" customWidth="1"/>
    <col min="7713" max="7713" width="9.7109375" customWidth="1"/>
    <col min="7714" max="7715" width="17.42578125" bestFit="1" customWidth="1"/>
    <col min="7716" max="7716" width="7.28515625" customWidth="1"/>
    <col min="7717" max="7718" width="7.85546875" customWidth="1"/>
    <col min="7719" max="7719" width="6" customWidth="1"/>
    <col min="7720" max="7720" width="7" customWidth="1"/>
    <col min="7721" max="7721" width="8.140625" customWidth="1"/>
    <col min="7722" max="7722" width="4.7109375" customWidth="1"/>
    <col min="7723" max="7723" width="30.7109375" bestFit="1" customWidth="1"/>
    <col min="7724" max="7724" width="13.28515625" bestFit="1" customWidth="1"/>
    <col min="7725" max="7725" width="5.140625" customWidth="1"/>
    <col min="7726" max="7726" width="4.7109375" customWidth="1"/>
    <col min="7727" max="7727" width="13.28515625" bestFit="1" customWidth="1"/>
    <col min="7728" max="7728" width="2.85546875" customWidth="1"/>
    <col min="7729" max="7729" width="4.42578125" customWidth="1"/>
    <col min="7730" max="7730" width="6" customWidth="1"/>
    <col min="7731" max="7731" width="8.7109375" customWidth="1"/>
    <col min="7732" max="7732" width="10.140625" customWidth="1"/>
    <col min="7733" max="7733" width="6.140625" bestFit="1" customWidth="1"/>
    <col min="7734" max="7734" width="20.42578125" customWidth="1"/>
    <col min="7735" max="7735" width="7.5703125" customWidth="1"/>
    <col min="7736" max="7737" width="13.85546875" customWidth="1"/>
    <col min="7738" max="7738" width="3.5703125" customWidth="1"/>
    <col min="7937" max="7937" width="4.7109375" customWidth="1"/>
    <col min="7938" max="7938" width="46.42578125" bestFit="1" customWidth="1"/>
    <col min="7939" max="7939" width="4.85546875" customWidth="1"/>
    <col min="7940" max="7966" width="0" hidden="1" customWidth="1"/>
    <col min="7967" max="7968" width="11.28515625" customWidth="1"/>
    <col min="7969" max="7969" width="9.7109375" customWidth="1"/>
    <col min="7970" max="7971" width="17.42578125" bestFit="1" customWidth="1"/>
    <col min="7972" max="7972" width="7.28515625" customWidth="1"/>
    <col min="7973" max="7974" width="7.85546875" customWidth="1"/>
    <col min="7975" max="7975" width="6" customWidth="1"/>
    <col min="7976" max="7976" width="7" customWidth="1"/>
    <col min="7977" max="7977" width="8.140625" customWidth="1"/>
    <col min="7978" max="7978" width="4.7109375" customWidth="1"/>
    <col min="7979" max="7979" width="30.7109375" bestFit="1" customWidth="1"/>
    <col min="7980" max="7980" width="13.28515625" bestFit="1" customWidth="1"/>
    <col min="7981" max="7981" width="5.140625" customWidth="1"/>
    <col min="7982" max="7982" width="4.7109375" customWidth="1"/>
    <col min="7983" max="7983" width="13.28515625" bestFit="1" customWidth="1"/>
    <col min="7984" max="7984" width="2.85546875" customWidth="1"/>
    <col min="7985" max="7985" width="4.42578125" customWidth="1"/>
    <col min="7986" max="7986" width="6" customWidth="1"/>
    <col min="7987" max="7987" width="8.7109375" customWidth="1"/>
    <col min="7988" max="7988" width="10.140625" customWidth="1"/>
    <col min="7989" max="7989" width="6.140625" bestFit="1" customWidth="1"/>
    <col min="7990" max="7990" width="20.42578125" customWidth="1"/>
    <col min="7991" max="7991" width="7.5703125" customWidth="1"/>
    <col min="7992" max="7993" width="13.85546875" customWidth="1"/>
    <col min="7994" max="7994" width="3.5703125" customWidth="1"/>
    <col min="8193" max="8193" width="4.7109375" customWidth="1"/>
    <col min="8194" max="8194" width="46.42578125" bestFit="1" customWidth="1"/>
    <col min="8195" max="8195" width="4.85546875" customWidth="1"/>
    <col min="8196" max="8222" width="0" hidden="1" customWidth="1"/>
    <col min="8223" max="8224" width="11.28515625" customWidth="1"/>
    <col min="8225" max="8225" width="9.7109375" customWidth="1"/>
    <col min="8226" max="8227" width="17.42578125" bestFit="1" customWidth="1"/>
    <col min="8228" max="8228" width="7.28515625" customWidth="1"/>
    <col min="8229" max="8230" width="7.85546875" customWidth="1"/>
    <col min="8231" max="8231" width="6" customWidth="1"/>
    <col min="8232" max="8232" width="7" customWidth="1"/>
    <col min="8233" max="8233" width="8.140625" customWidth="1"/>
    <col min="8234" max="8234" width="4.7109375" customWidth="1"/>
    <col min="8235" max="8235" width="30.7109375" bestFit="1" customWidth="1"/>
    <col min="8236" max="8236" width="13.28515625" bestFit="1" customWidth="1"/>
    <col min="8237" max="8237" width="5.140625" customWidth="1"/>
    <col min="8238" max="8238" width="4.7109375" customWidth="1"/>
    <col min="8239" max="8239" width="13.28515625" bestFit="1" customWidth="1"/>
    <col min="8240" max="8240" width="2.85546875" customWidth="1"/>
    <col min="8241" max="8241" width="4.42578125" customWidth="1"/>
    <col min="8242" max="8242" width="6" customWidth="1"/>
    <col min="8243" max="8243" width="8.7109375" customWidth="1"/>
    <col min="8244" max="8244" width="10.140625" customWidth="1"/>
    <col min="8245" max="8245" width="6.140625" bestFit="1" customWidth="1"/>
    <col min="8246" max="8246" width="20.42578125" customWidth="1"/>
    <col min="8247" max="8247" width="7.5703125" customWidth="1"/>
    <col min="8248" max="8249" width="13.85546875" customWidth="1"/>
    <col min="8250" max="8250" width="3.5703125" customWidth="1"/>
    <col min="8449" max="8449" width="4.7109375" customWidth="1"/>
    <col min="8450" max="8450" width="46.42578125" bestFit="1" customWidth="1"/>
    <col min="8451" max="8451" width="4.85546875" customWidth="1"/>
    <col min="8452" max="8478" width="0" hidden="1" customWidth="1"/>
    <col min="8479" max="8480" width="11.28515625" customWidth="1"/>
    <col min="8481" max="8481" width="9.7109375" customWidth="1"/>
    <col min="8482" max="8483" width="17.42578125" bestFit="1" customWidth="1"/>
    <col min="8484" max="8484" width="7.28515625" customWidth="1"/>
    <col min="8485" max="8486" width="7.85546875" customWidth="1"/>
    <col min="8487" max="8487" width="6" customWidth="1"/>
    <col min="8488" max="8488" width="7" customWidth="1"/>
    <col min="8489" max="8489" width="8.140625" customWidth="1"/>
    <col min="8490" max="8490" width="4.7109375" customWidth="1"/>
    <col min="8491" max="8491" width="30.7109375" bestFit="1" customWidth="1"/>
    <col min="8492" max="8492" width="13.28515625" bestFit="1" customWidth="1"/>
    <col min="8493" max="8493" width="5.140625" customWidth="1"/>
    <col min="8494" max="8494" width="4.7109375" customWidth="1"/>
    <col min="8495" max="8495" width="13.28515625" bestFit="1" customWidth="1"/>
    <col min="8496" max="8496" width="2.85546875" customWidth="1"/>
    <col min="8497" max="8497" width="4.42578125" customWidth="1"/>
    <col min="8498" max="8498" width="6" customWidth="1"/>
    <col min="8499" max="8499" width="8.7109375" customWidth="1"/>
    <col min="8500" max="8500" width="10.140625" customWidth="1"/>
    <col min="8501" max="8501" width="6.140625" bestFit="1" customWidth="1"/>
    <col min="8502" max="8502" width="20.42578125" customWidth="1"/>
    <col min="8503" max="8503" width="7.5703125" customWidth="1"/>
    <col min="8504" max="8505" width="13.85546875" customWidth="1"/>
    <col min="8506" max="8506" width="3.5703125" customWidth="1"/>
    <col min="8705" max="8705" width="4.7109375" customWidth="1"/>
    <col min="8706" max="8706" width="46.42578125" bestFit="1" customWidth="1"/>
    <col min="8707" max="8707" width="4.85546875" customWidth="1"/>
    <col min="8708" max="8734" width="0" hidden="1" customWidth="1"/>
    <col min="8735" max="8736" width="11.28515625" customWidth="1"/>
    <col min="8737" max="8737" width="9.7109375" customWidth="1"/>
    <col min="8738" max="8739" width="17.42578125" bestFit="1" customWidth="1"/>
    <col min="8740" max="8740" width="7.28515625" customWidth="1"/>
    <col min="8741" max="8742" width="7.85546875" customWidth="1"/>
    <col min="8743" max="8743" width="6" customWidth="1"/>
    <col min="8744" max="8744" width="7" customWidth="1"/>
    <col min="8745" max="8745" width="8.140625" customWidth="1"/>
    <col min="8746" max="8746" width="4.7109375" customWidth="1"/>
    <col min="8747" max="8747" width="30.7109375" bestFit="1" customWidth="1"/>
    <col min="8748" max="8748" width="13.28515625" bestFit="1" customWidth="1"/>
    <col min="8749" max="8749" width="5.140625" customWidth="1"/>
    <col min="8750" max="8750" width="4.7109375" customWidth="1"/>
    <col min="8751" max="8751" width="13.28515625" bestFit="1" customWidth="1"/>
    <col min="8752" max="8752" width="2.85546875" customWidth="1"/>
    <col min="8753" max="8753" width="4.42578125" customWidth="1"/>
    <col min="8754" max="8754" width="6" customWidth="1"/>
    <col min="8755" max="8755" width="8.7109375" customWidth="1"/>
    <col min="8756" max="8756" width="10.140625" customWidth="1"/>
    <col min="8757" max="8757" width="6.140625" bestFit="1" customWidth="1"/>
    <col min="8758" max="8758" width="20.42578125" customWidth="1"/>
    <col min="8759" max="8759" width="7.5703125" customWidth="1"/>
    <col min="8760" max="8761" width="13.85546875" customWidth="1"/>
    <col min="8762" max="8762" width="3.5703125" customWidth="1"/>
    <col min="8961" max="8961" width="4.7109375" customWidth="1"/>
    <col min="8962" max="8962" width="46.42578125" bestFit="1" customWidth="1"/>
    <col min="8963" max="8963" width="4.85546875" customWidth="1"/>
    <col min="8964" max="8990" width="0" hidden="1" customWidth="1"/>
    <col min="8991" max="8992" width="11.28515625" customWidth="1"/>
    <col min="8993" max="8993" width="9.7109375" customWidth="1"/>
    <col min="8994" max="8995" width="17.42578125" bestFit="1" customWidth="1"/>
    <col min="8996" max="8996" width="7.28515625" customWidth="1"/>
    <col min="8997" max="8998" width="7.85546875" customWidth="1"/>
    <col min="8999" max="8999" width="6" customWidth="1"/>
    <col min="9000" max="9000" width="7" customWidth="1"/>
    <col min="9001" max="9001" width="8.140625" customWidth="1"/>
    <col min="9002" max="9002" width="4.7109375" customWidth="1"/>
    <col min="9003" max="9003" width="30.7109375" bestFit="1" customWidth="1"/>
    <col min="9004" max="9004" width="13.28515625" bestFit="1" customWidth="1"/>
    <col min="9005" max="9005" width="5.140625" customWidth="1"/>
    <col min="9006" max="9006" width="4.7109375" customWidth="1"/>
    <col min="9007" max="9007" width="13.28515625" bestFit="1" customWidth="1"/>
    <col min="9008" max="9008" width="2.85546875" customWidth="1"/>
    <col min="9009" max="9009" width="4.42578125" customWidth="1"/>
    <col min="9010" max="9010" width="6" customWidth="1"/>
    <col min="9011" max="9011" width="8.7109375" customWidth="1"/>
    <col min="9012" max="9012" width="10.140625" customWidth="1"/>
    <col min="9013" max="9013" width="6.140625" bestFit="1" customWidth="1"/>
    <col min="9014" max="9014" width="20.42578125" customWidth="1"/>
    <col min="9015" max="9015" width="7.5703125" customWidth="1"/>
    <col min="9016" max="9017" width="13.85546875" customWidth="1"/>
    <col min="9018" max="9018" width="3.5703125" customWidth="1"/>
    <col min="9217" max="9217" width="4.7109375" customWidth="1"/>
    <col min="9218" max="9218" width="46.42578125" bestFit="1" customWidth="1"/>
    <col min="9219" max="9219" width="4.85546875" customWidth="1"/>
    <col min="9220" max="9246" width="0" hidden="1" customWidth="1"/>
    <col min="9247" max="9248" width="11.28515625" customWidth="1"/>
    <col min="9249" max="9249" width="9.7109375" customWidth="1"/>
    <col min="9250" max="9251" width="17.42578125" bestFit="1" customWidth="1"/>
    <col min="9252" max="9252" width="7.28515625" customWidth="1"/>
    <col min="9253" max="9254" width="7.85546875" customWidth="1"/>
    <col min="9255" max="9255" width="6" customWidth="1"/>
    <col min="9256" max="9256" width="7" customWidth="1"/>
    <col min="9257" max="9257" width="8.140625" customWidth="1"/>
    <col min="9258" max="9258" width="4.7109375" customWidth="1"/>
    <col min="9259" max="9259" width="30.7109375" bestFit="1" customWidth="1"/>
    <col min="9260" max="9260" width="13.28515625" bestFit="1" customWidth="1"/>
    <col min="9261" max="9261" width="5.140625" customWidth="1"/>
    <col min="9262" max="9262" width="4.7109375" customWidth="1"/>
    <col min="9263" max="9263" width="13.28515625" bestFit="1" customWidth="1"/>
    <col min="9264" max="9264" width="2.85546875" customWidth="1"/>
    <col min="9265" max="9265" width="4.42578125" customWidth="1"/>
    <col min="9266" max="9266" width="6" customWidth="1"/>
    <col min="9267" max="9267" width="8.7109375" customWidth="1"/>
    <col min="9268" max="9268" width="10.140625" customWidth="1"/>
    <col min="9269" max="9269" width="6.140625" bestFit="1" customWidth="1"/>
    <col min="9270" max="9270" width="20.42578125" customWidth="1"/>
    <col min="9271" max="9271" width="7.5703125" customWidth="1"/>
    <col min="9272" max="9273" width="13.85546875" customWidth="1"/>
    <col min="9274" max="9274" width="3.5703125" customWidth="1"/>
    <col min="9473" max="9473" width="4.7109375" customWidth="1"/>
    <col min="9474" max="9474" width="46.42578125" bestFit="1" customWidth="1"/>
    <col min="9475" max="9475" width="4.85546875" customWidth="1"/>
    <col min="9476" max="9502" width="0" hidden="1" customWidth="1"/>
    <col min="9503" max="9504" width="11.28515625" customWidth="1"/>
    <col min="9505" max="9505" width="9.7109375" customWidth="1"/>
    <col min="9506" max="9507" width="17.42578125" bestFit="1" customWidth="1"/>
    <col min="9508" max="9508" width="7.28515625" customWidth="1"/>
    <col min="9509" max="9510" width="7.85546875" customWidth="1"/>
    <col min="9511" max="9511" width="6" customWidth="1"/>
    <col min="9512" max="9512" width="7" customWidth="1"/>
    <col min="9513" max="9513" width="8.140625" customWidth="1"/>
    <col min="9514" max="9514" width="4.7109375" customWidth="1"/>
    <col min="9515" max="9515" width="30.7109375" bestFit="1" customWidth="1"/>
    <col min="9516" max="9516" width="13.28515625" bestFit="1" customWidth="1"/>
    <col min="9517" max="9517" width="5.140625" customWidth="1"/>
    <col min="9518" max="9518" width="4.7109375" customWidth="1"/>
    <col min="9519" max="9519" width="13.28515625" bestFit="1" customWidth="1"/>
    <col min="9520" max="9520" width="2.85546875" customWidth="1"/>
    <col min="9521" max="9521" width="4.42578125" customWidth="1"/>
    <col min="9522" max="9522" width="6" customWidth="1"/>
    <col min="9523" max="9523" width="8.7109375" customWidth="1"/>
    <col min="9524" max="9524" width="10.140625" customWidth="1"/>
    <col min="9525" max="9525" width="6.140625" bestFit="1" customWidth="1"/>
    <col min="9526" max="9526" width="20.42578125" customWidth="1"/>
    <col min="9527" max="9527" width="7.5703125" customWidth="1"/>
    <col min="9528" max="9529" width="13.85546875" customWidth="1"/>
    <col min="9530" max="9530" width="3.5703125" customWidth="1"/>
    <col min="9729" max="9729" width="4.7109375" customWidth="1"/>
    <col min="9730" max="9730" width="46.42578125" bestFit="1" customWidth="1"/>
    <col min="9731" max="9731" width="4.85546875" customWidth="1"/>
    <col min="9732" max="9758" width="0" hidden="1" customWidth="1"/>
    <col min="9759" max="9760" width="11.28515625" customWidth="1"/>
    <col min="9761" max="9761" width="9.7109375" customWidth="1"/>
    <col min="9762" max="9763" width="17.42578125" bestFit="1" customWidth="1"/>
    <col min="9764" max="9764" width="7.28515625" customWidth="1"/>
    <col min="9765" max="9766" width="7.85546875" customWidth="1"/>
    <col min="9767" max="9767" width="6" customWidth="1"/>
    <col min="9768" max="9768" width="7" customWidth="1"/>
    <col min="9769" max="9769" width="8.140625" customWidth="1"/>
    <col min="9770" max="9770" width="4.7109375" customWidth="1"/>
    <col min="9771" max="9771" width="30.7109375" bestFit="1" customWidth="1"/>
    <col min="9772" max="9772" width="13.28515625" bestFit="1" customWidth="1"/>
    <col min="9773" max="9773" width="5.140625" customWidth="1"/>
    <col min="9774" max="9774" width="4.7109375" customWidth="1"/>
    <col min="9775" max="9775" width="13.28515625" bestFit="1" customWidth="1"/>
    <col min="9776" max="9776" width="2.85546875" customWidth="1"/>
    <col min="9777" max="9777" width="4.42578125" customWidth="1"/>
    <col min="9778" max="9778" width="6" customWidth="1"/>
    <col min="9779" max="9779" width="8.7109375" customWidth="1"/>
    <col min="9780" max="9780" width="10.140625" customWidth="1"/>
    <col min="9781" max="9781" width="6.140625" bestFit="1" customWidth="1"/>
    <col min="9782" max="9782" width="20.42578125" customWidth="1"/>
    <col min="9783" max="9783" width="7.5703125" customWidth="1"/>
    <col min="9784" max="9785" width="13.85546875" customWidth="1"/>
    <col min="9786" max="9786" width="3.5703125" customWidth="1"/>
    <col min="9985" max="9985" width="4.7109375" customWidth="1"/>
    <col min="9986" max="9986" width="46.42578125" bestFit="1" customWidth="1"/>
    <col min="9987" max="9987" width="4.85546875" customWidth="1"/>
    <col min="9988" max="10014" width="0" hidden="1" customWidth="1"/>
    <col min="10015" max="10016" width="11.28515625" customWidth="1"/>
    <col min="10017" max="10017" width="9.7109375" customWidth="1"/>
    <col min="10018" max="10019" width="17.42578125" bestFit="1" customWidth="1"/>
    <col min="10020" max="10020" width="7.28515625" customWidth="1"/>
    <col min="10021" max="10022" width="7.85546875" customWidth="1"/>
    <col min="10023" max="10023" width="6" customWidth="1"/>
    <col min="10024" max="10024" width="7" customWidth="1"/>
    <col min="10025" max="10025" width="8.140625" customWidth="1"/>
    <col min="10026" max="10026" width="4.7109375" customWidth="1"/>
    <col min="10027" max="10027" width="30.7109375" bestFit="1" customWidth="1"/>
    <col min="10028" max="10028" width="13.28515625" bestFit="1" customWidth="1"/>
    <col min="10029" max="10029" width="5.140625" customWidth="1"/>
    <col min="10030" max="10030" width="4.7109375" customWidth="1"/>
    <col min="10031" max="10031" width="13.28515625" bestFit="1" customWidth="1"/>
    <col min="10032" max="10032" width="2.85546875" customWidth="1"/>
    <col min="10033" max="10033" width="4.42578125" customWidth="1"/>
    <col min="10034" max="10034" width="6" customWidth="1"/>
    <col min="10035" max="10035" width="8.7109375" customWidth="1"/>
    <col min="10036" max="10036" width="10.140625" customWidth="1"/>
    <col min="10037" max="10037" width="6.140625" bestFit="1" customWidth="1"/>
    <col min="10038" max="10038" width="20.42578125" customWidth="1"/>
    <col min="10039" max="10039" width="7.5703125" customWidth="1"/>
    <col min="10040" max="10041" width="13.85546875" customWidth="1"/>
    <col min="10042" max="10042" width="3.5703125" customWidth="1"/>
    <col min="10241" max="10241" width="4.7109375" customWidth="1"/>
    <col min="10242" max="10242" width="46.42578125" bestFit="1" customWidth="1"/>
    <col min="10243" max="10243" width="4.85546875" customWidth="1"/>
    <col min="10244" max="10270" width="0" hidden="1" customWidth="1"/>
    <col min="10271" max="10272" width="11.28515625" customWidth="1"/>
    <col min="10273" max="10273" width="9.7109375" customWidth="1"/>
    <col min="10274" max="10275" width="17.42578125" bestFit="1" customWidth="1"/>
    <col min="10276" max="10276" width="7.28515625" customWidth="1"/>
    <col min="10277" max="10278" width="7.85546875" customWidth="1"/>
    <col min="10279" max="10279" width="6" customWidth="1"/>
    <col min="10280" max="10280" width="7" customWidth="1"/>
    <col min="10281" max="10281" width="8.140625" customWidth="1"/>
    <col min="10282" max="10282" width="4.7109375" customWidth="1"/>
    <col min="10283" max="10283" width="30.7109375" bestFit="1" customWidth="1"/>
    <col min="10284" max="10284" width="13.28515625" bestFit="1" customWidth="1"/>
    <col min="10285" max="10285" width="5.140625" customWidth="1"/>
    <col min="10286" max="10286" width="4.7109375" customWidth="1"/>
    <col min="10287" max="10287" width="13.28515625" bestFit="1" customWidth="1"/>
    <col min="10288" max="10288" width="2.85546875" customWidth="1"/>
    <col min="10289" max="10289" width="4.42578125" customWidth="1"/>
    <col min="10290" max="10290" width="6" customWidth="1"/>
    <col min="10291" max="10291" width="8.7109375" customWidth="1"/>
    <col min="10292" max="10292" width="10.140625" customWidth="1"/>
    <col min="10293" max="10293" width="6.140625" bestFit="1" customWidth="1"/>
    <col min="10294" max="10294" width="20.42578125" customWidth="1"/>
    <col min="10295" max="10295" width="7.5703125" customWidth="1"/>
    <col min="10296" max="10297" width="13.85546875" customWidth="1"/>
    <col min="10298" max="10298" width="3.5703125" customWidth="1"/>
    <col min="10497" max="10497" width="4.7109375" customWidth="1"/>
    <col min="10498" max="10498" width="46.42578125" bestFit="1" customWidth="1"/>
    <col min="10499" max="10499" width="4.85546875" customWidth="1"/>
    <col min="10500" max="10526" width="0" hidden="1" customWidth="1"/>
    <col min="10527" max="10528" width="11.28515625" customWidth="1"/>
    <col min="10529" max="10529" width="9.7109375" customWidth="1"/>
    <col min="10530" max="10531" width="17.42578125" bestFit="1" customWidth="1"/>
    <col min="10532" max="10532" width="7.28515625" customWidth="1"/>
    <col min="10533" max="10534" width="7.85546875" customWidth="1"/>
    <col min="10535" max="10535" width="6" customWidth="1"/>
    <col min="10536" max="10536" width="7" customWidth="1"/>
    <col min="10537" max="10537" width="8.140625" customWidth="1"/>
    <col min="10538" max="10538" width="4.7109375" customWidth="1"/>
    <col min="10539" max="10539" width="30.7109375" bestFit="1" customWidth="1"/>
    <col min="10540" max="10540" width="13.28515625" bestFit="1" customWidth="1"/>
    <col min="10541" max="10541" width="5.140625" customWidth="1"/>
    <col min="10542" max="10542" width="4.7109375" customWidth="1"/>
    <col min="10543" max="10543" width="13.28515625" bestFit="1" customWidth="1"/>
    <col min="10544" max="10544" width="2.85546875" customWidth="1"/>
    <col min="10545" max="10545" width="4.42578125" customWidth="1"/>
    <col min="10546" max="10546" width="6" customWidth="1"/>
    <col min="10547" max="10547" width="8.7109375" customWidth="1"/>
    <col min="10548" max="10548" width="10.140625" customWidth="1"/>
    <col min="10549" max="10549" width="6.140625" bestFit="1" customWidth="1"/>
    <col min="10550" max="10550" width="20.42578125" customWidth="1"/>
    <col min="10551" max="10551" width="7.5703125" customWidth="1"/>
    <col min="10552" max="10553" width="13.85546875" customWidth="1"/>
    <col min="10554" max="10554" width="3.5703125" customWidth="1"/>
    <col min="10753" max="10753" width="4.7109375" customWidth="1"/>
    <col min="10754" max="10754" width="46.42578125" bestFit="1" customWidth="1"/>
    <col min="10755" max="10755" width="4.85546875" customWidth="1"/>
    <col min="10756" max="10782" width="0" hidden="1" customWidth="1"/>
    <col min="10783" max="10784" width="11.28515625" customWidth="1"/>
    <col min="10785" max="10785" width="9.7109375" customWidth="1"/>
    <col min="10786" max="10787" width="17.42578125" bestFit="1" customWidth="1"/>
    <col min="10788" max="10788" width="7.28515625" customWidth="1"/>
    <col min="10789" max="10790" width="7.85546875" customWidth="1"/>
    <col min="10791" max="10791" width="6" customWidth="1"/>
    <col min="10792" max="10792" width="7" customWidth="1"/>
    <col min="10793" max="10793" width="8.140625" customWidth="1"/>
    <col min="10794" max="10794" width="4.7109375" customWidth="1"/>
    <col min="10795" max="10795" width="30.7109375" bestFit="1" customWidth="1"/>
    <col min="10796" max="10796" width="13.28515625" bestFit="1" customWidth="1"/>
    <col min="10797" max="10797" width="5.140625" customWidth="1"/>
    <col min="10798" max="10798" width="4.7109375" customWidth="1"/>
    <col min="10799" max="10799" width="13.28515625" bestFit="1" customWidth="1"/>
    <col min="10800" max="10800" width="2.85546875" customWidth="1"/>
    <col min="10801" max="10801" width="4.42578125" customWidth="1"/>
    <col min="10802" max="10802" width="6" customWidth="1"/>
    <col min="10803" max="10803" width="8.7109375" customWidth="1"/>
    <col min="10804" max="10804" width="10.140625" customWidth="1"/>
    <col min="10805" max="10805" width="6.140625" bestFit="1" customWidth="1"/>
    <col min="10806" max="10806" width="20.42578125" customWidth="1"/>
    <col min="10807" max="10807" width="7.5703125" customWidth="1"/>
    <col min="10808" max="10809" width="13.85546875" customWidth="1"/>
    <col min="10810" max="10810" width="3.5703125" customWidth="1"/>
    <col min="11009" max="11009" width="4.7109375" customWidth="1"/>
    <col min="11010" max="11010" width="46.42578125" bestFit="1" customWidth="1"/>
    <col min="11011" max="11011" width="4.85546875" customWidth="1"/>
    <col min="11012" max="11038" width="0" hidden="1" customWidth="1"/>
    <col min="11039" max="11040" width="11.28515625" customWidth="1"/>
    <col min="11041" max="11041" width="9.7109375" customWidth="1"/>
    <col min="11042" max="11043" width="17.42578125" bestFit="1" customWidth="1"/>
    <col min="11044" max="11044" width="7.28515625" customWidth="1"/>
    <col min="11045" max="11046" width="7.85546875" customWidth="1"/>
    <col min="11047" max="11047" width="6" customWidth="1"/>
    <col min="11048" max="11048" width="7" customWidth="1"/>
    <col min="11049" max="11049" width="8.140625" customWidth="1"/>
    <col min="11050" max="11050" width="4.7109375" customWidth="1"/>
    <col min="11051" max="11051" width="30.7109375" bestFit="1" customWidth="1"/>
    <col min="11052" max="11052" width="13.28515625" bestFit="1" customWidth="1"/>
    <col min="11053" max="11053" width="5.140625" customWidth="1"/>
    <col min="11054" max="11054" width="4.7109375" customWidth="1"/>
    <col min="11055" max="11055" width="13.28515625" bestFit="1" customWidth="1"/>
    <col min="11056" max="11056" width="2.85546875" customWidth="1"/>
    <col min="11057" max="11057" width="4.42578125" customWidth="1"/>
    <col min="11058" max="11058" width="6" customWidth="1"/>
    <col min="11059" max="11059" width="8.7109375" customWidth="1"/>
    <col min="11060" max="11060" width="10.140625" customWidth="1"/>
    <col min="11061" max="11061" width="6.140625" bestFit="1" customWidth="1"/>
    <col min="11062" max="11062" width="20.42578125" customWidth="1"/>
    <col min="11063" max="11063" width="7.5703125" customWidth="1"/>
    <col min="11064" max="11065" width="13.85546875" customWidth="1"/>
    <col min="11066" max="11066" width="3.5703125" customWidth="1"/>
    <col min="11265" max="11265" width="4.7109375" customWidth="1"/>
    <col min="11266" max="11266" width="46.42578125" bestFit="1" customWidth="1"/>
    <col min="11267" max="11267" width="4.85546875" customWidth="1"/>
    <col min="11268" max="11294" width="0" hidden="1" customWidth="1"/>
    <col min="11295" max="11296" width="11.28515625" customWidth="1"/>
    <col min="11297" max="11297" width="9.7109375" customWidth="1"/>
    <col min="11298" max="11299" width="17.42578125" bestFit="1" customWidth="1"/>
    <col min="11300" max="11300" width="7.28515625" customWidth="1"/>
    <col min="11301" max="11302" width="7.85546875" customWidth="1"/>
    <col min="11303" max="11303" width="6" customWidth="1"/>
    <col min="11304" max="11304" width="7" customWidth="1"/>
    <col min="11305" max="11305" width="8.140625" customWidth="1"/>
    <col min="11306" max="11306" width="4.7109375" customWidth="1"/>
    <col min="11307" max="11307" width="30.7109375" bestFit="1" customWidth="1"/>
    <col min="11308" max="11308" width="13.28515625" bestFit="1" customWidth="1"/>
    <col min="11309" max="11309" width="5.140625" customWidth="1"/>
    <col min="11310" max="11310" width="4.7109375" customWidth="1"/>
    <col min="11311" max="11311" width="13.28515625" bestFit="1" customWidth="1"/>
    <col min="11312" max="11312" width="2.85546875" customWidth="1"/>
    <col min="11313" max="11313" width="4.42578125" customWidth="1"/>
    <col min="11314" max="11314" width="6" customWidth="1"/>
    <col min="11315" max="11315" width="8.7109375" customWidth="1"/>
    <col min="11316" max="11316" width="10.140625" customWidth="1"/>
    <col min="11317" max="11317" width="6.140625" bestFit="1" customWidth="1"/>
    <col min="11318" max="11318" width="20.42578125" customWidth="1"/>
    <col min="11319" max="11319" width="7.5703125" customWidth="1"/>
    <col min="11320" max="11321" width="13.85546875" customWidth="1"/>
    <col min="11322" max="11322" width="3.5703125" customWidth="1"/>
    <col min="11521" max="11521" width="4.7109375" customWidth="1"/>
    <col min="11522" max="11522" width="46.42578125" bestFit="1" customWidth="1"/>
    <col min="11523" max="11523" width="4.85546875" customWidth="1"/>
    <col min="11524" max="11550" width="0" hidden="1" customWidth="1"/>
    <col min="11551" max="11552" width="11.28515625" customWidth="1"/>
    <col min="11553" max="11553" width="9.7109375" customWidth="1"/>
    <col min="11554" max="11555" width="17.42578125" bestFit="1" customWidth="1"/>
    <col min="11556" max="11556" width="7.28515625" customWidth="1"/>
    <col min="11557" max="11558" width="7.85546875" customWidth="1"/>
    <col min="11559" max="11559" width="6" customWidth="1"/>
    <col min="11560" max="11560" width="7" customWidth="1"/>
    <col min="11561" max="11561" width="8.140625" customWidth="1"/>
    <col min="11562" max="11562" width="4.7109375" customWidth="1"/>
    <col min="11563" max="11563" width="30.7109375" bestFit="1" customWidth="1"/>
    <col min="11564" max="11564" width="13.28515625" bestFit="1" customWidth="1"/>
    <col min="11565" max="11565" width="5.140625" customWidth="1"/>
    <col min="11566" max="11566" width="4.7109375" customWidth="1"/>
    <col min="11567" max="11567" width="13.28515625" bestFit="1" customWidth="1"/>
    <col min="11568" max="11568" width="2.85546875" customWidth="1"/>
    <col min="11569" max="11569" width="4.42578125" customWidth="1"/>
    <col min="11570" max="11570" width="6" customWidth="1"/>
    <col min="11571" max="11571" width="8.7109375" customWidth="1"/>
    <col min="11572" max="11572" width="10.140625" customWidth="1"/>
    <col min="11573" max="11573" width="6.140625" bestFit="1" customWidth="1"/>
    <col min="11574" max="11574" width="20.42578125" customWidth="1"/>
    <col min="11575" max="11575" width="7.5703125" customWidth="1"/>
    <col min="11576" max="11577" width="13.85546875" customWidth="1"/>
    <col min="11578" max="11578" width="3.5703125" customWidth="1"/>
    <col min="11777" max="11777" width="4.7109375" customWidth="1"/>
    <col min="11778" max="11778" width="46.42578125" bestFit="1" customWidth="1"/>
    <col min="11779" max="11779" width="4.85546875" customWidth="1"/>
    <col min="11780" max="11806" width="0" hidden="1" customWidth="1"/>
    <col min="11807" max="11808" width="11.28515625" customWidth="1"/>
    <col min="11809" max="11809" width="9.7109375" customWidth="1"/>
    <col min="11810" max="11811" width="17.42578125" bestFit="1" customWidth="1"/>
    <col min="11812" max="11812" width="7.28515625" customWidth="1"/>
    <col min="11813" max="11814" width="7.85546875" customWidth="1"/>
    <col min="11815" max="11815" width="6" customWidth="1"/>
    <col min="11816" max="11816" width="7" customWidth="1"/>
    <col min="11817" max="11817" width="8.140625" customWidth="1"/>
    <col min="11818" max="11818" width="4.7109375" customWidth="1"/>
    <col min="11819" max="11819" width="30.7109375" bestFit="1" customWidth="1"/>
    <col min="11820" max="11820" width="13.28515625" bestFit="1" customWidth="1"/>
    <col min="11821" max="11821" width="5.140625" customWidth="1"/>
    <col min="11822" max="11822" width="4.7109375" customWidth="1"/>
    <col min="11823" max="11823" width="13.28515625" bestFit="1" customWidth="1"/>
    <col min="11824" max="11824" width="2.85546875" customWidth="1"/>
    <col min="11825" max="11825" width="4.42578125" customWidth="1"/>
    <col min="11826" max="11826" width="6" customWidth="1"/>
    <col min="11827" max="11827" width="8.7109375" customWidth="1"/>
    <col min="11828" max="11828" width="10.140625" customWidth="1"/>
    <col min="11829" max="11829" width="6.140625" bestFit="1" customWidth="1"/>
    <col min="11830" max="11830" width="20.42578125" customWidth="1"/>
    <col min="11831" max="11831" width="7.5703125" customWidth="1"/>
    <col min="11832" max="11833" width="13.85546875" customWidth="1"/>
    <col min="11834" max="11834" width="3.5703125" customWidth="1"/>
    <col min="12033" max="12033" width="4.7109375" customWidth="1"/>
    <col min="12034" max="12034" width="46.42578125" bestFit="1" customWidth="1"/>
    <col min="12035" max="12035" width="4.85546875" customWidth="1"/>
    <col min="12036" max="12062" width="0" hidden="1" customWidth="1"/>
    <col min="12063" max="12064" width="11.28515625" customWidth="1"/>
    <col min="12065" max="12065" width="9.7109375" customWidth="1"/>
    <col min="12066" max="12067" width="17.42578125" bestFit="1" customWidth="1"/>
    <col min="12068" max="12068" width="7.28515625" customWidth="1"/>
    <col min="12069" max="12070" width="7.85546875" customWidth="1"/>
    <col min="12071" max="12071" width="6" customWidth="1"/>
    <col min="12072" max="12072" width="7" customWidth="1"/>
    <col min="12073" max="12073" width="8.140625" customWidth="1"/>
    <col min="12074" max="12074" width="4.7109375" customWidth="1"/>
    <col min="12075" max="12075" width="30.7109375" bestFit="1" customWidth="1"/>
    <col min="12076" max="12076" width="13.28515625" bestFit="1" customWidth="1"/>
    <col min="12077" max="12077" width="5.140625" customWidth="1"/>
    <col min="12078" max="12078" width="4.7109375" customWidth="1"/>
    <col min="12079" max="12079" width="13.28515625" bestFit="1" customWidth="1"/>
    <col min="12080" max="12080" width="2.85546875" customWidth="1"/>
    <col min="12081" max="12081" width="4.42578125" customWidth="1"/>
    <col min="12082" max="12082" width="6" customWidth="1"/>
    <col min="12083" max="12083" width="8.7109375" customWidth="1"/>
    <col min="12084" max="12084" width="10.140625" customWidth="1"/>
    <col min="12085" max="12085" width="6.140625" bestFit="1" customWidth="1"/>
    <col min="12086" max="12086" width="20.42578125" customWidth="1"/>
    <col min="12087" max="12087" width="7.5703125" customWidth="1"/>
    <col min="12088" max="12089" width="13.85546875" customWidth="1"/>
    <col min="12090" max="12090" width="3.5703125" customWidth="1"/>
    <col min="12289" max="12289" width="4.7109375" customWidth="1"/>
    <col min="12290" max="12290" width="46.42578125" bestFit="1" customWidth="1"/>
    <col min="12291" max="12291" width="4.85546875" customWidth="1"/>
    <col min="12292" max="12318" width="0" hidden="1" customWidth="1"/>
    <col min="12319" max="12320" width="11.28515625" customWidth="1"/>
    <col min="12321" max="12321" width="9.7109375" customWidth="1"/>
    <col min="12322" max="12323" width="17.42578125" bestFit="1" customWidth="1"/>
    <col min="12324" max="12324" width="7.28515625" customWidth="1"/>
    <col min="12325" max="12326" width="7.85546875" customWidth="1"/>
    <col min="12327" max="12327" width="6" customWidth="1"/>
    <col min="12328" max="12328" width="7" customWidth="1"/>
    <col min="12329" max="12329" width="8.140625" customWidth="1"/>
    <col min="12330" max="12330" width="4.7109375" customWidth="1"/>
    <col min="12331" max="12331" width="30.7109375" bestFit="1" customWidth="1"/>
    <col min="12332" max="12332" width="13.28515625" bestFit="1" customWidth="1"/>
    <col min="12333" max="12333" width="5.140625" customWidth="1"/>
    <col min="12334" max="12334" width="4.7109375" customWidth="1"/>
    <col min="12335" max="12335" width="13.28515625" bestFit="1" customWidth="1"/>
    <col min="12336" max="12336" width="2.85546875" customWidth="1"/>
    <col min="12337" max="12337" width="4.42578125" customWidth="1"/>
    <col min="12338" max="12338" width="6" customWidth="1"/>
    <col min="12339" max="12339" width="8.7109375" customWidth="1"/>
    <col min="12340" max="12340" width="10.140625" customWidth="1"/>
    <col min="12341" max="12341" width="6.140625" bestFit="1" customWidth="1"/>
    <col min="12342" max="12342" width="20.42578125" customWidth="1"/>
    <col min="12343" max="12343" width="7.5703125" customWidth="1"/>
    <col min="12344" max="12345" width="13.85546875" customWidth="1"/>
    <col min="12346" max="12346" width="3.5703125" customWidth="1"/>
    <col min="12545" max="12545" width="4.7109375" customWidth="1"/>
    <col min="12546" max="12546" width="46.42578125" bestFit="1" customWidth="1"/>
    <col min="12547" max="12547" width="4.85546875" customWidth="1"/>
    <col min="12548" max="12574" width="0" hidden="1" customWidth="1"/>
    <col min="12575" max="12576" width="11.28515625" customWidth="1"/>
    <col min="12577" max="12577" width="9.7109375" customWidth="1"/>
    <col min="12578" max="12579" width="17.42578125" bestFit="1" customWidth="1"/>
    <col min="12580" max="12580" width="7.28515625" customWidth="1"/>
    <col min="12581" max="12582" width="7.85546875" customWidth="1"/>
    <col min="12583" max="12583" width="6" customWidth="1"/>
    <col min="12584" max="12584" width="7" customWidth="1"/>
    <col min="12585" max="12585" width="8.140625" customWidth="1"/>
    <col min="12586" max="12586" width="4.7109375" customWidth="1"/>
    <col min="12587" max="12587" width="30.7109375" bestFit="1" customWidth="1"/>
    <col min="12588" max="12588" width="13.28515625" bestFit="1" customWidth="1"/>
    <col min="12589" max="12589" width="5.140625" customWidth="1"/>
    <col min="12590" max="12590" width="4.7109375" customWidth="1"/>
    <col min="12591" max="12591" width="13.28515625" bestFit="1" customWidth="1"/>
    <col min="12592" max="12592" width="2.85546875" customWidth="1"/>
    <col min="12593" max="12593" width="4.42578125" customWidth="1"/>
    <col min="12594" max="12594" width="6" customWidth="1"/>
    <col min="12595" max="12595" width="8.7109375" customWidth="1"/>
    <col min="12596" max="12596" width="10.140625" customWidth="1"/>
    <col min="12597" max="12597" width="6.140625" bestFit="1" customWidth="1"/>
    <col min="12598" max="12598" width="20.42578125" customWidth="1"/>
    <col min="12599" max="12599" width="7.5703125" customWidth="1"/>
    <col min="12600" max="12601" width="13.85546875" customWidth="1"/>
    <col min="12602" max="12602" width="3.5703125" customWidth="1"/>
    <col min="12801" max="12801" width="4.7109375" customWidth="1"/>
    <col min="12802" max="12802" width="46.42578125" bestFit="1" customWidth="1"/>
    <col min="12803" max="12803" width="4.85546875" customWidth="1"/>
    <col min="12804" max="12830" width="0" hidden="1" customWidth="1"/>
    <col min="12831" max="12832" width="11.28515625" customWidth="1"/>
    <col min="12833" max="12833" width="9.7109375" customWidth="1"/>
    <col min="12834" max="12835" width="17.42578125" bestFit="1" customWidth="1"/>
    <col min="12836" max="12836" width="7.28515625" customWidth="1"/>
    <col min="12837" max="12838" width="7.85546875" customWidth="1"/>
    <col min="12839" max="12839" width="6" customWidth="1"/>
    <col min="12840" max="12840" width="7" customWidth="1"/>
    <col min="12841" max="12841" width="8.140625" customWidth="1"/>
    <col min="12842" max="12842" width="4.7109375" customWidth="1"/>
    <col min="12843" max="12843" width="30.7109375" bestFit="1" customWidth="1"/>
    <col min="12844" max="12844" width="13.28515625" bestFit="1" customWidth="1"/>
    <col min="12845" max="12845" width="5.140625" customWidth="1"/>
    <col min="12846" max="12846" width="4.7109375" customWidth="1"/>
    <col min="12847" max="12847" width="13.28515625" bestFit="1" customWidth="1"/>
    <col min="12848" max="12848" width="2.85546875" customWidth="1"/>
    <col min="12849" max="12849" width="4.42578125" customWidth="1"/>
    <col min="12850" max="12850" width="6" customWidth="1"/>
    <col min="12851" max="12851" width="8.7109375" customWidth="1"/>
    <col min="12852" max="12852" width="10.140625" customWidth="1"/>
    <col min="12853" max="12853" width="6.140625" bestFit="1" customWidth="1"/>
    <col min="12854" max="12854" width="20.42578125" customWidth="1"/>
    <col min="12855" max="12855" width="7.5703125" customWidth="1"/>
    <col min="12856" max="12857" width="13.85546875" customWidth="1"/>
    <col min="12858" max="12858" width="3.5703125" customWidth="1"/>
    <col min="13057" max="13057" width="4.7109375" customWidth="1"/>
    <col min="13058" max="13058" width="46.42578125" bestFit="1" customWidth="1"/>
    <col min="13059" max="13059" width="4.85546875" customWidth="1"/>
    <col min="13060" max="13086" width="0" hidden="1" customWidth="1"/>
    <col min="13087" max="13088" width="11.28515625" customWidth="1"/>
    <col min="13089" max="13089" width="9.7109375" customWidth="1"/>
    <col min="13090" max="13091" width="17.42578125" bestFit="1" customWidth="1"/>
    <col min="13092" max="13092" width="7.28515625" customWidth="1"/>
    <col min="13093" max="13094" width="7.85546875" customWidth="1"/>
    <col min="13095" max="13095" width="6" customWidth="1"/>
    <col min="13096" max="13096" width="7" customWidth="1"/>
    <col min="13097" max="13097" width="8.140625" customWidth="1"/>
    <col min="13098" max="13098" width="4.7109375" customWidth="1"/>
    <col min="13099" max="13099" width="30.7109375" bestFit="1" customWidth="1"/>
    <col min="13100" max="13100" width="13.28515625" bestFit="1" customWidth="1"/>
    <col min="13101" max="13101" width="5.140625" customWidth="1"/>
    <col min="13102" max="13102" width="4.7109375" customWidth="1"/>
    <col min="13103" max="13103" width="13.28515625" bestFit="1" customWidth="1"/>
    <col min="13104" max="13104" width="2.85546875" customWidth="1"/>
    <col min="13105" max="13105" width="4.42578125" customWidth="1"/>
    <col min="13106" max="13106" width="6" customWidth="1"/>
    <col min="13107" max="13107" width="8.7109375" customWidth="1"/>
    <col min="13108" max="13108" width="10.140625" customWidth="1"/>
    <col min="13109" max="13109" width="6.140625" bestFit="1" customWidth="1"/>
    <col min="13110" max="13110" width="20.42578125" customWidth="1"/>
    <col min="13111" max="13111" width="7.5703125" customWidth="1"/>
    <col min="13112" max="13113" width="13.85546875" customWidth="1"/>
    <col min="13114" max="13114" width="3.5703125" customWidth="1"/>
    <col min="13313" max="13313" width="4.7109375" customWidth="1"/>
    <col min="13314" max="13314" width="46.42578125" bestFit="1" customWidth="1"/>
    <col min="13315" max="13315" width="4.85546875" customWidth="1"/>
    <col min="13316" max="13342" width="0" hidden="1" customWidth="1"/>
    <col min="13343" max="13344" width="11.28515625" customWidth="1"/>
    <col min="13345" max="13345" width="9.7109375" customWidth="1"/>
    <col min="13346" max="13347" width="17.42578125" bestFit="1" customWidth="1"/>
    <col min="13348" max="13348" width="7.28515625" customWidth="1"/>
    <col min="13349" max="13350" width="7.85546875" customWidth="1"/>
    <col min="13351" max="13351" width="6" customWidth="1"/>
    <col min="13352" max="13352" width="7" customWidth="1"/>
    <col min="13353" max="13353" width="8.140625" customWidth="1"/>
    <col min="13354" max="13354" width="4.7109375" customWidth="1"/>
    <col min="13355" max="13355" width="30.7109375" bestFit="1" customWidth="1"/>
    <col min="13356" max="13356" width="13.28515625" bestFit="1" customWidth="1"/>
    <col min="13357" max="13357" width="5.140625" customWidth="1"/>
    <col min="13358" max="13358" width="4.7109375" customWidth="1"/>
    <col min="13359" max="13359" width="13.28515625" bestFit="1" customWidth="1"/>
    <col min="13360" max="13360" width="2.85546875" customWidth="1"/>
    <col min="13361" max="13361" width="4.42578125" customWidth="1"/>
    <col min="13362" max="13362" width="6" customWidth="1"/>
    <col min="13363" max="13363" width="8.7109375" customWidth="1"/>
    <col min="13364" max="13364" width="10.140625" customWidth="1"/>
    <col min="13365" max="13365" width="6.140625" bestFit="1" customWidth="1"/>
    <col min="13366" max="13366" width="20.42578125" customWidth="1"/>
    <col min="13367" max="13367" width="7.5703125" customWidth="1"/>
    <col min="13368" max="13369" width="13.85546875" customWidth="1"/>
    <col min="13370" max="13370" width="3.5703125" customWidth="1"/>
    <col min="13569" max="13569" width="4.7109375" customWidth="1"/>
    <col min="13570" max="13570" width="46.42578125" bestFit="1" customWidth="1"/>
    <col min="13571" max="13571" width="4.85546875" customWidth="1"/>
    <col min="13572" max="13598" width="0" hidden="1" customWidth="1"/>
    <col min="13599" max="13600" width="11.28515625" customWidth="1"/>
    <col min="13601" max="13601" width="9.7109375" customWidth="1"/>
    <col min="13602" max="13603" width="17.42578125" bestFit="1" customWidth="1"/>
    <col min="13604" max="13604" width="7.28515625" customWidth="1"/>
    <col min="13605" max="13606" width="7.85546875" customWidth="1"/>
    <col min="13607" max="13607" width="6" customWidth="1"/>
    <col min="13608" max="13608" width="7" customWidth="1"/>
    <col min="13609" max="13609" width="8.140625" customWidth="1"/>
    <col min="13610" max="13610" width="4.7109375" customWidth="1"/>
    <col min="13611" max="13611" width="30.7109375" bestFit="1" customWidth="1"/>
    <col min="13612" max="13612" width="13.28515625" bestFit="1" customWidth="1"/>
    <col min="13613" max="13613" width="5.140625" customWidth="1"/>
    <col min="13614" max="13614" width="4.7109375" customWidth="1"/>
    <col min="13615" max="13615" width="13.28515625" bestFit="1" customWidth="1"/>
    <col min="13616" max="13616" width="2.85546875" customWidth="1"/>
    <col min="13617" max="13617" width="4.42578125" customWidth="1"/>
    <col min="13618" max="13618" width="6" customWidth="1"/>
    <col min="13619" max="13619" width="8.7109375" customWidth="1"/>
    <col min="13620" max="13620" width="10.140625" customWidth="1"/>
    <col min="13621" max="13621" width="6.140625" bestFit="1" customWidth="1"/>
    <col min="13622" max="13622" width="20.42578125" customWidth="1"/>
    <col min="13623" max="13623" width="7.5703125" customWidth="1"/>
    <col min="13624" max="13625" width="13.85546875" customWidth="1"/>
    <col min="13626" max="13626" width="3.5703125" customWidth="1"/>
    <col min="13825" max="13825" width="4.7109375" customWidth="1"/>
    <col min="13826" max="13826" width="46.42578125" bestFit="1" customWidth="1"/>
    <col min="13827" max="13827" width="4.85546875" customWidth="1"/>
    <col min="13828" max="13854" width="0" hidden="1" customWidth="1"/>
    <col min="13855" max="13856" width="11.28515625" customWidth="1"/>
    <col min="13857" max="13857" width="9.7109375" customWidth="1"/>
    <col min="13858" max="13859" width="17.42578125" bestFit="1" customWidth="1"/>
    <col min="13860" max="13860" width="7.28515625" customWidth="1"/>
    <col min="13861" max="13862" width="7.85546875" customWidth="1"/>
    <col min="13863" max="13863" width="6" customWidth="1"/>
    <col min="13864" max="13864" width="7" customWidth="1"/>
    <col min="13865" max="13865" width="8.140625" customWidth="1"/>
    <col min="13866" max="13866" width="4.7109375" customWidth="1"/>
    <col min="13867" max="13867" width="30.7109375" bestFit="1" customWidth="1"/>
    <col min="13868" max="13868" width="13.28515625" bestFit="1" customWidth="1"/>
    <col min="13869" max="13869" width="5.140625" customWidth="1"/>
    <col min="13870" max="13870" width="4.7109375" customWidth="1"/>
    <col min="13871" max="13871" width="13.28515625" bestFit="1" customWidth="1"/>
    <col min="13872" max="13872" width="2.85546875" customWidth="1"/>
    <col min="13873" max="13873" width="4.42578125" customWidth="1"/>
    <col min="13874" max="13874" width="6" customWidth="1"/>
    <col min="13875" max="13875" width="8.7109375" customWidth="1"/>
    <col min="13876" max="13876" width="10.140625" customWidth="1"/>
    <col min="13877" max="13877" width="6.140625" bestFit="1" customWidth="1"/>
    <col min="13878" max="13878" width="20.42578125" customWidth="1"/>
    <col min="13879" max="13879" width="7.5703125" customWidth="1"/>
    <col min="13880" max="13881" width="13.85546875" customWidth="1"/>
    <col min="13882" max="13882" width="3.5703125" customWidth="1"/>
    <col min="14081" max="14081" width="4.7109375" customWidth="1"/>
    <col min="14082" max="14082" width="46.42578125" bestFit="1" customWidth="1"/>
    <col min="14083" max="14083" width="4.85546875" customWidth="1"/>
    <col min="14084" max="14110" width="0" hidden="1" customWidth="1"/>
    <col min="14111" max="14112" width="11.28515625" customWidth="1"/>
    <col min="14113" max="14113" width="9.7109375" customWidth="1"/>
    <col min="14114" max="14115" width="17.42578125" bestFit="1" customWidth="1"/>
    <col min="14116" max="14116" width="7.28515625" customWidth="1"/>
    <col min="14117" max="14118" width="7.85546875" customWidth="1"/>
    <col min="14119" max="14119" width="6" customWidth="1"/>
    <col min="14120" max="14120" width="7" customWidth="1"/>
    <col min="14121" max="14121" width="8.140625" customWidth="1"/>
    <col min="14122" max="14122" width="4.7109375" customWidth="1"/>
    <col min="14123" max="14123" width="30.7109375" bestFit="1" customWidth="1"/>
    <col min="14124" max="14124" width="13.28515625" bestFit="1" customWidth="1"/>
    <col min="14125" max="14125" width="5.140625" customWidth="1"/>
    <col min="14126" max="14126" width="4.7109375" customWidth="1"/>
    <col min="14127" max="14127" width="13.28515625" bestFit="1" customWidth="1"/>
    <col min="14128" max="14128" width="2.85546875" customWidth="1"/>
    <col min="14129" max="14129" width="4.42578125" customWidth="1"/>
    <col min="14130" max="14130" width="6" customWidth="1"/>
    <col min="14131" max="14131" width="8.7109375" customWidth="1"/>
    <col min="14132" max="14132" width="10.140625" customWidth="1"/>
    <col min="14133" max="14133" width="6.140625" bestFit="1" customWidth="1"/>
    <col min="14134" max="14134" width="20.42578125" customWidth="1"/>
    <col min="14135" max="14135" width="7.5703125" customWidth="1"/>
    <col min="14136" max="14137" width="13.85546875" customWidth="1"/>
    <col min="14138" max="14138" width="3.5703125" customWidth="1"/>
    <col min="14337" max="14337" width="4.7109375" customWidth="1"/>
    <col min="14338" max="14338" width="46.42578125" bestFit="1" customWidth="1"/>
    <col min="14339" max="14339" width="4.85546875" customWidth="1"/>
    <col min="14340" max="14366" width="0" hidden="1" customWidth="1"/>
    <col min="14367" max="14368" width="11.28515625" customWidth="1"/>
    <col min="14369" max="14369" width="9.7109375" customWidth="1"/>
    <col min="14370" max="14371" width="17.42578125" bestFit="1" customWidth="1"/>
    <col min="14372" max="14372" width="7.28515625" customWidth="1"/>
    <col min="14373" max="14374" width="7.85546875" customWidth="1"/>
    <col min="14375" max="14375" width="6" customWidth="1"/>
    <col min="14376" max="14376" width="7" customWidth="1"/>
    <col min="14377" max="14377" width="8.140625" customWidth="1"/>
    <col min="14378" max="14378" width="4.7109375" customWidth="1"/>
    <col min="14379" max="14379" width="30.7109375" bestFit="1" customWidth="1"/>
    <col min="14380" max="14380" width="13.28515625" bestFit="1" customWidth="1"/>
    <col min="14381" max="14381" width="5.140625" customWidth="1"/>
    <col min="14382" max="14382" width="4.7109375" customWidth="1"/>
    <col min="14383" max="14383" width="13.28515625" bestFit="1" customWidth="1"/>
    <col min="14384" max="14384" width="2.85546875" customWidth="1"/>
    <col min="14385" max="14385" width="4.42578125" customWidth="1"/>
    <col min="14386" max="14386" width="6" customWidth="1"/>
    <col min="14387" max="14387" width="8.7109375" customWidth="1"/>
    <col min="14388" max="14388" width="10.140625" customWidth="1"/>
    <col min="14389" max="14389" width="6.140625" bestFit="1" customWidth="1"/>
    <col min="14390" max="14390" width="20.42578125" customWidth="1"/>
    <col min="14391" max="14391" width="7.5703125" customWidth="1"/>
    <col min="14392" max="14393" width="13.85546875" customWidth="1"/>
    <col min="14394" max="14394" width="3.5703125" customWidth="1"/>
    <col min="14593" max="14593" width="4.7109375" customWidth="1"/>
    <col min="14594" max="14594" width="46.42578125" bestFit="1" customWidth="1"/>
    <col min="14595" max="14595" width="4.85546875" customWidth="1"/>
    <col min="14596" max="14622" width="0" hidden="1" customWidth="1"/>
    <col min="14623" max="14624" width="11.28515625" customWidth="1"/>
    <col min="14625" max="14625" width="9.7109375" customWidth="1"/>
    <col min="14626" max="14627" width="17.42578125" bestFit="1" customWidth="1"/>
    <col min="14628" max="14628" width="7.28515625" customWidth="1"/>
    <col min="14629" max="14630" width="7.85546875" customWidth="1"/>
    <col min="14631" max="14631" width="6" customWidth="1"/>
    <col min="14632" max="14632" width="7" customWidth="1"/>
    <col min="14633" max="14633" width="8.140625" customWidth="1"/>
    <col min="14634" max="14634" width="4.7109375" customWidth="1"/>
    <col min="14635" max="14635" width="30.7109375" bestFit="1" customWidth="1"/>
    <col min="14636" max="14636" width="13.28515625" bestFit="1" customWidth="1"/>
    <col min="14637" max="14637" width="5.140625" customWidth="1"/>
    <col min="14638" max="14638" width="4.7109375" customWidth="1"/>
    <col min="14639" max="14639" width="13.28515625" bestFit="1" customWidth="1"/>
    <col min="14640" max="14640" width="2.85546875" customWidth="1"/>
    <col min="14641" max="14641" width="4.42578125" customWidth="1"/>
    <col min="14642" max="14642" width="6" customWidth="1"/>
    <col min="14643" max="14643" width="8.7109375" customWidth="1"/>
    <col min="14644" max="14644" width="10.140625" customWidth="1"/>
    <col min="14645" max="14645" width="6.140625" bestFit="1" customWidth="1"/>
    <col min="14646" max="14646" width="20.42578125" customWidth="1"/>
    <col min="14647" max="14647" width="7.5703125" customWidth="1"/>
    <col min="14648" max="14649" width="13.85546875" customWidth="1"/>
    <col min="14650" max="14650" width="3.5703125" customWidth="1"/>
    <col min="14849" max="14849" width="4.7109375" customWidth="1"/>
    <col min="14850" max="14850" width="46.42578125" bestFit="1" customWidth="1"/>
    <col min="14851" max="14851" width="4.85546875" customWidth="1"/>
    <col min="14852" max="14878" width="0" hidden="1" customWidth="1"/>
    <col min="14879" max="14880" width="11.28515625" customWidth="1"/>
    <col min="14881" max="14881" width="9.7109375" customWidth="1"/>
    <col min="14882" max="14883" width="17.42578125" bestFit="1" customWidth="1"/>
    <col min="14884" max="14884" width="7.28515625" customWidth="1"/>
    <col min="14885" max="14886" width="7.85546875" customWidth="1"/>
    <col min="14887" max="14887" width="6" customWidth="1"/>
    <col min="14888" max="14888" width="7" customWidth="1"/>
    <col min="14889" max="14889" width="8.140625" customWidth="1"/>
    <col min="14890" max="14890" width="4.7109375" customWidth="1"/>
    <col min="14891" max="14891" width="30.7109375" bestFit="1" customWidth="1"/>
    <col min="14892" max="14892" width="13.28515625" bestFit="1" customWidth="1"/>
    <col min="14893" max="14893" width="5.140625" customWidth="1"/>
    <col min="14894" max="14894" width="4.7109375" customWidth="1"/>
    <col min="14895" max="14895" width="13.28515625" bestFit="1" customWidth="1"/>
    <col min="14896" max="14896" width="2.85546875" customWidth="1"/>
    <col min="14897" max="14897" width="4.42578125" customWidth="1"/>
    <col min="14898" max="14898" width="6" customWidth="1"/>
    <col min="14899" max="14899" width="8.7109375" customWidth="1"/>
    <col min="14900" max="14900" width="10.140625" customWidth="1"/>
    <col min="14901" max="14901" width="6.140625" bestFit="1" customWidth="1"/>
    <col min="14902" max="14902" width="20.42578125" customWidth="1"/>
    <col min="14903" max="14903" width="7.5703125" customWidth="1"/>
    <col min="14904" max="14905" width="13.85546875" customWidth="1"/>
    <col min="14906" max="14906" width="3.5703125" customWidth="1"/>
    <col min="15105" max="15105" width="4.7109375" customWidth="1"/>
    <col min="15106" max="15106" width="46.42578125" bestFit="1" customWidth="1"/>
    <col min="15107" max="15107" width="4.85546875" customWidth="1"/>
    <col min="15108" max="15134" width="0" hidden="1" customWidth="1"/>
    <col min="15135" max="15136" width="11.28515625" customWidth="1"/>
    <col min="15137" max="15137" width="9.7109375" customWidth="1"/>
    <col min="15138" max="15139" width="17.42578125" bestFit="1" customWidth="1"/>
    <col min="15140" max="15140" width="7.28515625" customWidth="1"/>
    <col min="15141" max="15142" width="7.85546875" customWidth="1"/>
    <col min="15143" max="15143" width="6" customWidth="1"/>
    <col min="15144" max="15144" width="7" customWidth="1"/>
    <col min="15145" max="15145" width="8.140625" customWidth="1"/>
    <col min="15146" max="15146" width="4.7109375" customWidth="1"/>
    <col min="15147" max="15147" width="30.7109375" bestFit="1" customWidth="1"/>
    <col min="15148" max="15148" width="13.28515625" bestFit="1" customWidth="1"/>
    <col min="15149" max="15149" width="5.140625" customWidth="1"/>
    <col min="15150" max="15150" width="4.7109375" customWidth="1"/>
    <col min="15151" max="15151" width="13.28515625" bestFit="1" customWidth="1"/>
    <col min="15152" max="15152" width="2.85546875" customWidth="1"/>
    <col min="15153" max="15153" width="4.42578125" customWidth="1"/>
    <col min="15154" max="15154" width="6" customWidth="1"/>
    <col min="15155" max="15155" width="8.7109375" customWidth="1"/>
    <col min="15156" max="15156" width="10.140625" customWidth="1"/>
    <col min="15157" max="15157" width="6.140625" bestFit="1" customWidth="1"/>
    <col min="15158" max="15158" width="20.42578125" customWidth="1"/>
    <col min="15159" max="15159" width="7.5703125" customWidth="1"/>
    <col min="15160" max="15161" width="13.85546875" customWidth="1"/>
    <col min="15162" max="15162" width="3.5703125" customWidth="1"/>
    <col min="15361" max="15361" width="4.7109375" customWidth="1"/>
    <col min="15362" max="15362" width="46.42578125" bestFit="1" customWidth="1"/>
    <col min="15363" max="15363" width="4.85546875" customWidth="1"/>
    <col min="15364" max="15390" width="0" hidden="1" customWidth="1"/>
    <col min="15391" max="15392" width="11.28515625" customWidth="1"/>
    <col min="15393" max="15393" width="9.7109375" customWidth="1"/>
    <col min="15394" max="15395" width="17.42578125" bestFit="1" customWidth="1"/>
    <col min="15396" max="15396" width="7.28515625" customWidth="1"/>
    <col min="15397" max="15398" width="7.85546875" customWidth="1"/>
    <col min="15399" max="15399" width="6" customWidth="1"/>
    <col min="15400" max="15400" width="7" customWidth="1"/>
    <col min="15401" max="15401" width="8.140625" customWidth="1"/>
    <col min="15402" max="15402" width="4.7109375" customWidth="1"/>
    <col min="15403" max="15403" width="30.7109375" bestFit="1" customWidth="1"/>
    <col min="15404" max="15404" width="13.28515625" bestFit="1" customWidth="1"/>
    <col min="15405" max="15405" width="5.140625" customWidth="1"/>
    <col min="15406" max="15406" width="4.7109375" customWidth="1"/>
    <col min="15407" max="15407" width="13.28515625" bestFit="1" customWidth="1"/>
    <col min="15408" max="15408" width="2.85546875" customWidth="1"/>
    <col min="15409" max="15409" width="4.42578125" customWidth="1"/>
    <col min="15410" max="15410" width="6" customWidth="1"/>
    <col min="15411" max="15411" width="8.7109375" customWidth="1"/>
    <col min="15412" max="15412" width="10.140625" customWidth="1"/>
    <col min="15413" max="15413" width="6.140625" bestFit="1" customWidth="1"/>
    <col min="15414" max="15414" width="20.42578125" customWidth="1"/>
    <col min="15415" max="15415" width="7.5703125" customWidth="1"/>
    <col min="15416" max="15417" width="13.85546875" customWidth="1"/>
    <col min="15418" max="15418" width="3.5703125" customWidth="1"/>
    <col min="15617" max="15617" width="4.7109375" customWidth="1"/>
    <col min="15618" max="15618" width="46.42578125" bestFit="1" customWidth="1"/>
    <col min="15619" max="15619" width="4.85546875" customWidth="1"/>
    <col min="15620" max="15646" width="0" hidden="1" customWidth="1"/>
    <col min="15647" max="15648" width="11.28515625" customWidth="1"/>
    <col min="15649" max="15649" width="9.7109375" customWidth="1"/>
    <col min="15650" max="15651" width="17.42578125" bestFit="1" customWidth="1"/>
    <col min="15652" max="15652" width="7.28515625" customWidth="1"/>
    <col min="15653" max="15654" width="7.85546875" customWidth="1"/>
    <col min="15655" max="15655" width="6" customWidth="1"/>
    <col min="15656" max="15656" width="7" customWidth="1"/>
    <col min="15657" max="15657" width="8.140625" customWidth="1"/>
    <col min="15658" max="15658" width="4.7109375" customWidth="1"/>
    <col min="15659" max="15659" width="30.7109375" bestFit="1" customWidth="1"/>
    <col min="15660" max="15660" width="13.28515625" bestFit="1" customWidth="1"/>
    <col min="15661" max="15661" width="5.140625" customWidth="1"/>
    <col min="15662" max="15662" width="4.7109375" customWidth="1"/>
    <col min="15663" max="15663" width="13.28515625" bestFit="1" customWidth="1"/>
    <col min="15664" max="15664" width="2.85546875" customWidth="1"/>
    <col min="15665" max="15665" width="4.42578125" customWidth="1"/>
    <col min="15666" max="15666" width="6" customWidth="1"/>
    <col min="15667" max="15667" width="8.7109375" customWidth="1"/>
    <col min="15668" max="15668" width="10.140625" customWidth="1"/>
    <col min="15669" max="15669" width="6.140625" bestFit="1" customWidth="1"/>
    <col min="15670" max="15670" width="20.42578125" customWidth="1"/>
    <col min="15671" max="15671" width="7.5703125" customWidth="1"/>
    <col min="15672" max="15673" width="13.85546875" customWidth="1"/>
    <col min="15674" max="15674" width="3.5703125" customWidth="1"/>
    <col min="15873" max="15873" width="4.7109375" customWidth="1"/>
    <col min="15874" max="15874" width="46.42578125" bestFit="1" customWidth="1"/>
    <col min="15875" max="15875" width="4.85546875" customWidth="1"/>
    <col min="15876" max="15902" width="0" hidden="1" customWidth="1"/>
    <col min="15903" max="15904" width="11.28515625" customWidth="1"/>
    <col min="15905" max="15905" width="9.7109375" customWidth="1"/>
    <col min="15906" max="15907" width="17.42578125" bestFit="1" customWidth="1"/>
    <col min="15908" max="15908" width="7.28515625" customWidth="1"/>
    <col min="15909" max="15910" width="7.85546875" customWidth="1"/>
    <col min="15911" max="15911" width="6" customWidth="1"/>
    <col min="15912" max="15912" width="7" customWidth="1"/>
    <col min="15913" max="15913" width="8.140625" customWidth="1"/>
    <col min="15914" max="15914" width="4.7109375" customWidth="1"/>
    <col min="15915" max="15915" width="30.7109375" bestFit="1" customWidth="1"/>
    <col min="15916" max="15916" width="13.28515625" bestFit="1" customWidth="1"/>
    <col min="15917" max="15917" width="5.140625" customWidth="1"/>
    <col min="15918" max="15918" width="4.7109375" customWidth="1"/>
    <col min="15919" max="15919" width="13.28515625" bestFit="1" customWidth="1"/>
    <col min="15920" max="15920" width="2.85546875" customWidth="1"/>
    <col min="15921" max="15921" width="4.42578125" customWidth="1"/>
    <col min="15922" max="15922" width="6" customWidth="1"/>
    <col min="15923" max="15923" width="8.7109375" customWidth="1"/>
    <col min="15924" max="15924" width="10.140625" customWidth="1"/>
    <col min="15925" max="15925" width="6.140625" bestFit="1" customWidth="1"/>
    <col min="15926" max="15926" width="20.42578125" customWidth="1"/>
    <col min="15927" max="15927" width="7.5703125" customWidth="1"/>
    <col min="15928" max="15929" width="13.85546875" customWidth="1"/>
    <col min="15930" max="15930" width="3.5703125" customWidth="1"/>
    <col min="16129" max="16129" width="4.7109375" customWidth="1"/>
    <col min="16130" max="16130" width="46.42578125" bestFit="1" customWidth="1"/>
    <col min="16131" max="16131" width="4.85546875" customWidth="1"/>
    <col min="16132" max="16158" width="0" hidden="1" customWidth="1"/>
    <col min="16159" max="16160" width="11.28515625" customWidth="1"/>
    <col min="16161" max="16161" width="9.7109375" customWidth="1"/>
    <col min="16162" max="16163" width="17.42578125" bestFit="1" customWidth="1"/>
    <col min="16164" max="16164" width="7.28515625" customWidth="1"/>
    <col min="16165" max="16166" width="7.85546875" customWidth="1"/>
    <col min="16167" max="16167" width="6" customWidth="1"/>
    <col min="16168" max="16168" width="7" customWidth="1"/>
    <col min="16169" max="16169" width="8.140625" customWidth="1"/>
    <col min="16170" max="16170" width="4.7109375" customWidth="1"/>
    <col min="16171" max="16171" width="30.7109375" bestFit="1" customWidth="1"/>
    <col min="16172" max="16172" width="13.28515625" bestFit="1" customWidth="1"/>
    <col min="16173" max="16173" width="5.140625" customWidth="1"/>
    <col min="16174" max="16174" width="4.7109375" customWidth="1"/>
    <col min="16175" max="16175" width="13.28515625" bestFit="1" customWidth="1"/>
    <col min="16176" max="16176" width="2.85546875" customWidth="1"/>
    <col min="16177" max="16177" width="4.42578125" customWidth="1"/>
    <col min="16178" max="16178" width="6" customWidth="1"/>
    <col min="16179" max="16179" width="8.7109375" customWidth="1"/>
    <col min="16180" max="16180" width="10.140625" customWidth="1"/>
    <col min="16181" max="16181" width="6.140625" bestFit="1" customWidth="1"/>
    <col min="16182" max="16182" width="20.42578125" customWidth="1"/>
    <col min="16183" max="16183" width="7.5703125" customWidth="1"/>
    <col min="16184" max="16185" width="13.85546875" customWidth="1"/>
    <col min="16186" max="16186" width="3.5703125" customWidth="1"/>
  </cols>
  <sheetData>
    <row r="1" spans="1:58" s="1" customFormat="1" ht="12.75" customHeight="1">
      <c r="A1" s="482" t="s">
        <v>36</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4"/>
    </row>
    <row r="2" spans="1:58" s="1" customFormat="1" ht="11.25">
      <c r="A2" s="485" t="s">
        <v>37</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7"/>
    </row>
    <row r="3" spans="1:58" s="1" customFormat="1" ht="13.5" customHeight="1" thickBot="1">
      <c r="A3" s="488" t="s">
        <v>38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c r="AV3" s="489"/>
      <c r="AW3" s="489"/>
      <c r="AX3" s="489"/>
      <c r="AY3" s="489"/>
      <c r="AZ3" s="489"/>
      <c r="BA3" s="489"/>
      <c r="BB3" s="489"/>
      <c r="BC3" s="489"/>
      <c r="BD3" s="489"/>
      <c r="BE3" s="489"/>
      <c r="BF3" s="490"/>
    </row>
    <row r="4" spans="1:58" s="1" customFormat="1" ht="21" customHeight="1" thickBot="1">
      <c r="A4" s="221" t="s">
        <v>39</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491"/>
      <c r="AW4" s="491"/>
      <c r="AX4" s="491"/>
      <c r="AY4" s="222"/>
      <c r="AZ4" s="222"/>
      <c r="BA4" s="222"/>
      <c r="BB4" s="222"/>
      <c r="BC4" s="222"/>
      <c r="BD4" s="222"/>
      <c r="BE4" s="222"/>
      <c r="BF4" s="492"/>
    </row>
    <row r="5" spans="1:58" s="78" customFormat="1" ht="27.75" customHeight="1">
      <c r="A5" s="493" t="s">
        <v>40</v>
      </c>
      <c r="B5" s="496" t="s">
        <v>41</v>
      </c>
      <c r="C5" s="498" t="s">
        <v>42</v>
      </c>
      <c r="D5" s="501" t="s">
        <v>43</v>
      </c>
      <c r="E5" s="502"/>
      <c r="F5" s="502"/>
      <c r="G5" s="502"/>
      <c r="H5" s="502"/>
      <c r="I5" s="502"/>
      <c r="J5" s="502"/>
      <c r="K5" s="502"/>
      <c r="L5" s="503"/>
      <c r="M5" s="504" t="s">
        <v>6</v>
      </c>
      <c r="N5" s="502"/>
      <c r="O5" s="502"/>
      <c r="P5" s="502"/>
      <c r="Q5" s="502"/>
      <c r="R5" s="502"/>
      <c r="S5" s="502"/>
      <c r="T5" s="502"/>
      <c r="U5" s="503"/>
      <c r="V5" s="504" t="s">
        <v>7</v>
      </c>
      <c r="W5" s="502"/>
      <c r="X5" s="502"/>
      <c r="Y5" s="502"/>
      <c r="Z5" s="502"/>
      <c r="AA5" s="502"/>
      <c r="AB5" s="502"/>
      <c r="AC5" s="502"/>
      <c r="AD5" s="503"/>
      <c r="AE5" s="504" t="s">
        <v>44</v>
      </c>
      <c r="AF5" s="502"/>
      <c r="AG5" s="502"/>
      <c r="AH5" s="502"/>
      <c r="AI5" s="502"/>
      <c r="AJ5" s="502"/>
      <c r="AK5" s="502"/>
      <c r="AL5" s="502"/>
      <c r="AM5" s="505"/>
      <c r="AN5" s="506" t="s">
        <v>45</v>
      </c>
      <c r="AO5" s="507"/>
      <c r="AP5" s="508" t="s">
        <v>46</v>
      </c>
      <c r="AQ5" s="509"/>
      <c r="AR5" s="509"/>
      <c r="AS5" s="509"/>
      <c r="AT5" s="509"/>
      <c r="AU5" s="509"/>
      <c r="AV5" s="75" t="s">
        <v>47</v>
      </c>
      <c r="AW5" s="76"/>
      <c r="AX5" s="77"/>
      <c r="AY5" s="510" t="s">
        <v>48</v>
      </c>
      <c r="AZ5" s="511"/>
      <c r="BA5" s="511"/>
      <c r="BB5" s="511"/>
      <c r="BC5" s="511"/>
      <c r="BD5" s="511"/>
      <c r="BE5" s="511"/>
      <c r="BF5" s="512"/>
    </row>
    <row r="6" spans="1:58" s="1" customFormat="1" ht="19.5" customHeight="1">
      <c r="A6" s="494"/>
      <c r="B6" s="497"/>
      <c r="C6" s="499"/>
      <c r="D6" s="513" t="s">
        <v>49</v>
      </c>
      <c r="E6" s="478" t="s">
        <v>50</v>
      </c>
      <c r="F6" s="478" t="s">
        <v>51</v>
      </c>
      <c r="G6" s="473" t="s">
        <v>1</v>
      </c>
      <c r="H6" s="480" t="s">
        <v>0</v>
      </c>
      <c r="I6" s="473" t="s">
        <v>3</v>
      </c>
      <c r="J6" s="480" t="s">
        <v>2</v>
      </c>
      <c r="K6" s="472" t="s">
        <v>52</v>
      </c>
      <c r="L6" s="474" t="s">
        <v>53</v>
      </c>
      <c r="M6" s="478" t="s">
        <v>49</v>
      </c>
      <c r="N6" s="478" t="s">
        <v>50</v>
      </c>
      <c r="O6" s="478" t="s">
        <v>51</v>
      </c>
      <c r="P6" s="473" t="s">
        <v>4</v>
      </c>
      <c r="Q6" s="480" t="s">
        <v>0</v>
      </c>
      <c r="R6" s="473" t="s">
        <v>3</v>
      </c>
      <c r="S6" s="480" t="s">
        <v>5</v>
      </c>
      <c r="T6" s="472" t="s">
        <v>52</v>
      </c>
      <c r="U6" s="474" t="s">
        <v>53</v>
      </c>
      <c r="V6" s="478" t="s">
        <v>49</v>
      </c>
      <c r="W6" s="478" t="s">
        <v>50</v>
      </c>
      <c r="X6" s="478" t="s">
        <v>51</v>
      </c>
      <c r="Y6" s="473" t="s">
        <v>1</v>
      </c>
      <c r="Z6" s="480" t="s">
        <v>0</v>
      </c>
      <c r="AA6" s="473" t="s">
        <v>3</v>
      </c>
      <c r="AB6" s="480" t="s">
        <v>5</v>
      </c>
      <c r="AC6" s="472" t="s">
        <v>54</v>
      </c>
      <c r="AD6" s="474" t="s">
        <v>53</v>
      </c>
      <c r="AE6" s="476" t="s">
        <v>55</v>
      </c>
      <c r="AF6" s="476" t="s">
        <v>50</v>
      </c>
      <c r="AG6" s="476" t="s">
        <v>51</v>
      </c>
      <c r="AH6" s="466" t="s">
        <v>4</v>
      </c>
      <c r="AI6" s="467" t="s">
        <v>0</v>
      </c>
      <c r="AJ6" s="466" t="s">
        <v>2</v>
      </c>
      <c r="AK6" s="467" t="s">
        <v>2</v>
      </c>
      <c r="AL6" s="469" t="s">
        <v>54</v>
      </c>
      <c r="AM6" s="470" t="s">
        <v>53</v>
      </c>
      <c r="AN6" s="463" t="s">
        <v>56</v>
      </c>
      <c r="AO6" s="463" t="s">
        <v>57</v>
      </c>
      <c r="AP6" s="465" t="s">
        <v>8</v>
      </c>
      <c r="AQ6" s="465" t="s">
        <v>11</v>
      </c>
      <c r="AR6" s="465" t="s">
        <v>58</v>
      </c>
      <c r="AS6" s="465" t="s">
        <v>10</v>
      </c>
      <c r="AT6" s="456" t="s">
        <v>9</v>
      </c>
      <c r="AU6" s="456" t="s">
        <v>59</v>
      </c>
      <c r="AV6" s="447" t="s">
        <v>60</v>
      </c>
      <c r="AW6" s="458" t="s">
        <v>61</v>
      </c>
      <c r="AX6" s="458"/>
      <c r="AY6" s="459" t="s">
        <v>62</v>
      </c>
      <c r="AZ6" s="461" t="s">
        <v>63</v>
      </c>
      <c r="BA6" s="447" t="s">
        <v>64</v>
      </c>
      <c r="BB6" s="449" t="s">
        <v>65</v>
      </c>
      <c r="BC6" s="449" t="s">
        <v>66</v>
      </c>
      <c r="BD6" s="452" t="s">
        <v>67</v>
      </c>
      <c r="BE6" s="452" t="s">
        <v>68</v>
      </c>
      <c r="BF6" s="454" t="s">
        <v>69</v>
      </c>
    </row>
    <row r="7" spans="1:58" s="81" customFormat="1" ht="177.75" customHeight="1">
      <c r="A7" s="495"/>
      <c r="B7" s="477"/>
      <c r="C7" s="500"/>
      <c r="D7" s="514"/>
      <c r="E7" s="479"/>
      <c r="F7" s="515"/>
      <c r="G7" s="473"/>
      <c r="H7" s="481"/>
      <c r="I7" s="473"/>
      <c r="J7" s="481"/>
      <c r="K7" s="473"/>
      <c r="L7" s="475"/>
      <c r="M7" s="479"/>
      <c r="N7" s="479"/>
      <c r="O7" s="479"/>
      <c r="P7" s="473"/>
      <c r="Q7" s="481"/>
      <c r="R7" s="473"/>
      <c r="S7" s="481"/>
      <c r="T7" s="473"/>
      <c r="U7" s="475"/>
      <c r="V7" s="479"/>
      <c r="W7" s="479"/>
      <c r="X7" s="479"/>
      <c r="Y7" s="473"/>
      <c r="Z7" s="481"/>
      <c r="AA7" s="473"/>
      <c r="AB7" s="481"/>
      <c r="AC7" s="473"/>
      <c r="AD7" s="475"/>
      <c r="AE7" s="477"/>
      <c r="AF7" s="477"/>
      <c r="AG7" s="477"/>
      <c r="AH7" s="466"/>
      <c r="AI7" s="468"/>
      <c r="AJ7" s="466"/>
      <c r="AK7" s="468"/>
      <c r="AL7" s="466"/>
      <c r="AM7" s="471"/>
      <c r="AN7" s="464"/>
      <c r="AO7" s="464"/>
      <c r="AP7" s="457"/>
      <c r="AQ7" s="457"/>
      <c r="AR7" s="457"/>
      <c r="AS7" s="457"/>
      <c r="AT7" s="457"/>
      <c r="AU7" s="457"/>
      <c r="AV7" s="448"/>
      <c r="AW7" s="79" t="s">
        <v>70</v>
      </c>
      <c r="AX7" s="80" t="s">
        <v>71</v>
      </c>
      <c r="AY7" s="460"/>
      <c r="AZ7" s="462"/>
      <c r="BA7" s="448"/>
      <c r="BB7" s="450"/>
      <c r="BC7" s="451"/>
      <c r="BD7" s="453"/>
      <c r="BE7" s="453"/>
      <c r="BF7" s="455"/>
    </row>
    <row r="8" spans="1:58" s="1" customFormat="1" ht="11.25">
      <c r="A8" s="82" t="s">
        <v>72</v>
      </c>
      <c r="B8" s="83" t="s">
        <v>73</v>
      </c>
      <c r="C8" s="84" t="s">
        <v>74</v>
      </c>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5">
        <v>1</v>
      </c>
      <c r="AF8" s="85">
        <v>1</v>
      </c>
      <c r="AG8" s="85">
        <v>0</v>
      </c>
      <c r="AH8" s="86">
        <v>250000</v>
      </c>
      <c r="AI8" s="87">
        <v>250000</v>
      </c>
      <c r="AJ8" s="84">
        <v>0</v>
      </c>
      <c r="AK8" s="84">
        <v>0</v>
      </c>
      <c r="AL8" s="85">
        <v>100</v>
      </c>
      <c r="AM8" s="85">
        <v>100</v>
      </c>
      <c r="AN8" s="84"/>
      <c r="AO8" s="84"/>
      <c r="AP8" s="85" t="s">
        <v>72</v>
      </c>
      <c r="AQ8" s="84" t="s">
        <v>75</v>
      </c>
      <c r="AR8" s="88">
        <v>250000</v>
      </c>
      <c r="AS8" s="89"/>
      <c r="AT8" s="89"/>
      <c r="AU8" s="88">
        <v>250000</v>
      </c>
      <c r="AV8" s="84"/>
      <c r="AW8" s="84"/>
      <c r="AX8" s="84"/>
      <c r="AY8" s="84" t="s">
        <v>76</v>
      </c>
      <c r="AZ8" s="90">
        <v>41659</v>
      </c>
      <c r="BA8" s="84">
        <v>514515</v>
      </c>
      <c r="BB8" s="84" t="s">
        <v>77</v>
      </c>
      <c r="BC8" s="84" t="s">
        <v>78</v>
      </c>
      <c r="BD8" s="88">
        <v>250000</v>
      </c>
      <c r="BE8" s="91">
        <v>250000</v>
      </c>
      <c r="BF8" s="92"/>
    </row>
    <row r="9" spans="1:58" s="1" customFormat="1" ht="11.25">
      <c r="A9" s="82" t="s">
        <v>72</v>
      </c>
      <c r="B9" s="83" t="s">
        <v>79</v>
      </c>
      <c r="C9" s="84" t="s">
        <v>74</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5">
        <v>1</v>
      </c>
      <c r="AF9" s="85">
        <v>1</v>
      </c>
      <c r="AG9" s="85">
        <v>0</v>
      </c>
      <c r="AH9" s="93">
        <v>250000</v>
      </c>
      <c r="AI9" s="87">
        <v>250000</v>
      </c>
      <c r="AJ9" s="84">
        <v>0</v>
      </c>
      <c r="AK9" s="84">
        <v>0</v>
      </c>
      <c r="AL9" s="85">
        <v>100</v>
      </c>
      <c r="AM9" s="85">
        <v>100</v>
      </c>
      <c r="AN9" s="84"/>
      <c r="AO9" s="84"/>
      <c r="AP9" s="85" t="s">
        <v>72</v>
      </c>
      <c r="AQ9" s="84" t="s">
        <v>75</v>
      </c>
      <c r="AR9" s="88">
        <v>250000</v>
      </c>
      <c r="AS9" s="89"/>
      <c r="AT9" s="89"/>
      <c r="AU9" s="88">
        <v>250000</v>
      </c>
      <c r="AV9" s="84"/>
      <c r="AW9" s="84"/>
      <c r="AX9" s="84"/>
      <c r="AY9" s="84" t="s">
        <v>80</v>
      </c>
      <c r="AZ9" s="90">
        <v>41659</v>
      </c>
      <c r="BA9" s="84">
        <v>514515</v>
      </c>
      <c r="BB9" s="84" t="s">
        <v>77</v>
      </c>
      <c r="BC9" s="84" t="s">
        <v>78</v>
      </c>
      <c r="BD9" s="88">
        <v>250000</v>
      </c>
      <c r="BE9" s="91">
        <v>250000</v>
      </c>
      <c r="BF9" s="92"/>
    </row>
    <row r="10" spans="1:58" s="1" customFormat="1" ht="11.25">
      <c r="A10" s="82" t="s">
        <v>72</v>
      </c>
      <c r="B10" s="83" t="s">
        <v>81</v>
      </c>
      <c r="C10" s="84" t="s">
        <v>74</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5">
        <v>1</v>
      </c>
      <c r="AF10" s="85">
        <v>1</v>
      </c>
      <c r="AG10" s="85">
        <v>0</v>
      </c>
      <c r="AH10" s="93">
        <v>250000</v>
      </c>
      <c r="AI10" s="87">
        <v>250000</v>
      </c>
      <c r="AJ10" s="84">
        <v>0</v>
      </c>
      <c r="AK10" s="84">
        <v>0</v>
      </c>
      <c r="AL10" s="85">
        <v>100</v>
      </c>
      <c r="AM10" s="85">
        <v>100</v>
      </c>
      <c r="AN10" s="84"/>
      <c r="AO10" s="84"/>
      <c r="AP10" s="85" t="s">
        <v>72</v>
      </c>
      <c r="AQ10" s="84" t="s">
        <v>75</v>
      </c>
      <c r="AR10" s="88">
        <v>250000</v>
      </c>
      <c r="AS10" s="89"/>
      <c r="AT10" s="89"/>
      <c r="AU10" s="88">
        <v>250000</v>
      </c>
      <c r="AV10" s="84"/>
      <c r="AW10" s="84"/>
      <c r="AX10" s="84"/>
      <c r="AY10" s="84" t="s">
        <v>80</v>
      </c>
      <c r="AZ10" s="90">
        <v>41659</v>
      </c>
      <c r="BA10" s="84">
        <v>514515</v>
      </c>
      <c r="BB10" s="84" t="s">
        <v>77</v>
      </c>
      <c r="BC10" s="84" t="s">
        <v>78</v>
      </c>
      <c r="BD10" s="88">
        <v>250000</v>
      </c>
      <c r="BE10" s="91">
        <v>250000</v>
      </c>
      <c r="BF10" s="92"/>
    </row>
    <row r="11" spans="1:58" s="1" customFormat="1" ht="11.25">
      <c r="A11" s="82" t="s">
        <v>72</v>
      </c>
      <c r="B11" s="83" t="s">
        <v>82</v>
      </c>
      <c r="C11" s="84" t="s">
        <v>74</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5">
        <v>1</v>
      </c>
      <c r="AF11" s="85">
        <v>1</v>
      </c>
      <c r="AG11" s="85">
        <v>0</v>
      </c>
      <c r="AH11" s="93">
        <v>160000</v>
      </c>
      <c r="AI11" s="87">
        <v>160000</v>
      </c>
      <c r="AJ11" s="84">
        <v>0</v>
      </c>
      <c r="AK11" s="84">
        <v>0</v>
      </c>
      <c r="AL11" s="85">
        <v>100</v>
      </c>
      <c r="AM11" s="85">
        <v>100</v>
      </c>
      <c r="AN11" s="84"/>
      <c r="AO11" s="84"/>
      <c r="AP11" s="85" t="s">
        <v>72</v>
      </c>
      <c r="AQ11" s="84" t="s">
        <v>83</v>
      </c>
      <c r="AR11" s="88">
        <v>160000</v>
      </c>
      <c r="AS11" s="89"/>
      <c r="AT11" s="89"/>
      <c r="AU11" s="88">
        <v>160000</v>
      </c>
      <c r="AV11" s="84"/>
      <c r="AW11" s="84"/>
      <c r="AX11" s="84"/>
      <c r="AY11" s="84" t="s">
        <v>84</v>
      </c>
      <c r="AZ11" s="90">
        <v>41670</v>
      </c>
      <c r="BA11" s="84">
        <v>514515</v>
      </c>
      <c r="BB11" s="84" t="s">
        <v>77</v>
      </c>
      <c r="BC11" s="84" t="s">
        <v>78</v>
      </c>
      <c r="BD11" s="88">
        <v>160000</v>
      </c>
      <c r="BE11" s="91">
        <v>160000</v>
      </c>
      <c r="BF11" s="92"/>
    </row>
    <row r="12" spans="1:58" s="1" customFormat="1" ht="11.25">
      <c r="A12" s="82" t="s">
        <v>72</v>
      </c>
      <c r="B12" s="83" t="s">
        <v>85</v>
      </c>
      <c r="C12" s="84" t="s">
        <v>74</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5">
        <v>1</v>
      </c>
      <c r="AF12" s="85">
        <v>1</v>
      </c>
      <c r="AG12" s="85">
        <v>0</v>
      </c>
      <c r="AH12" s="93">
        <v>121961</v>
      </c>
      <c r="AI12" s="87">
        <v>121961</v>
      </c>
      <c r="AJ12" s="84">
        <v>0</v>
      </c>
      <c r="AK12" s="84">
        <v>0</v>
      </c>
      <c r="AL12" s="85">
        <v>100</v>
      </c>
      <c r="AM12" s="85">
        <v>100</v>
      </c>
      <c r="AN12" s="84"/>
      <c r="AO12" s="84"/>
      <c r="AP12" s="85" t="s">
        <v>72</v>
      </c>
      <c r="AQ12" s="84" t="s">
        <v>86</v>
      </c>
      <c r="AR12" s="88">
        <v>121961</v>
      </c>
      <c r="AS12" s="89"/>
      <c r="AT12" s="89"/>
      <c r="AU12" s="88">
        <v>121961</v>
      </c>
      <c r="AV12" s="84"/>
      <c r="AW12" s="84"/>
      <c r="AX12" s="84"/>
      <c r="AY12" s="84" t="s">
        <v>87</v>
      </c>
      <c r="AZ12" s="90">
        <v>41712</v>
      </c>
      <c r="BA12" s="84">
        <v>514515</v>
      </c>
      <c r="BB12" s="84" t="s">
        <v>77</v>
      </c>
      <c r="BC12" s="84" t="s">
        <v>78</v>
      </c>
      <c r="BD12" s="88">
        <v>121961</v>
      </c>
      <c r="BE12" s="91">
        <v>121961</v>
      </c>
      <c r="BF12" s="92"/>
    </row>
    <row r="13" spans="1:58" s="1" customFormat="1" ht="11.25">
      <c r="A13" s="82" t="s">
        <v>72</v>
      </c>
      <c r="B13" s="83" t="s">
        <v>88</v>
      </c>
      <c r="C13" s="84" t="s">
        <v>74</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5">
        <v>1</v>
      </c>
      <c r="AF13" s="85">
        <v>1</v>
      </c>
      <c r="AG13" s="85">
        <v>0</v>
      </c>
      <c r="AH13" s="93">
        <v>14529</v>
      </c>
      <c r="AI13" s="87">
        <v>14529</v>
      </c>
      <c r="AJ13" s="84">
        <v>0</v>
      </c>
      <c r="AK13" s="84">
        <v>0</v>
      </c>
      <c r="AL13" s="85">
        <v>100</v>
      </c>
      <c r="AM13" s="85">
        <v>100</v>
      </c>
      <c r="AN13" s="84"/>
      <c r="AO13" s="84"/>
      <c r="AP13" s="85" t="s">
        <v>72</v>
      </c>
      <c r="AQ13" s="84" t="s">
        <v>86</v>
      </c>
      <c r="AR13" s="88">
        <v>14529</v>
      </c>
      <c r="AS13" s="89"/>
      <c r="AT13" s="89"/>
      <c r="AU13" s="88">
        <v>14529</v>
      </c>
      <c r="AV13" s="84"/>
      <c r="AW13" s="84"/>
      <c r="AX13" s="84"/>
      <c r="AY13" s="84" t="s">
        <v>87</v>
      </c>
      <c r="AZ13" s="90">
        <v>41712</v>
      </c>
      <c r="BA13" s="84">
        <v>514515</v>
      </c>
      <c r="BB13" s="84" t="s">
        <v>77</v>
      </c>
      <c r="BC13" s="84" t="s">
        <v>78</v>
      </c>
      <c r="BD13" s="88">
        <v>14529</v>
      </c>
      <c r="BE13" s="91">
        <v>14529</v>
      </c>
      <c r="BF13" s="92"/>
    </row>
    <row r="14" spans="1:58" s="1" customFormat="1" ht="11.25">
      <c r="A14" s="82" t="s">
        <v>72</v>
      </c>
      <c r="B14" s="83" t="s">
        <v>89</v>
      </c>
      <c r="C14" s="84" t="s">
        <v>74</v>
      </c>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5">
        <v>1</v>
      </c>
      <c r="AF14" s="85">
        <v>1</v>
      </c>
      <c r="AG14" s="85">
        <v>0</v>
      </c>
      <c r="AH14" s="93">
        <v>7698031</v>
      </c>
      <c r="AI14" s="93">
        <v>7698031</v>
      </c>
      <c r="AJ14" s="84">
        <v>0</v>
      </c>
      <c r="AK14" s="84">
        <v>0</v>
      </c>
      <c r="AL14" s="85">
        <v>100</v>
      </c>
      <c r="AM14" s="85">
        <v>100</v>
      </c>
      <c r="AN14" s="84"/>
      <c r="AO14" s="84"/>
      <c r="AP14" s="85" t="s">
        <v>72</v>
      </c>
      <c r="AQ14" s="84" t="s">
        <v>90</v>
      </c>
      <c r="AR14" s="93">
        <v>7698031</v>
      </c>
      <c r="AS14" s="89"/>
      <c r="AT14" s="89"/>
      <c r="AU14" s="93">
        <v>7698031</v>
      </c>
      <c r="AV14" s="84"/>
      <c r="AW14" s="84"/>
      <c r="AX14" s="84"/>
      <c r="AY14" s="84" t="s">
        <v>91</v>
      </c>
      <c r="AZ14" s="90">
        <v>41716</v>
      </c>
      <c r="BA14" s="84">
        <v>150830</v>
      </c>
      <c r="BB14" s="84" t="s">
        <v>92</v>
      </c>
      <c r="BC14" s="84" t="s">
        <v>78</v>
      </c>
      <c r="BD14" s="93">
        <v>7698031</v>
      </c>
      <c r="BE14" s="91">
        <v>7698031</v>
      </c>
      <c r="BF14" s="92"/>
    </row>
    <row r="15" spans="1:58" s="1" customFormat="1" ht="11.25">
      <c r="A15" s="82" t="s">
        <v>72</v>
      </c>
      <c r="B15" s="83" t="s">
        <v>93</v>
      </c>
      <c r="C15" s="84" t="s">
        <v>74</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5">
        <v>1</v>
      </c>
      <c r="AF15" s="85">
        <v>1</v>
      </c>
      <c r="AG15" s="85">
        <v>0</v>
      </c>
      <c r="AH15" s="93">
        <v>4287548</v>
      </c>
      <c r="AI15" s="93">
        <v>4287548</v>
      </c>
      <c r="AJ15" s="84">
        <v>0</v>
      </c>
      <c r="AK15" s="84">
        <v>0</v>
      </c>
      <c r="AL15" s="85">
        <v>100</v>
      </c>
      <c r="AM15" s="85">
        <v>100</v>
      </c>
      <c r="AN15" s="84"/>
      <c r="AO15" s="84"/>
      <c r="AP15" s="85" t="s">
        <v>72</v>
      </c>
      <c r="AQ15" s="84" t="s">
        <v>90</v>
      </c>
      <c r="AR15" s="93">
        <v>4287548</v>
      </c>
      <c r="AS15" s="89"/>
      <c r="AT15" s="89"/>
      <c r="AU15" s="93">
        <v>4287548</v>
      </c>
      <c r="AV15" s="84"/>
      <c r="AW15" s="84"/>
      <c r="AX15" s="84"/>
      <c r="AY15" s="84" t="s">
        <v>94</v>
      </c>
      <c r="AZ15" s="90">
        <v>41729</v>
      </c>
      <c r="BA15" s="84">
        <v>150830</v>
      </c>
      <c r="BB15" s="84" t="s">
        <v>92</v>
      </c>
      <c r="BC15" s="84" t="s">
        <v>78</v>
      </c>
      <c r="BD15" s="93">
        <v>4287548</v>
      </c>
      <c r="BE15" s="91">
        <v>4287548</v>
      </c>
      <c r="BF15" s="92"/>
    </row>
    <row r="16" spans="1:58" s="1" customFormat="1" ht="12" thickBot="1">
      <c r="A16" s="94" t="s">
        <v>72</v>
      </c>
      <c r="B16" s="95" t="s">
        <v>95</v>
      </c>
      <c r="C16" s="96" t="s">
        <v>74</v>
      </c>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7">
        <v>1</v>
      </c>
      <c r="AF16" s="97">
        <v>1</v>
      </c>
      <c r="AG16" s="97">
        <v>0</v>
      </c>
      <c r="AH16" s="98">
        <v>141680000</v>
      </c>
      <c r="AI16" s="98">
        <v>141680000</v>
      </c>
      <c r="AJ16" s="96">
        <v>0</v>
      </c>
      <c r="AK16" s="96">
        <v>0</v>
      </c>
      <c r="AL16" s="97">
        <v>100</v>
      </c>
      <c r="AM16" s="97">
        <v>100</v>
      </c>
      <c r="AN16" s="96"/>
      <c r="AO16" s="96"/>
      <c r="AP16" s="97" t="s">
        <v>72</v>
      </c>
      <c r="AQ16" s="96" t="s">
        <v>96</v>
      </c>
      <c r="AR16" s="98">
        <v>141680000</v>
      </c>
      <c r="AS16" s="99"/>
      <c r="AT16" s="99"/>
      <c r="AU16" s="98">
        <v>141680000</v>
      </c>
      <c r="AV16" s="96"/>
      <c r="AW16" s="96"/>
      <c r="AX16" s="96"/>
      <c r="AY16" s="96" t="s">
        <v>97</v>
      </c>
      <c r="AZ16" s="100">
        <v>41729</v>
      </c>
      <c r="BA16" s="96">
        <v>150830</v>
      </c>
      <c r="BB16" s="96" t="s">
        <v>92</v>
      </c>
      <c r="BC16" s="96" t="s">
        <v>78</v>
      </c>
      <c r="BD16" s="98">
        <v>141680000</v>
      </c>
      <c r="BE16" s="101">
        <v>141680000</v>
      </c>
      <c r="BF16" s="102"/>
    </row>
    <row r="17" spans="1:56" s="108" customFormat="1" thickBot="1">
      <c r="A17" s="430" t="s">
        <v>98</v>
      </c>
      <c r="B17" s="431"/>
      <c r="C17" s="431"/>
      <c r="D17" s="103"/>
      <c r="E17" s="103"/>
      <c r="F17" s="103"/>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5">
        <v>154712069</v>
      </c>
      <c r="AI17" s="105">
        <v>154712069</v>
      </c>
      <c r="AJ17" s="104"/>
      <c r="AK17" s="104"/>
      <c r="AL17" s="104"/>
      <c r="AM17" s="104"/>
      <c r="AN17" s="104"/>
      <c r="AO17" s="106"/>
      <c r="AP17" s="107"/>
      <c r="AQ17" s="107"/>
      <c r="AR17" s="107"/>
      <c r="AS17" s="107"/>
      <c r="AT17" s="107"/>
      <c r="AU17" s="107"/>
      <c r="AV17" s="107"/>
      <c r="AW17" s="107"/>
      <c r="AX17" s="107"/>
      <c r="BD17" s="109"/>
    </row>
    <row r="18" spans="1:56" s="1" customFormat="1">
      <c r="A18" s="2" t="s">
        <v>99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113"/>
      <c r="AJ18" s="2"/>
      <c r="AK18" s="2"/>
      <c r="AL18" s="2"/>
      <c r="AM18" s="2"/>
      <c r="AN18" s="2"/>
      <c r="AO18" s="2"/>
      <c r="AP18" s="2"/>
      <c r="AQ18" s="3"/>
      <c r="AR18" s="2"/>
      <c r="AS18" s="2"/>
      <c r="AT18" s="2"/>
      <c r="AU18" s="2"/>
      <c r="AV18" s="2"/>
      <c r="AW18" s="2"/>
      <c r="AX18" s="2"/>
      <c r="AZ18"/>
      <c r="BB18"/>
      <c r="BD18" s="110"/>
    </row>
    <row r="19" spans="1:56">
      <c r="A19" s="2"/>
      <c r="B19" s="2"/>
      <c r="C19" s="2"/>
      <c r="D19" s="2"/>
      <c r="E19" s="2"/>
      <c r="F19" s="2"/>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3"/>
      <c r="AS19" s="3"/>
      <c r="AT19" s="3"/>
      <c r="AU19" s="3"/>
      <c r="AV19" s="3"/>
      <c r="AW19" s="3"/>
      <c r="AX19" s="3"/>
    </row>
    <row r="20" spans="1:56" ht="13.5" thickBot="1"/>
    <row r="21" spans="1:56">
      <c r="A21" s="432" t="s">
        <v>100</v>
      </c>
      <c r="B21" s="433"/>
      <c r="C21" s="434"/>
      <c r="D21" s="441" t="s">
        <v>101</v>
      </c>
      <c r="E21" s="442"/>
      <c r="F21" s="442"/>
      <c r="G21" s="442"/>
      <c r="H21" s="442"/>
      <c r="I21" s="442"/>
      <c r="J21" s="442"/>
      <c r="K21" s="443"/>
      <c r="AE21" s="441" t="s">
        <v>101</v>
      </c>
      <c r="AF21" s="442"/>
      <c r="AG21" s="442"/>
      <c r="AH21" s="442"/>
      <c r="AI21" s="442"/>
      <c r="AJ21" s="442"/>
      <c r="AK21" s="442"/>
      <c r="AL21" s="443"/>
    </row>
    <row r="22" spans="1:56">
      <c r="A22" s="435"/>
      <c r="B22" s="436"/>
      <c r="C22" s="437"/>
      <c r="D22" s="444" t="s">
        <v>102</v>
      </c>
      <c r="E22" s="445"/>
      <c r="F22" s="445"/>
      <c r="G22" s="446"/>
      <c r="H22" s="444" t="s">
        <v>103</v>
      </c>
      <c r="I22" s="445"/>
      <c r="J22" s="445"/>
      <c r="K22" s="446"/>
      <c r="AE22" s="444" t="s">
        <v>102</v>
      </c>
      <c r="AF22" s="445"/>
      <c r="AG22" s="445"/>
      <c r="AH22" s="446"/>
      <c r="AI22" s="444" t="s">
        <v>103</v>
      </c>
      <c r="AJ22" s="445"/>
      <c r="AK22" s="445"/>
      <c r="AL22" s="446"/>
    </row>
    <row r="23" spans="1:56" ht="13.5" thickBot="1">
      <c r="A23" s="435"/>
      <c r="B23" s="436"/>
      <c r="C23" s="437"/>
      <c r="D23" s="438"/>
      <c r="E23" s="439"/>
      <c r="F23" s="439"/>
      <c r="G23" s="440"/>
      <c r="H23" s="438"/>
      <c r="I23" s="439"/>
      <c r="J23" s="439"/>
      <c r="K23" s="440"/>
      <c r="AE23" s="438"/>
      <c r="AF23" s="439"/>
      <c r="AG23" s="439"/>
      <c r="AH23" s="440"/>
      <c r="AI23" s="438"/>
      <c r="AJ23" s="439"/>
      <c r="AK23" s="439"/>
      <c r="AL23" s="440"/>
    </row>
    <row r="24" spans="1:56" ht="13.5" thickBot="1">
      <c r="A24" s="438"/>
      <c r="B24" s="439"/>
      <c r="C24" s="440"/>
      <c r="D24" s="429" t="s">
        <v>104</v>
      </c>
      <c r="E24" s="427"/>
      <c r="F24" s="426" t="s">
        <v>105</v>
      </c>
      <c r="G24" s="427"/>
      <c r="H24" s="426" t="s">
        <v>104</v>
      </c>
      <c r="I24" s="427"/>
      <c r="J24" s="426" t="s">
        <v>105</v>
      </c>
      <c r="K24" s="428"/>
      <c r="AE24" s="429" t="s">
        <v>104</v>
      </c>
      <c r="AF24" s="427"/>
      <c r="AG24" s="426" t="s">
        <v>105</v>
      </c>
      <c r="AH24" s="427"/>
      <c r="AI24" s="426" t="s">
        <v>104</v>
      </c>
      <c r="AJ24" s="427"/>
      <c r="AK24" s="426" t="s">
        <v>105</v>
      </c>
      <c r="AL24" s="428"/>
    </row>
    <row r="25" spans="1:56">
      <c r="A25" s="420" t="s">
        <v>106</v>
      </c>
      <c r="B25" s="421"/>
      <c r="C25" s="422"/>
      <c r="D25" s="423"/>
      <c r="E25" s="424"/>
      <c r="F25" s="423"/>
      <c r="G25" s="424"/>
      <c r="H25" s="423">
        <v>0</v>
      </c>
      <c r="I25" s="424"/>
      <c r="J25" s="423">
        <v>0</v>
      </c>
      <c r="K25" s="425"/>
      <c r="AE25" s="416">
        <v>231256</v>
      </c>
      <c r="AF25" s="417"/>
      <c r="AG25" s="416">
        <v>409344246</v>
      </c>
      <c r="AH25" s="417"/>
      <c r="AI25" s="416">
        <v>78188.57946797469</v>
      </c>
      <c r="AJ25" s="417"/>
      <c r="AK25" s="418">
        <v>153665579</v>
      </c>
      <c r="AL25" s="419"/>
      <c r="AN25" s="111"/>
      <c r="AO25" s="111"/>
    </row>
    <row r="26" spans="1:56">
      <c r="A26" s="410"/>
      <c r="B26" s="411"/>
      <c r="C26" s="412"/>
      <c r="D26" s="413"/>
      <c r="E26" s="414"/>
      <c r="F26" s="413"/>
      <c r="G26" s="414"/>
      <c r="H26" s="413"/>
      <c r="I26" s="414"/>
      <c r="J26" s="413"/>
      <c r="K26" s="415"/>
      <c r="AE26" s="413"/>
      <c r="AF26" s="414"/>
      <c r="AG26" s="413"/>
      <c r="AH26" s="414"/>
      <c r="AI26" s="413"/>
      <c r="AJ26" s="414"/>
      <c r="AK26" s="413"/>
      <c r="AL26" s="415"/>
    </row>
    <row r="27" spans="1:56">
      <c r="A27" s="410"/>
      <c r="B27" s="411"/>
      <c r="C27" s="412"/>
      <c r="D27" s="413"/>
      <c r="E27" s="414"/>
      <c r="F27" s="413"/>
      <c r="G27" s="414"/>
      <c r="H27" s="413"/>
      <c r="I27" s="414"/>
      <c r="J27" s="413"/>
      <c r="K27" s="415"/>
      <c r="AE27" s="413"/>
      <c r="AF27" s="414"/>
      <c r="AG27" s="413"/>
      <c r="AH27" s="414"/>
      <c r="AI27" s="413"/>
      <c r="AJ27" s="414"/>
      <c r="AK27" s="413"/>
      <c r="AL27" s="415"/>
    </row>
    <row r="28" spans="1:56">
      <c r="A28" s="410"/>
      <c r="B28" s="411"/>
      <c r="C28" s="412"/>
      <c r="D28" s="413"/>
      <c r="E28" s="414"/>
      <c r="F28" s="413"/>
      <c r="G28" s="414"/>
      <c r="H28" s="413"/>
      <c r="I28" s="414"/>
      <c r="J28" s="413"/>
      <c r="K28" s="415"/>
      <c r="AE28" s="413"/>
      <c r="AF28" s="414"/>
      <c r="AG28" s="413"/>
      <c r="AH28" s="414"/>
      <c r="AI28" s="413"/>
      <c r="AJ28" s="414"/>
      <c r="AK28" s="413"/>
      <c r="AL28" s="415"/>
    </row>
    <row r="29" spans="1:56">
      <c r="A29" s="405"/>
      <c r="B29" s="406"/>
      <c r="C29" s="407"/>
      <c r="D29" s="408"/>
      <c r="E29" s="407"/>
      <c r="F29" s="408"/>
      <c r="G29" s="407"/>
      <c r="H29" s="408"/>
      <c r="I29" s="407"/>
      <c r="J29" s="408"/>
      <c r="K29" s="409"/>
      <c r="AE29" s="408"/>
      <c r="AF29" s="407"/>
      <c r="AG29" s="408"/>
      <c r="AH29" s="407"/>
      <c r="AI29" s="408"/>
      <c r="AJ29" s="407"/>
      <c r="AK29" s="408"/>
      <c r="AL29" s="409"/>
    </row>
    <row r="30" spans="1:56">
      <c r="A30" s="405"/>
      <c r="B30" s="406"/>
      <c r="C30" s="407"/>
      <c r="D30" s="408"/>
      <c r="E30" s="407"/>
      <c r="F30" s="408"/>
      <c r="G30" s="407"/>
      <c r="H30" s="408"/>
      <c r="I30" s="407"/>
      <c r="J30" s="408"/>
      <c r="K30" s="409"/>
      <c r="AE30" s="408"/>
      <c r="AF30" s="407"/>
      <c r="AG30" s="408"/>
      <c r="AH30" s="407"/>
      <c r="AI30" s="408"/>
      <c r="AJ30" s="407"/>
      <c r="AK30" s="408"/>
      <c r="AL30" s="409"/>
    </row>
    <row r="31" spans="1:56">
      <c r="A31" s="405"/>
      <c r="B31" s="406"/>
      <c r="C31" s="407"/>
      <c r="D31" s="408"/>
      <c r="E31" s="407"/>
      <c r="F31" s="408"/>
      <c r="G31" s="407"/>
      <c r="H31" s="408"/>
      <c r="I31" s="407"/>
      <c r="J31" s="408"/>
      <c r="K31" s="409"/>
      <c r="AE31" s="408"/>
      <c r="AF31" s="407"/>
      <c r="AG31" s="408"/>
      <c r="AH31" s="407"/>
      <c r="AI31" s="408"/>
      <c r="AJ31" s="407"/>
      <c r="AK31" s="408"/>
      <c r="AL31" s="409"/>
    </row>
    <row r="32" spans="1:56" ht="13.5" thickBot="1">
      <c r="A32" s="400"/>
      <c r="B32" s="401"/>
      <c r="C32" s="402"/>
      <c r="D32" s="403"/>
      <c r="E32" s="402"/>
      <c r="F32" s="403"/>
      <c r="G32" s="402"/>
      <c r="H32" s="403"/>
      <c r="I32" s="402"/>
      <c r="J32" s="403"/>
      <c r="K32" s="404"/>
      <c r="AE32" s="403"/>
      <c r="AF32" s="402"/>
      <c r="AG32" s="403"/>
      <c r="AH32" s="402"/>
      <c r="AI32" s="403"/>
      <c r="AJ32" s="402"/>
      <c r="AK32" s="403"/>
      <c r="AL32" s="404"/>
    </row>
  </sheetData>
  <mergeCells count="156">
    <mergeCell ref="A1:BF1"/>
    <mergeCell ref="A2:BF2"/>
    <mergeCell ref="A3:BF3"/>
    <mergeCell ref="A4:BF4"/>
    <mergeCell ref="A5:A7"/>
    <mergeCell ref="B5:B7"/>
    <mergeCell ref="C5:C7"/>
    <mergeCell ref="D5:L5"/>
    <mergeCell ref="M5:U5"/>
    <mergeCell ref="V5:AD5"/>
    <mergeCell ref="AE5:AM5"/>
    <mergeCell ref="AN5:AO5"/>
    <mergeCell ref="AP5:AU5"/>
    <mergeCell ref="AY5:BF5"/>
    <mergeCell ref="D6:D7"/>
    <mergeCell ref="E6:E7"/>
    <mergeCell ref="F6:F7"/>
    <mergeCell ref="G6:G7"/>
    <mergeCell ref="H6:H7"/>
    <mergeCell ref="I6:I7"/>
    <mergeCell ref="P6:P7"/>
    <mergeCell ref="Q6:Q7"/>
    <mergeCell ref="R6:R7"/>
    <mergeCell ref="S6:S7"/>
    <mergeCell ref="T6:T7"/>
    <mergeCell ref="U6:U7"/>
    <mergeCell ref="J6:J7"/>
    <mergeCell ref="K6:K7"/>
    <mergeCell ref="L6:L7"/>
    <mergeCell ref="M6:M7"/>
    <mergeCell ref="N6:N7"/>
    <mergeCell ref="O6:O7"/>
    <mergeCell ref="AB6:AB7"/>
    <mergeCell ref="AC6:AC7"/>
    <mergeCell ref="AD6:AD7"/>
    <mergeCell ref="AE6:AE7"/>
    <mergeCell ref="AF6:AF7"/>
    <mergeCell ref="AG6:AG7"/>
    <mergeCell ref="V6:V7"/>
    <mergeCell ref="W6:W7"/>
    <mergeCell ref="X6:X7"/>
    <mergeCell ref="Y6:Y7"/>
    <mergeCell ref="Z6:Z7"/>
    <mergeCell ref="AA6:AA7"/>
    <mergeCell ref="AN6:AN7"/>
    <mergeCell ref="AO6:AO7"/>
    <mergeCell ref="AP6:AP7"/>
    <mergeCell ref="AQ6:AQ7"/>
    <mergeCell ref="AR6:AR7"/>
    <mergeCell ref="AS6:AS7"/>
    <mergeCell ref="AH6:AH7"/>
    <mergeCell ref="AI6:AI7"/>
    <mergeCell ref="AJ6:AJ7"/>
    <mergeCell ref="AK6:AK7"/>
    <mergeCell ref="AL6:AL7"/>
    <mergeCell ref="AM6:AM7"/>
    <mergeCell ref="BA6:BA7"/>
    <mergeCell ref="BB6:BB7"/>
    <mergeCell ref="BC6:BC7"/>
    <mergeCell ref="BD6:BD7"/>
    <mergeCell ref="BE6:BE7"/>
    <mergeCell ref="BF6:BF7"/>
    <mergeCell ref="AT6:AT7"/>
    <mergeCell ref="AU6:AU7"/>
    <mergeCell ref="AV6:AV7"/>
    <mergeCell ref="AW6:AX6"/>
    <mergeCell ref="AY6:AY7"/>
    <mergeCell ref="AZ6:AZ7"/>
    <mergeCell ref="H24:I24"/>
    <mergeCell ref="J24:K24"/>
    <mergeCell ref="AE24:AF24"/>
    <mergeCell ref="AG24:AH24"/>
    <mergeCell ref="AI24:AJ24"/>
    <mergeCell ref="AK24:AL24"/>
    <mergeCell ref="A17:C17"/>
    <mergeCell ref="A21:C24"/>
    <mergeCell ref="D21:K21"/>
    <mergeCell ref="AE21:AL21"/>
    <mergeCell ref="D22:G23"/>
    <mergeCell ref="H22:K23"/>
    <mergeCell ref="AE22:AH23"/>
    <mergeCell ref="AI22:AL23"/>
    <mergeCell ref="D24:E24"/>
    <mergeCell ref="F24:G24"/>
    <mergeCell ref="AG25:AH25"/>
    <mergeCell ref="AI25:AJ25"/>
    <mergeCell ref="AK25:AL25"/>
    <mergeCell ref="A26:C26"/>
    <mergeCell ref="D26:E26"/>
    <mergeCell ref="F26:G26"/>
    <mergeCell ref="H26:I26"/>
    <mergeCell ref="J26:K26"/>
    <mergeCell ref="AE26:AF26"/>
    <mergeCell ref="AG26:AH26"/>
    <mergeCell ref="A25:C25"/>
    <mergeCell ref="D25:E25"/>
    <mergeCell ref="F25:G25"/>
    <mergeCell ref="H25:I25"/>
    <mergeCell ref="J25:K25"/>
    <mergeCell ref="AE25:AF25"/>
    <mergeCell ref="AI26:AJ26"/>
    <mergeCell ref="AK26:AL26"/>
    <mergeCell ref="A27:C27"/>
    <mergeCell ref="D27:E27"/>
    <mergeCell ref="F27:G27"/>
    <mergeCell ref="H27:I27"/>
    <mergeCell ref="J27:K27"/>
    <mergeCell ref="AE27:AF27"/>
    <mergeCell ref="AG27:AH27"/>
    <mergeCell ref="AI27:AJ27"/>
    <mergeCell ref="AK27:AL27"/>
    <mergeCell ref="A28:C28"/>
    <mergeCell ref="D28:E28"/>
    <mergeCell ref="F28:G28"/>
    <mergeCell ref="H28:I28"/>
    <mergeCell ref="J28:K28"/>
    <mergeCell ref="AE28:AF28"/>
    <mergeCell ref="AG28:AH28"/>
    <mergeCell ref="AI28:AJ28"/>
    <mergeCell ref="AK28:AL28"/>
    <mergeCell ref="AG29:AH29"/>
    <mergeCell ref="AI29:AJ29"/>
    <mergeCell ref="AK29:AL29"/>
    <mergeCell ref="A30:C30"/>
    <mergeCell ref="D30:E30"/>
    <mergeCell ref="F30:G30"/>
    <mergeCell ref="H30:I30"/>
    <mergeCell ref="J30:K30"/>
    <mergeCell ref="AE30:AF30"/>
    <mergeCell ref="AG30:AH30"/>
    <mergeCell ref="A29:C29"/>
    <mergeCell ref="D29:E29"/>
    <mergeCell ref="F29:G29"/>
    <mergeCell ref="H29:I29"/>
    <mergeCell ref="J29:K29"/>
    <mergeCell ref="AE29:AF29"/>
    <mergeCell ref="AI30:AJ30"/>
    <mergeCell ref="AK30:AL30"/>
    <mergeCell ref="A31:C31"/>
    <mergeCell ref="D31:E31"/>
    <mergeCell ref="F31:G31"/>
    <mergeCell ref="H31:I31"/>
    <mergeCell ref="J31:K31"/>
    <mergeCell ref="AE31:AF31"/>
    <mergeCell ref="AG31:AH31"/>
    <mergeCell ref="AI31:AJ31"/>
    <mergeCell ref="AK31:AL31"/>
    <mergeCell ref="A32:C32"/>
    <mergeCell ref="D32:E32"/>
    <mergeCell ref="F32:G32"/>
    <mergeCell ref="H32:I32"/>
    <mergeCell ref="J32:K32"/>
    <mergeCell ref="AE32:AF32"/>
    <mergeCell ref="AG32:AH32"/>
    <mergeCell ref="AI32:AJ32"/>
    <mergeCell ref="AK32:AL32"/>
  </mergeCells>
  <printOptions horizontalCentered="1"/>
  <pageMargins left="0.59055118110236227" right="0.31496062992125984" top="0.98425196850393704" bottom="0.98425196850393704" header="0" footer="0"/>
  <pageSetup paperSize="5" scale="55" orientation="landscape" r:id="rId1"/>
  <headerFooter alignWithMargins="0"/>
</worksheet>
</file>

<file path=xl/worksheets/sheet5.xml><?xml version="1.0" encoding="utf-8"?>
<worksheet xmlns="http://schemas.openxmlformats.org/spreadsheetml/2006/main" xmlns:r="http://schemas.openxmlformats.org/officeDocument/2006/relationships">
  <sheetPr>
    <tabColor rgb="FF00B050"/>
  </sheetPr>
  <dimension ref="A1:W59"/>
  <sheetViews>
    <sheetView showGridLines="0" zoomScale="110" zoomScaleNormal="110" workbookViewId="0">
      <selection activeCell="D13" sqref="D13"/>
    </sheetView>
  </sheetViews>
  <sheetFormatPr baseColWidth="10" defaultRowHeight="12.75"/>
  <cols>
    <col min="1" max="1" width="39.7109375" customWidth="1"/>
    <col min="2" max="2" width="5.5703125" customWidth="1"/>
    <col min="3" max="3" width="15.42578125" bestFit="1" customWidth="1"/>
    <col min="4" max="4" width="14.140625" bestFit="1" customWidth="1"/>
    <col min="5" max="5" width="6.85546875" customWidth="1"/>
    <col min="6" max="6" width="5.7109375" bestFit="1" customWidth="1"/>
    <col min="7" max="8" width="8.28515625" customWidth="1"/>
    <col min="9" max="9" width="6.42578125" customWidth="1"/>
    <col min="10" max="10" width="7.140625" customWidth="1"/>
    <col min="11" max="14" width="6" customWidth="1"/>
    <col min="15" max="15" width="7.42578125" customWidth="1"/>
    <col min="16" max="16" width="6.42578125" customWidth="1"/>
    <col min="17" max="17" width="7.28515625" customWidth="1"/>
    <col min="18" max="18" width="6.42578125" customWidth="1"/>
    <col min="19" max="19" width="4.7109375" customWidth="1"/>
    <col min="20" max="20" width="5.42578125" customWidth="1"/>
    <col min="21" max="21" width="4.7109375" customWidth="1"/>
    <col min="22" max="22" width="5.140625" customWidth="1"/>
    <col min="23" max="23" width="4.7109375" customWidth="1"/>
  </cols>
  <sheetData>
    <row r="1" spans="1:23">
      <c r="A1" s="252" t="s">
        <v>22</v>
      </c>
      <c r="B1" s="252"/>
      <c r="C1" s="252"/>
      <c r="D1" s="252"/>
      <c r="E1" s="252"/>
      <c r="F1" s="252"/>
      <c r="G1" s="252"/>
      <c r="H1" s="252"/>
      <c r="I1" s="252"/>
      <c r="J1" s="252"/>
      <c r="K1" s="40"/>
      <c r="L1" s="40"/>
      <c r="M1" s="40"/>
      <c r="N1" s="40"/>
      <c r="O1" s="40"/>
      <c r="P1" s="40"/>
      <c r="Q1" s="40"/>
      <c r="R1" s="40"/>
      <c r="S1" s="40"/>
      <c r="T1" s="40"/>
      <c r="U1" s="40"/>
      <c r="V1" s="40"/>
      <c r="W1" s="40"/>
    </row>
    <row r="2" spans="1:23">
      <c r="A2" s="252" t="s">
        <v>23</v>
      </c>
      <c r="B2" s="252"/>
      <c r="C2" s="252"/>
      <c r="D2" s="252"/>
      <c r="E2" s="252"/>
      <c r="F2" s="252"/>
      <c r="G2" s="252"/>
      <c r="H2" s="252"/>
      <c r="I2" s="252"/>
      <c r="J2" s="252"/>
      <c r="K2" s="40"/>
      <c r="L2" s="40"/>
      <c r="M2" s="40"/>
      <c r="N2" s="40"/>
      <c r="O2" s="40"/>
      <c r="P2" s="40"/>
      <c r="Q2" s="40"/>
      <c r="R2" s="40"/>
      <c r="S2" s="40"/>
      <c r="T2" s="40"/>
      <c r="U2" s="40"/>
      <c r="V2" s="40"/>
      <c r="W2" s="40"/>
    </row>
    <row r="3" spans="1:23">
      <c r="A3" s="40"/>
      <c r="B3" s="40"/>
      <c r="C3" s="40"/>
      <c r="D3" s="40"/>
      <c r="E3" s="40"/>
      <c r="F3" s="40"/>
      <c r="G3" s="40"/>
      <c r="H3" s="40"/>
      <c r="I3" s="40"/>
      <c r="J3" s="40"/>
      <c r="K3" s="40"/>
      <c r="L3" s="40"/>
      <c r="M3" s="40"/>
      <c r="N3" s="40"/>
      <c r="O3" s="40"/>
      <c r="P3" s="40"/>
      <c r="Q3" s="40"/>
      <c r="R3" s="40"/>
      <c r="S3" s="40"/>
      <c r="T3" s="40"/>
      <c r="U3" s="40"/>
      <c r="V3" s="40"/>
      <c r="W3" s="40"/>
    </row>
    <row r="4" spans="1:23" s="1" customFormat="1" ht="12.75" customHeight="1">
      <c r="A4" s="37" t="s">
        <v>16</v>
      </c>
      <c r="B4" s="249" t="s">
        <v>108</v>
      </c>
      <c r="C4" s="249"/>
      <c r="D4" s="249"/>
      <c r="E4" s="249"/>
      <c r="F4" s="249"/>
      <c r="G4" s="249"/>
      <c r="H4" s="249"/>
      <c r="I4" s="249"/>
      <c r="J4" s="37"/>
      <c r="K4" s="37"/>
      <c r="L4" s="37"/>
      <c r="M4" s="37"/>
      <c r="N4" s="37"/>
      <c r="O4" s="37"/>
      <c r="P4" s="37"/>
      <c r="Q4" s="37"/>
      <c r="R4" s="37"/>
      <c r="S4" s="37"/>
      <c r="T4" s="37"/>
      <c r="U4" s="37"/>
      <c r="V4" s="37"/>
      <c r="W4" s="37"/>
    </row>
    <row r="5" spans="1:23" s="1" customFormat="1" ht="12.75" customHeight="1">
      <c r="A5" s="37" t="s">
        <v>17</v>
      </c>
      <c r="B5" s="251" t="s">
        <v>107</v>
      </c>
      <c r="C5" s="251"/>
      <c r="D5" s="251"/>
      <c r="E5" s="37"/>
      <c r="F5" s="37"/>
      <c r="G5" s="37"/>
      <c r="H5" s="37"/>
      <c r="I5" s="37"/>
      <c r="J5" s="37"/>
      <c r="K5" s="37"/>
      <c r="L5" s="37"/>
      <c r="M5" s="37"/>
      <c r="N5" s="37"/>
      <c r="O5" s="37"/>
      <c r="P5" s="37"/>
      <c r="Q5" s="37"/>
      <c r="R5" s="37"/>
      <c r="S5" s="37"/>
      <c r="T5" s="37"/>
      <c r="U5" s="37"/>
      <c r="V5" s="37"/>
      <c r="W5" s="37"/>
    </row>
    <row r="6" spans="1:23" s="1" customFormat="1" ht="12.75" customHeight="1">
      <c r="A6" s="37" t="s">
        <v>18</v>
      </c>
      <c r="B6" s="251"/>
      <c r="C6" s="251"/>
      <c r="D6" s="251"/>
      <c r="E6" s="251"/>
      <c r="F6" s="37"/>
      <c r="G6" s="37"/>
      <c r="H6" s="37"/>
      <c r="I6" s="37"/>
      <c r="J6" s="37"/>
      <c r="K6" s="37"/>
      <c r="L6" s="37"/>
      <c r="M6" s="37"/>
      <c r="N6" s="37"/>
      <c r="O6" s="37"/>
      <c r="P6" s="37"/>
      <c r="Q6" s="37"/>
      <c r="R6" s="37"/>
      <c r="S6" s="37"/>
      <c r="T6" s="37"/>
      <c r="U6" s="37"/>
      <c r="V6" s="37"/>
      <c r="W6" s="37"/>
    </row>
    <row r="7" spans="1:23" s="1" customFormat="1" ht="13.5" customHeight="1" thickBot="1">
      <c r="A7" s="38"/>
      <c r="B7" s="38"/>
      <c r="C7" s="38"/>
      <c r="D7" s="38"/>
      <c r="E7" s="38"/>
      <c r="F7" s="38"/>
      <c r="G7" s="38"/>
      <c r="H7" s="38"/>
      <c r="I7" s="38"/>
      <c r="J7" s="38"/>
      <c r="K7" s="38"/>
      <c r="L7" s="38"/>
      <c r="M7" s="38"/>
      <c r="N7" s="38"/>
      <c r="O7" s="38"/>
      <c r="P7" s="38"/>
      <c r="Q7" s="38"/>
      <c r="R7" s="38"/>
      <c r="S7" s="38"/>
      <c r="T7" s="38"/>
      <c r="U7" s="38"/>
      <c r="V7" s="38"/>
      <c r="W7" s="38"/>
    </row>
    <row r="8" spans="1:23" s="1" customFormat="1" ht="21" customHeight="1" thickBot="1">
      <c r="A8" s="221"/>
      <c r="B8" s="222"/>
      <c r="C8" s="222"/>
      <c r="D8" s="222"/>
      <c r="E8" s="222"/>
      <c r="F8" s="222"/>
      <c r="G8" s="222"/>
      <c r="H8" s="222"/>
      <c r="I8" s="222"/>
      <c r="J8" s="222"/>
      <c r="K8" s="222"/>
      <c r="L8" s="222"/>
      <c r="M8" s="222"/>
      <c r="N8" s="222"/>
      <c r="O8" s="222"/>
      <c r="P8" s="222"/>
      <c r="Q8" s="222"/>
      <c r="R8" s="222"/>
      <c r="S8" s="222"/>
      <c r="T8" s="222"/>
      <c r="U8" s="222"/>
      <c r="V8" s="222"/>
      <c r="W8" s="222"/>
    </row>
    <row r="9" spans="1:23" s="1" customFormat="1" ht="27.75" customHeight="1" thickBot="1">
      <c r="A9" s="245" t="s">
        <v>24</v>
      </c>
      <c r="B9" s="248" t="s">
        <v>21</v>
      </c>
      <c r="C9" s="235" t="s">
        <v>14</v>
      </c>
      <c r="D9" s="236"/>
      <c r="E9" s="236"/>
      <c r="F9" s="237"/>
      <c r="G9" s="235" t="s">
        <v>6</v>
      </c>
      <c r="H9" s="236"/>
      <c r="I9" s="236"/>
      <c r="J9" s="237"/>
      <c r="K9" s="235" t="s">
        <v>7</v>
      </c>
      <c r="L9" s="236"/>
      <c r="M9" s="236"/>
      <c r="N9" s="237"/>
      <c r="O9" s="235" t="s">
        <v>15</v>
      </c>
      <c r="P9" s="236"/>
      <c r="Q9" s="236"/>
      <c r="R9" s="237"/>
      <c r="S9" s="238" t="s">
        <v>19</v>
      </c>
      <c r="T9" s="239"/>
      <c r="U9" s="239"/>
      <c r="V9" s="239"/>
      <c r="W9" s="240"/>
    </row>
    <row r="10" spans="1:23" s="1" customFormat="1" ht="19.5" customHeight="1">
      <c r="A10" s="246"/>
      <c r="B10" s="229"/>
      <c r="C10" s="227" t="s">
        <v>1</v>
      </c>
      <c r="D10" s="233" t="s">
        <v>0</v>
      </c>
      <c r="E10" s="223" t="s">
        <v>3</v>
      </c>
      <c r="F10" s="229" t="s">
        <v>2</v>
      </c>
      <c r="G10" s="227" t="s">
        <v>4</v>
      </c>
      <c r="H10" s="233" t="s">
        <v>0</v>
      </c>
      <c r="I10" s="223" t="s">
        <v>3</v>
      </c>
      <c r="J10" s="229" t="s">
        <v>5</v>
      </c>
      <c r="K10" s="227" t="s">
        <v>1</v>
      </c>
      <c r="L10" s="233" t="s">
        <v>0</v>
      </c>
      <c r="M10" s="223" t="s">
        <v>3</v>
      </c>
      <c r="N10" s="229" t="s">
        <v>5</v>
      </c>
      <c r="O10" s="227" t="s">
        <v>4</v>
      </c>
      <c r="P10" s="233" t="s">
        <v>0</v>
      </c>
      <c r="Q10" s="223" t="s">
        <v>2</v>
      </c>
      <c r="R10" s="229" t="s">
        <v>2</v>
      </c>
      <c r="S10" s="241" t="s">
        <v>8</v>
      </c>
      <c r="T10" s="231" t="s">
        <v>11</v>
      </c>
      <c r="U10" s="231" t="s">
        <v>12</v>
      </c>
      <c r="V10" s="231" t="s">
        <v>10</v>
      </c>
      <c r="W10" s="243" t="s">
        <v>9</v>
      </c>
    </row>
    <row r="11" spans="1:23" s="1" customFormat="1" ht="116.25" customHeight="1" thickBot="1">
      <c r="A11" s="247"/>
      <c r="B11" s="230"/>
      <c r="C11" s="228"/>
      <c r="D11" s="234"/>
      <c r="E11" s="224"/>
      <c r="F11" s="230"/>
      <c r="G11" s="228"/>
      <c r="H11" s="234"/>
      <c r="I11" s="224"/>
      <c r="J11" s="230"/>
      <c r="K11" s="228"/>
      <c r="L11" s="234"/>
      <c r="M11" s="224"/>
      <c r="N11" s="230"/>
      <c r="O11" s="228"/>
      <c r="P11" s="234"/>
      <c r="Q11" s="224"/>
      <c r="R11" s="230"/>
      <c r="S11" s="242"/>
      <c r="T11" s="232"/>
      <c r="U11" s="232"/>
      <c r="V11" s="232"/>
      <c r="W11" s="244"/>
    </row>
    <row r="12" spans="1:23" s="1" customFormat="1" ht="15">
      <c r="A12" s="41" t="s">
        <v>20</v>
      </c>
      <c r="B12" s="8"/>
      <c r="C12" s="24"/>
      <c r="D12" s="114"/>
      <c r="E12" s="16"/>
      <c r="F12" s="25"/>
      <c r="G12" s="24"/>
      <c r="H12" s="17"/>
      <c r="I12" s="16"/>
      <c r="J12" s="25"/>
      <c r="K12" s="24"/>
      <c r="L12" s="17"/>
      <c r="M12" s="16"/>
      <c r="N12" s="25"/>
      <c r="O12" s="24"/>
      <c r="P12" s="17"/>
      <c r="Q12" s="16"/>
      <c r="R12" s="25"/>
      <c r="S12" s="11"/>
      <c r="T12" s="9"/>
      <c r="U12" s="10"/>
      <c r="V12" s="9"/>
      <c r="W12" s="36"/>
    </row>
    <row r="13" spans="1:23" s="1" customFormat="1" ht="11.25">
      <c r="A13" s="39" t="s">
        <v>27</v>
      </c>
      <c r="B13" s="13"/>
      <c r="C13" s="112"/>
      <c r="D13" s="115">
        <f>1310004+179310+578790+2983760+2668000+3596000+4439550+8868110+8685174+4640560+1682000+7725600+7725600+4312560+1682000+28188000+4042600</f>
        <v>93307618</v>
      </c>
      <c r="E13" s="16"/>
      <c r="F13" s="25"/>
      <c r="G13" s="24"/>
      <c r="H13" s="17"/>
      <c r="I13" s="16"/>
      <c r="J13" s="25"/>
      <c r="K13" s="24"/>
      <c r="L13" s="17"/>
      <c r="M13" s="16"/>
      <c r="N13" s="25"/>
      <c r="O13" s="24"/>
      <c r="P13" s="17"/>
      <c r="Q13" s="16"/>
      <c r="R13" s="25"/>
      <c r="S13" s="15"/>
      <c r="T13" s="7"/>
      <c r="U13" s="14"/>
      <c r="V13" s="7"/>
      <c r="W13" s="35"/>
    </row>
    <row r="14" spans="1:23" s="1" customFormat="1" ht="11.25">
      <c r="A14" s="39"/>
      <c r="B14" s="13"/>
      <c r="C14" s="24"/>
      <c r="D14" s="114"/>
      <c r="E14" s="16"/>
      <c r="F14" s="25"/>
      <c r="G14" s="24"/>
      <c r="H14" s="17"/>
      <c r="I14" s="16"/>
      <c r="J14" s="25"/>
      <c r="K14" s="24"/>
      <c r="L14" s="17"/>
      <c r="M14" s="16"/>
      <c r="N14" s="25"/>
      <c r="O14" s="24"/>
      <c r="P14" s="17"/>
      <c r="Q14" s="16"/>
      <c r="R14" s="25"/>
      <c r="S14" s="15"/>
      <c r="T14" s="7"/>
      <c r="U14" s="14"/>
      <c r="V14" s="7"/>
      <c r="W14" s="35"/>
    </row>
    <row r="15" spans="1:23" s="1" customFormat="1" ht="11.25">
      <c r="A15" s="39"/>
      <c r="B15" s="13"/>
      <c r="C15" s="24"/>
      <c r="D15" s="114"/>
      <c r="E15" s="16"/>
      <c r="F15" s="25"/>
      <c r="G15" s="24"/>
      <c r="H15" s="17"/>
      <c r="I15" s="16"/>
      <c r="J15" s="25"/>
      <c r="K15" s="24"/>
      <c r="L15" s="17"/>
      <c r="M15" s="16"/>
      <c r="N15" s="25"/>
      <c r="O15" s="24"/>
      <c r="P15" s="17"/>
      <c r="Q15" s="16"/>
      <c r="R15" s="25"/>
      <c r="S15" s="15"/>
      <c r="T15" s="7"/>
      <c r="U15" s="14"/>
      <c r="V15" s="7"/>
      <c r="W15" s="35"/>
    </row>
    <row r="16" spans="1:23" s="1" customFormat="1" ht="11.25">
      <c r="A16" s="39"/>
      <c r="B16" s="13"/>
      <c r="C16" s="24"/>
      <c r="D16" s="114"/>
      <c r="E16" s="16"/>
      <c r="F16" s="25"/>
      <c r="G16" s="24"/>
      <c r="H16" s="17"/>
      <c r="I16" s="16"/>
      <c r="J16" s="25"/>
      <c r="K16" s="24"/>
      <c r="L16" s="17"/>
      <c r="M16" s="16"/>
      <c r="N16" s="25"/>
      <c r="O16" s="24"/>
      <c r="P16" s="17"/>
      <c r="Q16" s="16"/>
      <c r="R16" s="25"/>
      <c r="S16" s="15"/>
      <c r="T16" s="7"/>
      <c r="U16" s="14"/>
      <c r="V16" s="7"/>
      <c r="W16" s="35"/>
    </row>
    <row r="17" spans="1:23" s="1" customFormat="1" ht="11.25">
      <c r="A17" s="39"/>
      <c r="B17" s="13"/>
      <c r="C17" s="24"/>
      <c r="D17" s="114"/>
      <c r="E17" s="16"/>
      <c r="F17" s="25"/>
      <c r="G17" s="24"/>
      <c r="H17" s="17"/>
      <c r="I17" s="16"/>
      <c r="J17" s="25"/>
      <c r="K17" s="24"/>
      <c r="L17" s="17"/>
      <c r="M17" s="16"/>
      <c r="N17" s="25"/>
      <c r="O17" s="24"/>
      <c r="P17" s="17"/>
      <c r="Q17" s="16"/>
      <c r="R17" s="25"/>
      <c r="S17" s="15"/>
      <c r="T17" s="7"/>
      <c r="U17" s="14"/>
      <c r="V17" s="7"/>
      <c r="W17" s="35"/>
    </row>
    <row r="18" spans="1:23" s="1" customFormat="1" ht="11.25">
      <c r="A18" s="39" t="s">
        <v>28</v>
      </c>
      <c r="B18" s="13"/>
      <c r="C18" s="24"/>
      <c r="D18" s="114"/>
      <c r="E18" s="16"/>
      <c r="F18" s="25"/>
      <c r="G18" s="24"/>
      <c r="H18" s="17"/>
      <c r="I18" s="16"/>
      <c r="J18" s="25"/>
      <c r="K18" s="24"/>
      <c r="L18" s="17"/>
      <c r="M18" s="16"/>
      <c r="N18" s="25"/>
      <c r="O18" s="24"/>
      <c r="P18" s="17"/>
      <c r="Q18" s="16"/>
      <c r="R18" s="25"/>
      <c r="S18" s="15"/>
      <c r="T18" s="7"/>
      <c r="U18" s="14"/>
      <c r="V18" s="7"/>
      <c r="W18" s="35"/>
    </row>
    <row r="19" spans="1:23" s="1" customFormat="1" ht="11.25">
      <c r="A19" s="39"/>
      <c r="B19" s="13"/>
      <c r="C19" s="24"/>
      <c r="D19" s="114"/>
      <c r="E19" s="16"/>
      <c r="F19" s="25"/>
      <c r="G19" s="24"/>
      <c r="H19" s="17"/>
      <c r="I19" s="16"/>
      <c r="J19" s="25"/>
      <c r="K19" s="24"/>
      <c r="L19" s="17"/>
      <c r="M19" s="16"/>
      <c r="N19" s="25"/>
      <c r="O19" s="24"/>
      <c r="P19" s="17"/>
      <c r="Q19" s="16"/>
      <c r="R19" s="25"/>
      <c r="S19" s="15"/>
      <c r="T19" s="7"/>
      <c r="U19" s="14"/>
      <c r="V19" s="7"/>
      <c r="W19" s="35"/>
    </row>
    <row r="20" spans="1:23" s="1" customFormat="1" ht="11.25">
      <c r="A20" s="39"/>
      <c r="B20" s="13"/>
      <c r="C20" s="24"/>
      <c r="D20" s="114"/>
      <c r="E20" s="16"/>
      <c r="F20" s="25"/>
      <c r="G20" s="24"/>
      <c r="H20" s="17"/>
      <c r="I20" s="16"/>
      <c r="J20" s="25"/>
      <c r="K20" s="24"/>
      <c r="L20" s="17"/>
      <c r="M20" s="16"/>
      <c r="N20" s="25"/>
      <c r="O20" s="24"/>
      <c r="P20" s="17"/>
      <c r="Q20" s="16"/>
      <c r="R20" s="25"/>
      <c r="S20" s="15"/>
      <c r="T20" s="7"/>
      <c r="U20" s="14"/>
      <c r="V20" s="7"/>
      <c r="W20" s="35"/>
    </row>
    <row r="21" spans="1:23" s="52" customFormat="1" ht="11.25">
      <c r="A21" s="42"/>
      <c r="B21" s="43"/>
      <c r="C21" s="44"/>
      <c r="D21" s="116"/>
      <c r="E21" s="46"/>
      <c r="F21" s="47"/>
      <c r="G21" s="44"/>
      <c r="H21" s="45"/>
      <c r="I21" s="46"/>
      <c r="J21" s="47"/>
      <c r="K21" s="44"/>
      <c r="L21" s="45"/>
      <c r="M21" s="46"/>
      <c r="N21" s="47"/>
      <c r="O21" s="44"/>
      <c r="P21" s="45"/>
      <c r="Q21" s="46"/>
      <c r="R21" s="47"/>
      <c r="S21" s="48"/>
      <c r="T21" s="49"/>
      <c r="U21" s="50"/>
      <c r="V21" s="49"/>
      <c r="W21" s="51"/>
    </row>
    <row r="22" spans="1:23" s="1" customFormat="1" ht="8.25" customHeight="1">
      <c r="A22" s="73"/>
      <c r="B22" s="53"/>
      <c r="C22" s="54"/>
      <c r="D22" s="117"/>
      <c r="E22" s="56"/>
      <c r="F22" s="57"/>
      <c r="G22" s="54"/>
      <c r="H22" s="55"/>
      <c r="I22" s="56"/>
      <c r="J22" s="57"/>
      <c r="K22" s="54"/>
      <c r="L22" s="55"/>
      <c r="M22" s="56"/>
      <c r="N22" s="57"/>
      <c r="O22" s="54"/>
      <c r="P22" s="55"/>
      <c r="Q22" s="56"/>
      <c r="R22" s="57"/>
      <c r="S22" s="58"/>
      <c r="T22" s="59"/>
      <c r="U22" s="60"/>
      <c r="V22" s="59"/>
      <c r="W22" s="61"/>
    </row>
    <row r="23" spans="1:23" s="71" customFormat="1" ht="15">
      <c r="A23" s="72" t="s">
        <v>34</v>
      </c>
      <c r="B23" s="62"/>
      <c r="C23" s="63"/>
      <c r="D23" s="118"/>
      <c r="E23" s="65"/>
      <c r="F23" s="66"/>
      <c r="G23" s="63"/>
      <c r="H23" s="64"/>
      <c r="I23" s="65"/>
      <c r="J23" s="66"/>
      <c r="K23" s="63"/>
      <c r="L23" s="64"/>
      <c r="M23" s="65"/>
      <c r="N23" s="66"/>
      <c r="O23" s="63"/>
      <c r="P23" s="64"/>
      <c r="Q23" s="65"/>
      <c r="R23" s="66"/>
      <c r="S23" s="67"/>
      <c r="T23" s="68"/>
      <c r="U23" s="69"/>
      <c r="V23" s="68"/>
      <c r="W23" s="70"/>
    </row>
    <row r="24" spans="1:23" s="1" customFormat="1" ht="11.25">
      <c r="A24" s="39" t="s">
        <v>29</v>
      </c>
      <c r="B24" s="13"/>
      <c r="C24" s="24"/>
      <c r="D24" s="114"/>
      <c r="E24" s="16"/>
      <c r="F24" s="25"/>
      <c r="G24" s="24"/>
      <c r="H24" s="17"/>
      <c r="I24" s="16"/>
      <c r="J24" s="25"/>
      <c r="K24" s="24"/>
      <c r="L24" s="17"/>
      <c r="M24" s="16"/>
      <c r="N24" s="25"/>
      <c r="O24" s="24"/>
      <c r="P24" s="17"/>
      <c r="Q24" s="16"/>
      <c r="R24" s="25"/>
      <c r="S24" s="15"/>
      <c r="T24" s="7"/>
      <c r="U24" s="14"/>
      <c r="V24" s="7"/>
      <c r="W24" s="35"/>
    </row>
    <row r="25" spans="1:23" s="1" customFormat="1" ht="11.25">
      <c r="A25" s="39"/>
      <c r="B25" s="13"/>
      <c r="C25" s="24"/>
      <c r="D25" s="114"/>
      <c r="E25" s="16"/>
      <c r="F25" s="25"/>
      <c r="G25" s="24"/>
      <c r="H25" s="17"/>
      <c r="I25" s="16"/>
      <c r="J25" s="25"/>
      <c r="K25" s="24"/>
      <c r="L25" s="17"/>
      <c r="M25" s="16"/>
      <c r="N25" s="25"/>
      <c r="O25" s="24"/>
      <c r="P25" s="17"/>
      <c r="Q25" s="16"/>
      <c r="R25" s="25"/>
      <c r="S25" s="15"/>
      <c r="T25" s="7"/>
      <c r="U25" s="14"/>
      <c r="V25" s="7"/>
      <c r="W25" s="35"/>
    </row>
    <row r="26" spans="1:23" s="1" customFormat="1" ht="11.25">
      <c r="A26" s="39"/>
      <c r="B26" s="13"/>
      <c r="C26" s="24"/>
      <c r="D26" s="114"/>
      <c r="E26" s="16"/>
      <c r="F26" s="25"/>
      <c r="G26" s="24"/>
      <c r="H26" s="17"/>
      <c r="I26" s="16"/>
      <c r="J26" s="25"/>
      <c r="K26" s="24"/>
      <c r="L26" s="17"/>
      <c r="M26" s="16"/>
      <c r="N26" s="25"/>
      <c r="O26" s="24"/>
      <c r="P26" s="17"/>
      <c r="Q26" s="16"/>
      <c r="R26" s="25"/>
      <c r="S26" s="15"/>
      <c r="T26" s="7"/>
      <c r="U26" s="14"/>
      <c r="V26" s="7"/>
      <c r="W26" s="35"/>
    </row>
    <row r="27" spans="1:23" s="1" customFormat="1" ht="11.25">
      <c r="A27" s="39"/>
      <c r="B27" s="13"/>
      <c r="C27" s="24"/>
      <c r="D27" s="114"/>
      <c r="E27" s="16"/>
      <c r="F27" s="25"/>
      <c r="G27" s="24"/>
      <c r="H27" s="17"/>
      <c r="I27" s="16"/>
      <c r="J27" s="25"/>
      <c r="K27" s="24"/>
      <c r="L27" s="17"/>
      <c r="M27" s="16"/>
      <c r="N27" s="25"/>
      <c r="O27" s="24"/>
      <c r="P27" s="17"/>
      <c r="Q27" s="16"/>
      <c r="R27" s="25"/>
      <c r="S27" s="15"/>
      <c r="T27" s="7"/>
      <c r="U27" s="14"/>
      <c r="V27" s="7"/>
      <c r="W27" s="35"/>
    </row>
    <row r="28" spans="1:23" s="1" customFormat="1" ht="27.75" customHeight="1">
      <c r="A28" s="39" t="s">
        <v>33</v>
      </c>
      <c r="B28" s="13"/>
      <c r="C28" s="24"/>
      <c r="D28" s="114"/>
      <c r="E28" s="16"/>
      <c r="F28" s="25"/>
      <c r="G28" s="24"/>
      <c r="H28" s="17"/>
      <c r="I28" s="16"/>
      <c r="J28" s="25"/>
      <c r="K28" s="24"/>
      <c r="L28" s="17"/>
      <c r="M28" s="16"/>
      <c r="N28" s="25"/>
      <c r="O28" s="24"/>
      <c r="P28" s="17"/>
      <c r="Q28" s="16"/>
      <c r="R28" s="25"/>
      <c r="S28" s="15"/>
      <c r="T28" s="7"/>
      <c r="U28" s="14"/>
      <c r="V28" s="7"/>
      <c r="W28" s="35"/>
    </row>
    <row r="29" spans="1:23" s="1" customFormat="1" ht="11.25">
      <c r="A29" s="39"/>
      <c r="B29" s="13"/>
      <c r="C29" s="24"/>
      <c r="D29" s="114"/>
      <c r="E29" s="16"/>
      <c r="F29" s="25"/>
      <c r="G29" s="24"/>
      <c r="H29" s="17"/>
      <c r="I29" s="16"/>
      <c r="J29" s="25"/>
      <c r="K29" s="24"/>
      <c r="L29" s="17"/>
      <c r="M29" s="16"/>
      <c r="N29" s="25"/>
      <c r="O29" s="24"/>
      <c r="P29" s="17"/>
      <c r="Q29" s="16"/>
      <c r="R29" s="25"/>
      <c r="S29" s="15"/>
      <c r="T29" s="7"/>
      <c r="U29" s="14"/>
      <c r="V29" s="7"/>
      <c r="W29" s="35"/>
    </row>
    <row r="30" spans="1:23" s="1" customFormat="1" ht="28.5" customHeight="1">
      <c r="A30" s="39" t="s">
        <v>35</v>
      </c>
      <c r="B30" s="13"/>
      <c r="C30" s="24"/>
      <c r="D30" s="114"/>
      <c r="E30" s="16"/>
      <c r="F30" s="25"/>
      <c r="G30" s="24"/>
      <c r="H30" s="17"/>
      <c r="I30" s="16"/>
      <c r="J30" s="25"/>
      <c r="K30" s="24"/>
      <c r="L30" s="17"/>
      <c r="M30" s="16"/>
      <c r="N30" s="25"/>
      <c r="O30" s="24"/>
      <c r="P30" s="17"/>
      <c r="Q30" s="16"/>
      <c r="R30" s="25"/>
      <c r="S30" s="15"/>
      <c r="T30" s="7"/>
      <c r="U30" s="14"/>
      <c r="V30" s="7"/>
      <c r="W30" s="35"/>
    </row>
    <row r="31" spans="1:23" s="1" customFormat="1" ht="11.25">
      <c r="A31" s="39"/>
      <c r="B31" s="13"/>
      <c r="C31" s="24"/>
      <c r="D31" s="114"/>
      <c r="E31" s="16"/>
      <c r="F31" s="25"/>
      <c r="G31" s="24"/>
      <c r="H31" s="17"/>
      <c r="I31" s="16"/>
      <c r="J31" s="25"/>
      <c r="K31" s="24"/>
      <c r="L31" s="17"/>
      <c r="M31" s="16"/>
      <c r="N31" s="25"/>
      <c r="O31" s="24"/>
      <c r="P31" s="17"/>
      <c r="Q31" s="16"/>
      <c r="R31" s="25"/>
      <c r="S31" s="15"/>
      <c r="T31" s="7"/>
      <c r="U31" s="14"/>
      <c r="V31" s="7"/>
      <c r="W31" s="35"/>
    </row>
    <row r="32" spans="1:23" s="1" customFormat="1" ht="11.25">
      <c r="A32" s="39" t="s">
        <v>30</v>
      </c>
      <c r="B32" s="13"/>
      <c r="C32" s="24"/>
      <c r="D32" s="114"/>
      <c r="E32" s="16"/>
      <c r="F32" s="25"/>
      <c r="G32" s="24"/>
      <c r="H32" s="17"/>
      <c r="I32" s="16"/>
      <c r="J32" s="25"/>
      <c r="K32" s="24"/>
      <c r="L32" s="17"/>
      <c r="M32" s="16"/>
      <c r="N32" s="25"/>
      <c r="O32" s="24"/>
      <c r="P32" s="17"/>
      <c r="Q32" s="16"/>
      <c r="R32" s="25"/>
      <c r="S32" s="15"/>
      <c r="T32" s="7"/>
      <c r="U32" s="14"/>
      <c r="V32" s="7"/>
      <c r="W32" s="35"/>
    </row>
    <row r="33" spans="1:23" s="1" customFormat="1" ht="11.25">
      <c r="A33" s="39"/>
      <c r="B33" s="13"/>
      <c r="C33" s="24"/>
      <c r="D33" s="114"/>
      <c r="E33" s="16"/>
      <c r="F33" s="25"/>
      <c r="G33" s="24"/>
      <c r="H33" s="17"/>
      <c r="I33" s="16"/>
      <c r="J33" s="25"/>
      <c r="K33" s="24"/>
      <c r="L33" s="17"/>
      <c r="M33" s="16"/>
      <c r="N33" s="25"/>
      <c r="O33" s="24"/>
      <c r="P33" s="17"/>
      <c r="Q33" s="16"/>
      <c r="R33" s="25"/>
      <c r="S33" s="15"/>
      <c r="T33" s="7"/>
      <c r="U33" s="14"/>
      <c r="V33" s="7"/>
      <c r="W33" s="35"/>
    </row>
    <row r="34" spans="1:23" s="1" customFormat="1" ht="11.25">
      <c r="A34" s="39"/>
      <c r="B34" s="13"/>
      <c r="C34" s="24"/>
      <c r="D34" s="114"/>
      <c r="E34" s="16"/>
      <c r="F34" s="25"/>
      <c r="G34" s="24"/>
      <c r="H34" s="17"/>
      <c r="I34" s="16"/>
      <c r="J34" s="25"/>
      <c r="K34" s="24"/>
      <c r="L34" s="17"/>
      <c r="M34" s="16"/>
      <c r="N34" s="25"/>
      <c r="O34" s="24"/>
      <c r="P34" s="17"/>
      <c r="Q34" s="16"/>
      <c r="R34" s="25"/>
      <c r="S34" s="15"/>
      <c r="T34" s="7"/>
      <c r="U34" s="14"/>
      <c r="V34" s="7"/>
      <c r="W34" s="35"/>
    </row>
    <row r="35" spans="1:23" s="1" customFormat="1" ht="11.25">
      <c r="A35" s="39"/>
      <c r="B35" s="13"/>
      <c r="C35" s="24"/>
      <c r="D35" s="114"/>
      <c r="E35" s="16"/>
      <c r="F35" s="25"/>
      <c r="G35" s="24"/>
      <c r="H35" s="17"/>
      <c r="I35" s="16"/>
      <c r="J35" s="25"/>
      <c r="K35" s="24"/>
      <c r="L35" s="17"/>
      <c r="M35" s="16"/>
      <c r="N35" s="25"/>
      <c r="O35" s="24"/>
      <c r="P35" s="17"/>
      <c r="Q35" s="16"/>
      <c r="R35" s="25"/>
      <c r="S35" s="15"/>
      <c r="T35" s="7"/>
      <c r="U35" s="14"/>
      <c r="V35" s="7"/>
      <c r="W35" s="35"/>
    </row>
    <row r="36" spans="1:23" s="1" customFormat="1" ht="11.25">
      <c r="A36" s="39" t="s">
        <v>31</v>
      </c>
      <c r="B36" s="13"/>
      <c r="C36" s="24"/>
      <c r="D36" s="114"/>
      <c r="E36" s="16"/>
      <c r="F36" s="25"/>
      <c r="G36" s="24"/>
      <c r="H36" s="17"/>
      <c r="I36" s="16"/>
      <c r="J36" s="25"/>
      <c r="K36" s="24"/>
      <c r="L36" s="17"/>
      <c r="M36" s="16"/>
      <c r="N36" s="25"/>
      <c r="O36" s="24"/>
      <c r="P36" s="17"/>
      <c r="Q36" s="16"/>
      <c r="R36" s="25"/>
      <c r="S36" s="15"/>
      <c r="T36" s="7"/>
      <c r="U36" s="14"/>
      <c r="V36" s="7"/>
      <c r="W36" s="35"/>
    </row>
    <row r="37" spans="1:23" s="1" customFormat="1" ht="11.25">
      <c r="A37" s="39"/>
      <c r="B37" s="13"/>
      <c r="C37" s="24"/>
      <c r="D37" s="114"/>
      <c r="E37" s="16"/>
      <c r="F37" s="25"/>
      <c r="G37" s="24"/>
      <c r="H37" s="17"/>
      <c r="I37" s="16"/>
      <c r="J37" s="25"/>
      <c r="K37" s="24"/>
      <c r="L37" s="17"/>
      <c r="M37" s="16"/>
      <c r="N37" s="25"/>
      <c r="O37" s="24"/>
      <c r="P37" s="17"/>
      <c r="Q37" s="16"/>
      <c r="R37" s="25"/>
      <c r="S37" s="15"/>
      <c r="T37" s="7"/>
      <c r="U37" s="14"/>
      <c r="V37" s="7"/>
      <c r="W37" s="35"/>
    </row>
    <row r="38" spans="1:23" s="1" customFormat="1" ht="11.25">
      <c r="A38" s="39"/>
      <c r="B38" s="13"/>
      <c r="C38" s="24"/>
      <c r="D38" s="114"/>
      <c r="E38" s="16"/>
      <c r="F38" s="25"/>
      <c r="G38" s="24"/>
      <c r="H38" s="17"/>
      <c r="I38" s="16"/>
      <c r="J38" s="25"/>
      <c r="K38" s="24"/>
      <c r="L38" s="17"/>
      <c r="M38" s="16"/>
      <c r="N38" s="25"/>
      <c r="O38" s="24"/>
      <c r="P38" s="17"/>
      <c r="Q38" s="16"/>
      <c r="R38" s="25"/>
      <c r="S38" s="15"/>
      <c r="T38" s="7"/>
      <c r="U38" s="14"/>
      <c r="V38" s="7"/>
      <c r="W38" s="35"/>
    </row>
    <row r="39" spans="1:23" s="1" customFormat="1" ht="11.25">
      <c r="A39" s="39"/>
      <c r="B39" s="13"/>
      <c r="C39" s="24"/>
      <c r="D39" s="114"/>
      <c r="E39" s="16"/>
      <c r="F39" s="25"/>
      <c r="G39" s="24"/>
      <c r="H39" s="17"/>
      <c r="I39" s="16"/>
      <c r="J39" s="25"/>
      <c r="K39" s="24"/>
      <c r="L39" s="17"/>
      <c r="M39" s="16"/>
      <c r="N39" s="25"/>
      <c r="O39" s="24"/>
      <c r="P39" s="17"/>
      <c r="Q39" s="16"/>
      <c r="R39" s="25"/>
      <c r="S39" s="15"/>
      <c r="T39" s="7"/>
      <c r="U39" s="14"/>
      <c r="V39" s="7"/>
      <c r="W39" s="35"/>
    </row>
    <row r="40" spans="1:23" s="1" customFormat="1" ht="11.25">
      <c r="A40" s="39" t="s">
        <v>32</v>
      </c>
      <c r="B40" s="13"/>
      <c r="C40" s="24"/>
      <c r="D40" s="114"/>
      <c r="E40" s="16"/>
      <c r="F40" s="25"/>
      <c r="G40" s="24"/>
      <c r="H40" s="17"/>
      <c r="I40" s="16"/>
      <c r="J40" s="25"/>
      <c r="K40" s="24"/>
      <c r="L40" s="17"/>
      <c r="M40" s="16"/>
      <c r="N40" s="25"/>
      <c r="O40" s="24"/>
      <c r="P40" s="17"/>
      <c r="Q40" s="16"/>
      <c r="R40" s="25"/>
      <c r="S40" s="15"/>
      <c r="T40" s="7"/>
      <c r="U40" s="14"/>
      <c r="V40" s="7"/>
      <c r="W40" s="35"/>
    </row>
    <row r="41" spans="1:23" s="1" customFormat="1" ht="11.25">
      <c r="A41" s="26"/>
      <c r="B41" s="13"/>
      <c r="C41" s="24"/>
      <c r="D41" s="114"/>
      <c r="E41" s="16"/>
      <c r="F41" s="25"/>
      <c r="G41" s="24"/>
      <c r="H41" s="17"/>
      <c r="I41" s="16"/>
      <c r="J41" s="25"/>
      <c r="K41" s="24"/>
      <c r="L41" s="17"/>
      <c r="M41" s="16"/>
      <c r="N41" s="25"/>
      <c r="O41" s="24"/>
      <c r="P41" s="17"/>
      <c r="Q41" s="16"/>
      <c r="R41" s="25"/>
      <c r="S41" s="15"/>
      <c r="T41" s="7"/>
      <c r="U41" s="14"/>
      <c r="V41" s="7"/>
      <c r="W41" s="35"/>
    </row>
    <row r="42" spans="1:23" s="1" customFormat="1" ht="11.25">
      <c r="A42" s="26"/>
      <c r="B42" s="13"/>
      <c r="C42" s="24"/>
      <c r="D42" s="114"/>
      <c r="E42" s="16"/>
      <c r="F42" s="25"/>
      <c r="G42" s="24"/>
      <c r="H42" s="17"/>
      <c r="I42" s="16"/>
      <c r="J42" s="25"/>
      <c r="K42" s="24"/>
      <c r="L42" s="17"/>
      <c r="M42" s="16"/>
      <c r="N42" s="25"/>
      <c r="O42" s="24"/>
      <c r="P42" s="17"/>
      <c r="Q42" s="16"/>
      <c r="R42" s="25"/>
      <c r="S42" s="15"/>
      <c r="T42" s="7"/>
      <c r="U42" s="14"/>
      <c r="V42" s="7"/>
      <c r="W42" s="35"/>
    </row>
    <row r="43" spans="1:23" s="1" customFormat="1" ht="11.25">
      <c r="A43" s="26"/>
      <c r="B43" s="13"/>
      <c r="C43" s="24"/>
      <c r="D43" s="114"/>
      <c r="E43" s="16"/>
      <c r="F43" s="25"/>
      <c r="G43" s="24"/>
      <c r="H43" s="17"/>
      <c r="I43" s="16"/>
      <c r="J43" s="25"/>
      <c r="K43" s="24"/>
      <c r="L43" s="17"/>
      <c r="M43" s="16"/>
      <c r="N43" s="25"/>
      <c r="O43" s="24"/>
      <c r="P43" s="17"/>
      <c r="Q43" s="16"/>
      <c r="R43" s="25"/>
      <c r="S43" s="15"/>
      <c r="T43" s="7"/>
      <c r="U43" s="14"/>
      <c r="V43" s="7"/>
      <c r="W43" s="35"/>
    </row>
    <row r="44" spans="1:23" s="1" customFormat="1" ht="11.25">
      <c r="A44" s="26"/>
      <c r="B44" s="13"/>
      <c r="C44" s="24"/>
      <c r="D44" s="114"/>
      <c r="E44" s="16"/>
      <c r="F44" s="25"/>
      <c r="G44" s="24"/>
      <c r="H44" s="17"/>
      <c r="I44" s="16"/>
      <c r="J44" s="25"/>
      <c r="K44" s="24"/>
      <c r="L44" s="17"/>
      <c r="M44" s="16"/>
      <c r="N44" s="25"/>
      <c r="O44" s="24"/>
      <c r="P44" s="17"/>
      <c r="Q44" s="16"/>
      <c r="R44" s="25"/>
      <c r="S44" s="15"/>
      <c r="T44" s="7"/>
      <c r="U44" s="14"/>
      <c r="V44" s="7"/>
      <c r="W44" s="35"/>
    </row>
    <row r="45" spans="1:23" s="1" customFormat="1" ht="11.25">
      <c r="A45" s="26"/>
      <c r="B45" s="13"/>
      <c r="C45" s="24"/>
      <c r="D45" s="114"/>
      <c r="E45" s="16"/>
      <c r="F45" s="25"/>
      <c r="G45" s="24"/>
      <c r="H45" s="17"/>
      <c r="I45" s="16"/>
      <c r="J45" s="25"/>
      <c r="K45" s="24"/>
      <c r="L45" s="17"/>
      <c r="M45" s="16"/>
      <c r="N45" s="25"/>
      <c r="O45" s="24"/>
      <c r="P45" s="17"/>
      <c r="Q45" s="16"/>
      <c r="R45" s="25"/>
      <c r="S45" s="15"/>
      <c r="T45" s="7"/>
      <c r="U45" s="14"/>
      <c r="V45" s="7"/>
      <c r="W45" s="35"/>
    </row>
    <row r="46" spans="1:23" s="1" customFormat="1" ht="11.25">
      <c r="A46" s="26"/>
      <c r="B46" s="13"/>
      <c r="C46" s="24"/>
      <c r="D46" s="114"/>
      <c r="E46" s="16"/>
      <c r="F46" s="25"/>
      <c r="G46" s="24"/>
      <c r="H46" s="17"/>
      <c r="I46" s="16"/>
      <c r="J46" s="25"/>
      <c r="K46" s="24"/>
      <c r="L46" s="17"/>
      <c r="M46" s="16"/>
      <c r="N46" s="25"/>
      <c r="O46" s="24"/>
      <c r="P46" s="17"/>
      <c r="Q46" s="16"/>
      <c r="R46" s="25"/>
      <c r="S46" s="15"/>
      <c r="T46" s="7"/>
      <c r="U46" s="14"/>
      <c r="V46" s="7"/>
      <c r="W46" s="35"/>
    </row>
    <row r="47" spans="1:23" s="1" customFormat="1" ht="11.25">
      <c r="A47" s="26"/>
      <c r="B47" s="13"/>
      <c r="C47" s="24"/>
      <c r="D47" s="114"/>
      <c r="E47" s="16"/>
      <c r="F47" s="25"/>
      <c r="G47" s="24"/>
      <c r="H47" s="17"/>
      <c r="I47" s="16"/>
      <c r="J47" s="25"/>
      <c r="K47" s="24"/>
      <c r="L47" s="17"/>
      <c r="M47" s="16"/>
      <c r="N47" s="25"/>
      <c r="O47" s="24"/>
      <c r="P47" s="17"/>
      <c r="Q47" s="16"/>
      <c r="R47" s="25"/>
      <c r="S47" s="15"/>
      <c r="T47" s="7"/>
      <c r="U47" s="14"/>
      <c r="V47" s="7"/>
      <c r="W47" s="35"/>
    </row>
    <row r="48" spans="1:23" s="1" customFormat="1" ht="11.25">
      <c r="A48" s="26"/>
      <c r="B48" s="13"/>
      <c r="C48" s="24"/>
      <c r="D48" s="114"/>
      <c r="E48" s="16"/>
      <c r="F48" s="25"/>
      <c r="G48" s="24"/>
      <c r="H48" s="17"/>
      <c r="I48" s="16"/>
      <c r="J48" s="25"/>
      <c r="K48" s="24"/>
      <c r="L48" s="17"/>
      <c r="M48" s="16"/>
      <c r="N48" s="25"/>
      <c r="O48" s="24"/>
      <c r="P48" s="17"/>
      <c r="Q48" s="16"/>
      <c r="R48" s="25"/>
      <c r="S48" s="15"/>
      <c r="T48" s="7"/>
      <c r="U48" s="14"/>
      <c r="V48" s="7"/>
      <c r="W48" s="35"/>
    </row>
    <row r="49" spans="1:23" s="1" customFormat="1" ht="11.25">
      <c r="A49" s="27"/>
      <c r="B49" s="4"/>
      <c r="C49" s="24"/>
      <c r="D49" s="114"/>
      <c r="E49" s="16"/>
      <c r="F49" s="25"/>
      <c r="G49" s="24"/>
      <c r="H49" s="17"/>
      <c r="I49" s="16"/>
      <c r="J49" s="25"/>
      <c r="K49" s="24"/>
      <c r="L49" s="17"/>
      <c r="M49" s="16"/>
      <c r="N49" s="25"/>
      <c r="O49" s="24"/>
      <c r="P49" s="17"/>
      <c r="Q49" s="16"/>
      <c r="R49" s="25"/>
      <c r="S49" s="5"/>
      <c r="T49" s="6"/>
      <c r="U49" s="6"/>
      <c r="V49" s="6"/>
      <c r="W49" s="28"/>
    </row>
    <row r="50" spans="1:23" s="1" customFormat="1" ht="12" thickBot="1">
      <c r="A50" s="29"/>
      <c r="B50" s="23"/>
      <c r="C50" s="30"/>
      <c r="D50" s="119"/>
      <c r="E50" s="32"/>
      <c r="F50" s="33"/>
      <c r="G50" s="30"/>
      <c r="H50" s="31"/>
      <c r="I50" s="32"/>
      <c r="J50" s="33"/>
      <c r="K50" s="30"/>
      <c r="L50" s="31"/>
      <c r="M50" s="32"/>
      <c r="N50" s="33"/>
      <c r="O50" s="30"/>
      <c r="P50" s="31"/>
      <c r="Q50" s="32"/>
      <c r="R50" s="33"/>
      <c r="S50" s="21"/>
      <c r="T50" s="22"/>
      <c r="U50" s="22"/>
      <c r="V50" s="22"/>
      <c r="W50" s="34"/>
    </row>
    <row r="51" spans="1:23" s="1" customFormat="1" ht="15.75" thickBot="1">
      <c r="A51" s="225"/>
      <c r="B51" s="226"/>
      <c r="C51" s="19">
        <f t="shared" ref="C51:R51" si="0">+SUM(C12:C50)</f>
        <v>0</v>
      </c>
      <c r="D51" s="18">
        <f t="shared" si="0"/>
        <v>93307618</v>
      </c>
      <c r="E51" s="18">
        <f t="shared" si="0"/>
        <v>0</v>
      </c>
      <c r="F51" s="20">
        <f t="shared" si="0"/>
        <v>0</v>
      </c>
      <c r="G51" s="19">
        <f t="shared" si="0"/>
        <v>0</v>
      </c>
      <c r="H51" s="18">
        <f t="shared" si="0"/>
        <v>0</v>
      </c>
      <c r="I51" s="18">
        <f t="shared" si="0"/>
        <v>0</v>
      </c>
      <c r="J51" s="20">
        <f t="shared" si="0"/>
        <v>0</v>
      </c>
      <c r="K51" s="19">
        <f t="shared" si="0"/>
        <v>0</v>
      </c>
      <c r="L51" s="18">
        <f t="shared" si="0"/>
        <v>0</v>
      </c>
      <c r="M51" s="18">
        <f t="shared" si="0"/>
        <v>0</v>
      </c>
      <c r="N51" s="20">
        <f t="shared" si="0"/>
        <v>0</v>
      </c>
      <c r="O51" s="19">
        <f t="shared" si="0"/>
        <v>0</v>
      </c>
      <c r="P51" s="18">
        <f t="shared" si="0"/>
        <v>0</v>
      </c>
      <c r="Q51" s="18">
        <f t="shared" si="0"/>
        <v>0</v>
      </c>
      <c r="R51" s="20">
        <f t="shared" si="0"/>
        <v>0</v>
      </c>
      <c r="S51" s="2"/>
      <c r="T51" s="2"/>
      <c r="U51" s="2"/>
      <c r="V51" s="2"/>
      <c r="W51" s="2"/>
    </row>
    <row r="52" spans="1:23" s="1" customFormat="1" ht="11.25">
      <c r="A52" s="2"/>
      <c r="B52" s="2"/>
      <c r="C52" s="2"/>
      <c r="D52" s="2"/>
      <c r="E52" s="2"/>
      <c r="F52" s="2"/>
      <c r="G52" s="2"/>
      <c r="H52" s="2"/>
      <c r="I52" s="2"/>
      <c r="J52" s="2"/>
      <c r="K52" s="2"/>
      <c r="L52" s="2"/>
      <c r="M52" s="2"/>
      <c r="N52" s="2"/>
      <c r="O52" s="2"/>
      <c r="P52" s="2"/>
      <c r="Q52" s="2"/>
      <c r="R52" s="2"/>
      <c r="S52" s="2"/>
      <c r="T52" s="2"/>
      <c r="U52" s="2"/>
      <c r="V52" s="2"/>
      <c r="W52" s="2"/>
    </row>
    <row r="53" spans="1:23">
      <c r="A53" s="12" t="s">
        <v>13</v>
      </c>
      <c r="B53" s="2"/>
      <c r="C53" s="3"/>
      <c r="D53" s="3"/>
      <c r="E53" s="3"/>
      <c r="F53" s="3"/>
      <c r="G53" s="3"/>
      <c r="H53" s="3"/>
      <c r="I53" s="3"/>
      <c r="J53" s="3"/>
      <c r="K53" s="3"/>
      <c r="L53" s="3"/>
      <c r="M53" s="3"/>
      <c r="N53" s="3"/>
      <c r="O53" s="3"/>
      <c r="P53" s="3"/>
      <c r="Q53" s="3"/>
      <c r="R53" s="3"/>
      <c r="S53" s="3"/>
      <c r="T53" s="3"/>
      <c r="U53" s="3"/>
      <c r="V53" s="3"/>
      <c r="W53" s="3"/>
    </row>
    <row r="54" spans="1:23">
      <c r="A54" s="12" t="s">
        <v>25</v>
      </c>
      <c r="B54" s="2"/>
      <c r="C54" s="3"/>
      <c r="D54" s="3"/>
      <c r="E54" s="3"/>
      <c r="F54" s="3"/>
      <c r="G54" s="3"/>
      <c r="H54" s="3"/>
      <c r="I54" s="3"/>
      <c r="J54" s="3"/>
      <c r="K54" s="3"/>
      <c r="L54" s="3"/>
      <c r="M54" s="3"/>
      <c r="N54" s="3"/>
      <c r="O54" s="3"/>
      <c r="P54" s="3"/>
      <c r="Q54" s="3"/>
      <c r="R54" s="3"/>
      <c r="S54" s="3"/>
      <c r="T54" s="3"/>
      <c r="U54" s="3"/>
      <c r="V54" s="3"/>
      <c r="W54" s="3"/>
    </row>
    <row r="55" spans="1:23">
      <c r="A55" s="12" t="s">
        <v>26</v>
      </c>
    </row>
    <row r="59" spans="1:23" ht="15">
      <c r="A59" s="74"/>
    </row>
  </sheetData>
  <mergeCells count="35">
    <mergeCell ref="J10:J11"/>
    <mergeCell ref="K10:K11"/>
    <mergeCell ref="C9:F9"/>
    <mergeCell ref="G9:J9"/>
    <mergeCell ref="K9:N9"/>
    <mergeCell ref="E10:E11"/>
    <mergeCell ref="F10:F11"/>
    <mergeCell ref="A8:W8"/>
    <mergeCell ref="A1:J1"/>
    <mergeCell ref="A2:J2"/>
    <mergeCell ref="B4:I4"/>
    <mergeCell ref="B5:D5"/>
    <mergeCell ref="B6:E6"/>
    <mergeCell ref="W10:W11"/>
    <mergeCell ref="T10:T11"/>
    <mergeCell ref="U10:U11"/>
    <mergeCell ref="O9:R9"/>
    <mergeCell ref="L10:L11"/>
    <mergeCell ref="M10:M11"/>
    <mergeCell ref="A51:B51"/>
    <mergeCell ref="P10:P11"/>
    <mergeCell ref="Q10:Q11"/>
    <mergeCell ref="R10:R11"/>
    <mergeCell ref="S10:S11"/>
    <mergeCell ref="A9:A11"/>
    <mergeCell ref="B9:B11"/>
    <mergeCell ref="N10:N11"/>
    <mergeCell ref="O10:O11"/>
    <mergeCell ref="S9:W9"/>
    <mergeCell ref="C10:C11"/>
    <mergeCell ref="D10:D11"/>
    <mergeCell ref="G10:G11"/>
    <mergeCell ref="H10:H11"/>
    <mergeCell ref="I10:I11"/>
    <mergeCell ref="V10:V11"/>
  </mergeCells>
  <printOptions horizontalCentered="1"/>
  <pageMargins left="0.59055118110236227" right="0.31496062992125984" top="0.98425196850393704" bottom="0.98425196850393704" header="0" footer="0"/>
  <pageSetup paperSize="5" scale="55"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theme="2" tint="-0.499984740745262"/>
  </sheetPr>
  <dimension ref="A1:AQ31"/>
  <sheetViews>
    <sheetView workbookViewId="0">
      <selection activeCell="H34" sqref="H34"/>
    </sheetView>
  </sheetViews>
  <sheetFormatPr baseColWidth="10" defaultRowHeight="12.75"/>
  <cols>
    <col min="1" max="1" width="23" customWidth="1"/>
    <col min="2" max="2" width="14.140625" customWidth="1"/>
    <col min="3" max="3" width="14.28515625" customWidth="1"/>
    <col min="6" max="6" width="10" customWidth="1"/>
    <col min="8" max="8" width="10.5703125" customWidth="1"/>
    <col min="9" max="9" width="11.140625" customWidth="1"/>
    <col min="10" max="10" width="11.42578125" customWidth="1"/>
  </cols>
  <sheetData>
    <row r="1" spans="1:43" s="131" customFormat="1" ht="14.25" customHeight="1" thickBot="1">
      <c r="A1" s="516" t="s">
        <v>173</v>
      </c>
      <c r="B1" s="517"/>
      <c r="C1" s="517"/>
      <c r="D1" s="517"/>
      <c r="E1" s="517"/>
      <c r="F1" s="517"/>
      <c r="G1" s="517"/>
      <c r="H1" s="517"/>
      <c r="I1" s="517"/>
      <c r="J1" s="517"/>
      <c r="K1" s="517"/>
      <c r="L1" s="517"/>
      <c r="M1" s="517"/>
      <c r="N1" s="518"/>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row>
    <row r="2" spans="1:43" s="205" customFormat="1" ht="13.5" thickBot="1">
      <c r="A2" s="527" t="s">
        <v>192</v>
      </c>
      <c r="B2" s="528"/>
      <c r="C2" s="528"/>
      <c r="D2" s="533" t="s">
        <v>183</v>
      </c>
      <c r="E2" s="536" t="s">
        <v>101</v>
      </c>
      <c r="F2" s="536"/>
      <c r="G2" s="536"/>
      <c r="H2" s="536"/>
      <c r="I2" s="536"/>
      <c r="J2" s="536"/>
      <c r="K2" s="536"/>
      <c r="L2" s="536"/>
      <c r="M2" s="537" t="s">
        <v>195</v>
      </c>
      <c r="N2" s="538"/>
    </row>
    <row r="3" spans="1:43" s="205" customFormat="1" ht="13.5" thickBot="1">
      <c r="A3" s="529"/>
      <c r="B3" s="530"/>
      <c r="C3" s="530"/>
      <c r="D3" s="534"/>
      <c r="E3" s="542" t="s">
        <v>193</v>
      </c>
      <c r="F3" s="542"/>
      <c r="G3" s="542"/>
      <c r="H3" s="542"/>
      <c r="I3" s="544" t="s">
        <v>194</v>
      </c>
      <c r="J3" s="544"/>
      <c r="K3" s="544"/>
      <c r="L3" s="544"/>
      <c r="M3" s="539"/>
      <c r="N3" s="540"/>
    </row>
    <row r="4" spans="1:43" s="205" customFormat="1" ht="13.5" thickBot="1">
      <c r="A4" s="529"/>
      <c r="B4" s="530"/>
      <c r="C4" s="530"/>
      <c r="D4" s="534"/>
      <c r="E4" s="542"/>
      <c r="F4" s="542"/>
      <c r="G4" s="543"/>
      <c r="H4" s="543"/>
      <c r="I4" s="545"/>
      <c r="J4" s="545"/>
      <c r="K4" s="544"/>
      <c r="L4" s="544"/>
      <c r="M4" s="539"/>
      <c r="N4" s="540"/>
    </row>
    <row r="5" spans="1:43" s="205" customFormat="1" ht="13.5" thickBot="1">
      <c r="A5" s="531"/>
      <c r="B5" s="532"/>
      <c r="C5" s="532"/>
      <c r="D5" s="535"/>
      <c r="E5" s="546" t="s">
        <v>104</v>
      </c>
      <c r="F5" s="547"/>
      <c r="G5" s="548" t="s">
        <v>105</v>
      </c>
      <c r="H5" s="549"/>
      <c r="I5" s="548" t="s">
        <v>104</v>
      </c>
      <c r="J5" s="549"/>
      <c r="K5" s="550" t="s">
        <v>105</v>
      </c>
      <c r="L5" s="551"/>
      <c r="M5" s="532"/>
      <c r="N5" s="541"/>
    </row>
    <row r="6" spans="1:43" s="205" customFormat="1">
      <c r="A6" s="577"/>
      <c r="B6" s="578"/>
      <c r="C6" s="578"/>
      <c r="D6" s="217"/>
      <c r="E6" s="552"/>
      <c r="F6" s="553"/>
      <c r="G6" s="554"/>
      <c r="H6" s="555"/>
      <c r="I6" s="552"/>
      <c r="J6" s="553"/>
      <c r="K6" s="554"/>
      <c r="L6" s="555"/>
      <c r="M6" s="525"/>
      <c r="N6" s="526"/>
    </row>
    <row r="7" spans="1:43" s="205" customFormat="1">
      <c r="A7" s="573"/>
      <c r="B7" s="574"/>
      <c r="C7" s="574"/>
      <c r="D7" s="218"/>
      <c r="E7" s="556"/>
      <c r="F7" s="557"/>
      <c r="G7" s="558"/>
      <c r="H7" s="559"/>
      <c r="I7" s="556"/>
      <c r="J7" s="557"/>
      <c r="K7" s="558"/>
      <c r="L7" s="559"/>
      <c r="M7" s="560"/>
      <c r="N7" s="561"/>
    </row>
    <row r="8" spans="1:43" s="205" customFormat="1">
      <c r="A8" s="573"/>
      <c r="B8" s="574"/>
      <c r="C8" s="574"/>
      <c r="D8" s="218"/>
      <c r="E8" s="556"/>
      <c r="F8" s="557"/>
      <c r="G8" s="558"/>
      <c r="H8" s="559"/>
      <c r="I8" s="556"/>
      <c r="J8" s="557"/>
      <c r="K8" s="558"/>
      <c r="L8" s="559"/>
      <c r="M8" s="562"/>
      <c r="N8" s="563"/>
    </row>
    <row r="9" spans="1:43" s="205" customFormat="1">
      <c r="A9" s="573"/>
      <c r="B9" s="574"/>
      <c r="C9" s="574"/>
      <c r="D9" s="218"/>
      <c r="E9" s="556"/>
      <c r="F9" s="557"/>
      <c r="G9" s="558"/>
      <c r="H9" s="559"/>
      <c r="I9" s="556"/>
      <c r="J9" s="557"/>
      <c r="K9" s="558"/>
      <c r="L9" s="559"/>
      <c r="M9" s="215"/>
      <c r="N9" s="216"/>
    </row>
    <row r="10" spans="1:43" s="205" customFormat="1">
      <c r="A10" s="579"/>
      <c r="B10" s="580"/>
      <c r="C10" s="580"/>
      <c r="D10" s="218"/>
      <c r="E10" s="556"/>
      <c r="F10" s="557"/>
      <c r="G10" s="558"/>
      <c r="H10" s="559"/>
      <c r="I10" s="556"/>
      <c r="J10" s="557"/>
      <c r="K10" s="558"/>
      <c r="L10" s="559"/>
      <c r="M10" s="560"/>
      <c r="N10" s="561"/>
    </row>
    <row r="11" spans="1:43" s="205" customFormat="1">
      <c r="A11" s="573"/>
      <c r="B11" s="574"/>
      <c r="C11" s="574"/>
      <c r="D11" s="218"/>
      <c r="E11" s="556"/>
      <c r="F11" s="557"/>
      <c r="G11" s="558"/>
      <c r="H11" s="559"/>
      <c r="I11" s="556"/>
      <c r="J11" s="557"/>
      <c r="K11" s="558"/>
      <c r="L11" s="559"/>
      <c r="M11" s="560"/>
      <c r="N11" s="561"/>
    </row>
    <row r="12" spans="1:43" s="205" customFormat="1">
      <c r="A12" s="573"/>
      <c r="B12" s="574"/>
      <c r="C12" s="574"/>
      <c r="D12" s="218"/>
      <c r="E12" s="556"/>
      <c r="F12" s="557"/>
      <c r="G12" s="558"/>
      <c r="H12" s="559"/>
      <c r="I12" s="556"/>
      <c r="J12" s="557"/>
      <c r="K12" s="558"/>
      <c r="L12" s="559"/>
      <c r="M12" s="560"/>
      <c r="N12" s="561"/>
    </row>
    <row r="13" spans="1:43" s="205" customFormat="1">
      <c r="A13" s="581"/>
      <c r="B13" s="582"/>
      <c r="C13" s="582"/>
      <c r="D13" s="218"/>
      <c r="E13" s="556"/>
      <c r="F13" s="557"/>
      <c r="G13" s="558"/>
      <c r="H13" s="559"/>
      <c r="I13" s="556"/>
      <c r="J13" s="557"/>
      <c r="K13" s="558"/>
      <c r="L13" s="559"/>
      <c r="M13" s="560"/>
      <c r="N13" s="561"/>
    </row>
    <row r="14" spans="1:43" s="205" customFormat="1">
      <c r="A14" s="573"/>
      <c r="B14" s="574"/>
      <c r="C14" s="574"/>
      <c r="D14" s="219"/>
      <c r="E14" s="556"/>
      <c r="F14" s="557"/>
      <c r="G14" s="558"/>
      <c r="H14" s="559"/>
      <c r="I14" s="556"/>
      <c r="J14" s="557"/>
      <c r="K14" s="558"/>
      <c r="L14" s="559"/>
      <c r="M14" s="560"/>
      <c r="N14" s="561"/>
    </row>
    <row r="15" spans="1:43" s="205" customFormat="1">
      <c r="A15" s="573"/>
      <c r="B15" s="574"/>
      <c r="C15" s="574"/>
      <c r="D15" s="219"/>
      <c r="E15" s="556"/>
      <c r="F15" s="557"/>
      <c r="G15" s="558"/>
      <c r="H15" s="559"/>
      <c r="I15" s="556"/>
      <c r="J15" s="557"/>
      <c r="K15" s="558"/>
      <c r="L15" s="559"/>
      <c r="M15" s="560"/>
      <c r="N15" s="561"/>
    </row>
    <row r="16" spans="1:43" s="205" customFormat="1">
      <c r="A16" s="573"/>
      <c r="B16" s="574"/>
      <c r="C16" s="574"/>
      <c r="D16" s="219"/>
      <c r="E16" s="556"/>
      <c r="F16" s="557"/>
      <c r="G16" s="558"/>
      <c r="H16" s="559"/>
      <c r="I16" s="556"/>
      <c r="J16" s="557"/>
      <c r="K16" s="558"/>
      <c r="L16" s="559"/>
      <c r="M16" s="560"/>
      <c r="N16" s="561"/>
    </row>
    <row r="17" spans="1:26" s="205" customFormat="1" ht="13.5" thickBot="1">
      <c r="A17" s="575"/>
      <c r="B17" s="576"/>
      <c r="C17" s="576"/>
      <c r="D17" s="220"/>
      <c r="E17" s="569"/>
      <c r="F17" s="570"/>
      <c r="G17" s="571"/>
      <c r="H17" s="572"/>
      <c r="I17" s="569"/>
      <c r="J17" s="570"/>
      <c r="K17" s="571"/>
      <c r="L17" s="572"/>
      <c r="M17" s="567"/>
      <c r="N17" s="568"/>
    </row>
    <row r="18" spans="1:26" ht="13.5" customHeight="1"/>
    <row r="19" spans="1:26" ht="15.75" customHeight="1"/>
    <row r="22" spans="1:26" ht="13.5" thickBot="1"/>
    <row r="23" spans="1:26" s="121" customFormat="1" ht="15" customHeight="1" thickBot="1">
      <c r="A23" s="564" t="s">
        <v>203</v>
      </c>
      <c r="B23" s="565"/>
      <c r="C23" s="565"/>
      <c r="D23" s="565"/>
      <c r="E23" s="565"/>
      <c r="F23" s="565"/>
      <c r="G23" s="565"/>
      <c r="H23" s="566"/>
      <c r="I23"/>
      <c r="J23"/>
      <c r="K23"/>
      <c r="L23"/>
      <c r="M23"/>
      <c r="N23"/>
      <c r="O23"/>
      <c r="P23"/>
      <c r="Q23"/>
      <c r="R23"/>
      <c r="S23"/>
      <c r="T23"/>
      <c r="U23"/>
      <c r="V23"/>
      <c r="W23"/>
      <c r="X23"/>
      <c r="Y23"/>
      <c r="Z23"/>
    </row>
    <row r="24" spans="1:26" s="124" customFormat="1" ht="12.95" customHeight="1">
      <c r="A24" s="167"/>
      <c r="B24" s="168"/>
      <c r="C24" s="168"/>
      <c r="D24" s="168"/>
      <c r="E24" s="168"/>
      <c r="F24" s="168"/>
      <c r="G24" s="168"/>
      <c r="H24" s="169"/>
      <c r="I24"/>
      <c r="J24"/>
      <c r="K24"/>
      <c r="L24"/>
      <c r="M24"/>
      <c r="N24"/>
      <c r="O24"/>
      <c r="P24"/>
      <c r="Q24"/>
      <c r="R24"/>
      <c r="S24"/>
      <c r="T24"/>
      <c r="U24"/>
      <c r="V24"/>
      <c r="W24"/>
      <c r="X24"/>
      <c r="Y24"/>
      <c r="Z24"/>
    </row>
    <row r="25" spans="1:26" s="124" customFormat="1" ht="12.95" customHeight="1">
      <c r="A25" s="522" t="s">
        <v>197</v>
      </c>
      <c r="B25" s="523"/>
      <c r="C25" s="523"/>
      <c r="D25" s="523"/>
      <c r="E25" s="523"/>
      <c r="F25" s="523"/>
      <c r="G25" s="523"/>
      <c r="H25" s="524"/>
      <c r="I25"/>
      <c r="J25"/>
      <c r="K25"/>
      <c r="L25"/>
      <c r="M25"/>
      <c r="N25"/>
      <c r="O25"/>
      <c r="P25"/>
      <c r="Q25"/>
      <c r="R25"/>
      <c r="S25"/>
      <c r="T25"/>
      <c r="U25"/>
      <c r="V25"/>
      <c r="W25"/>
      <c r="X25"/>
      <c r="Y25"/>
      <c r="Z25"/>
    </row>
    <row r="26" spans="1:26" s="124" customFormat="1" ht="12.95" customHeight="1">
      <c r="A26" s="522" t="s">
        <v>198</v>
      </c>
      <c r="B26" s="523"/>
      <c r="C26" s="523"/>
      <c r="D26" s="523"/>
      <c r="E26" s="523"/>
      <c r="F26" s="523"/>
      <c r="G26" s="523"/>
      <c r="H26" s="524"/>
      <c r="I26"/>
      <c r="J26"/>
      <c r="K26"/>
      <c r="L26"/>
      <c r="M26"/>
      <c r="N26"/>
      <c r="O26"/>
      <c r="P26"/>
      <c r="Q26"/>
      <c r="R26"/>
      <c r="S26"/>
      <c r="T26"/>
      <c r="U26"/>
      <c r="V26"/>
      <c r="W26"/>
      <c r="X26"/>
      <c r="Y26"/>
      <c r="Z26"/>
    </row>
    <row r="27" spans="1:26" s="124" customFormat="1" ht="12.95" customHeight="1">
      <c r="A27" s="522" t="s">
        <v>200</v>
      </c>
      <c r="B27" s="523"/>
      <c r="C27" s="523"/>
      <c r="D27" s="523"/>
      <c r="E27" s="523"/>
      <c r="F27" s="523"/>
      <c r="G27" s="523"/>
      <c r="H27" s="524"/>
      <c r="I27"/>
      <c r="J27"/>
      <c r="K27"/>
      <c r="L27"/>
      <c r="M27"/>
      <c r="N27"/>
      <c r="O27"/>
      <c r="P27"/>
      <c r="Q27"/>
      <c r="R27"/>
      <c r="S27"/>
      <c r="T27"/>
      <c r="U27"/>
      <c r="V27"/>
      <c r="W27"/>
      <c r="X27"/>
      <c r="Y27"/>
      <c r="Z27"/>
    </row>
    <row r="28" spans="1:26" s="124" customFormat="1" ht="12.95" customHeight="1">
      <c r="A28" s="522" t="s">
        <v>201</v>
      </c>
      <c r="B28" s="523"/>
      <c r="C28" s="523"/>
      <c r="D28" s="523"/>
      <c r="E28" s="523"/>
      <c r="F28" s="523"/>
      <c r="G28" s="523"/>
      <c r="H28" s="524"/>
      <c r="I28"/>
      <c r="J28"/>
      <c r="K28"/>
      <c r="L28"/>
      <c r="M28"/>
      <c r="N28"/>
      <c r="O28"/>
      <c r="P28"/>
      <c r="Q28"/>
      <c r="R28"/>
      <c r="S28"/>
      <c r="T28"/>
      <c r="U28"/>
      <c r="V28"/>
      <c r="W28"/>
      <c r="X28"/>
      <c r="Y28"/>
      <c r="Z28"/>
    </row>
    <row r="29" spans="1:26" s="124" customFormat="1" ht="12.95" customHeight="1">
      <c r="A29" s="522" t="s">
        <v>202</v>
      </c>
      <c r="B29" s="523"/>
      <c r="C29" s="523"/>
      <c r="D29" s="523"/>
      <c r="E29" s="523"/>
      <c r="F29" s="523"/>
      <c r="G29" s="523"/>
      <c r="H29" s="524"/>
      <c r="I29"/>
      <c r="J29"/>
      <c r="K29"/>
      <c r="L29"/>
      <c r="M29"/>
      <c r="N29"/>
      <c r="O29"/>
      <c r="P29"/>
      <c r="Q29"/>
      <c r="R29"/>
      <c r="S29"/>
      <c r="T29"/>
      <c r="U29"/>
      <c r="V29"/>
      <c r="W29"/>
      <c r="X29"/>
      <c r="Y29"/>
      <c r="Z29"/>
    </row>
    <row r="30" spans="1:26" s="124" customFormat="1" ht="12.95" customHeight="1">
      <c r="A30" s="522" t="s">
        <v>199</v>
      </c>
      <c r="B30" s="523"/>
      <c r="C30" s="523"/>
      <c r="D30" s="523"/>
      <c r="E30" s="523"/>
      <c r="F30" s="523"/>
      <c r="G30" s="523"/>
      <c r="H30" s="524"/>
      <c r="I30"/>
      <c r="J30"/>
      <c r="K30"/>
      <c r="L30"/>
      <c r="M30"/>
      <c r="N30"/>
      <c r="O30"/>
      <c r="P30"/>
      <c r="Q30"/>
      <c r="R30"/>
      <c r="S30"/>
      <c r="T30"/>
      <c r="U30"/>
      <c r="V30"/>
      <c r="W30"/>
      <c r="X30"/>
      <c r="Y30"/>
      <c r="Z30"/>
    </row>
    <row r="31" spans="1:26" s="124" customFormat="1" ht="68.25" customHeight="1" thickBot="1">
      <c r="A31" s="519" t="s">
        <v>196</v>
      </c>
      <c r="B31" s="520"/>
      <c r="C31" s="520"/>
      <c r="D31" s="520"/>
      <c r="E31" s="520"/>
      <c r="F31" s="520"/>
      <c r="G31" s="520"/>
      <c r="H31" s="521"/>
      <c r="I31"/>
      <c r="J31"/>
      <c r="K31"/>
      <c r="L31"/>
      <c r="M31"/>
      <c r="N31"/>
      <c r="O31"/>
      <c r="P31"/>
      <c r="Q31"/>
      <c r="R31"/>
      <c r="S31"/>
      <c r="T31"/>
      <c r="U31"/>
      <c r="V31"/>
      <c r="W31"/>
      <c r="X31"/>
      <c r="Y31"/>
      <c r="Z31"/>
    </row>
  </sheetData>
  <mergeCells count="81">
    <mergeCell ref="K15:L15"/>
    <mergeCell ref="M15:N15"/>
    <mergeCell ref="A14:C17"/>
    <mergeCell ref="A6:C9"/>
    <mergeCell ref="A10:C13"/>
    <mergeCell ref="E15:F15"/>
    <mergeCell ref="G15:H15"/>
    <mergeCell ref="I15:J15"/>
    <mergeCell ref="I12:J12"/>
    <mergeCell ref="K12:L12"/>
    <mergeCell ref="M14:N14"/>
    <mergeCell ref="E13:F13"/>
    <mergeCell ref="G13:H13"/>
    <mergeCell ref="I13:J13"/>
    <mergeCell ref="K13:L13"/>
    <mergeCell ref="M13:N13"/>
    <mergeCell ref="A23:H23"/>
    <mergeCell ref="M17:N17"/>
    <mergeCell ref="E16:F16"/>
    <mergeCell ref="G16:H16"/>
    <mergeCell ref="I16:J16"/>
    <mergeCell ref="K16:L16"/>
    <mergeCell ref="M16:N16"/>
    <mergeCell ref="E17:F17"/>
    <mergeCell ref="G17:H17"/>
    <mergeCell ref="I17:J17"/>
    <mergeCell ref="K17:L17"/>
    <mergeCell ref="E14:F14"/>
    <mergeCell ref="G14:H14"/>
    <mergeCell ref="I14:J14"/>
    <mergeCell ref="K14:L14"/>
    <mergeCell ref="M12:N12"/>
    <mergeCell ref="E12:F12"/>
    <mergeCell ref="G12:H12"/>
    <mergeCell ref="M10:N10"/>
    <mergeCell ref="E11:F11"/>
    <mergeCell ref="G11:H11"/>
    <mergeCell ref="I11:J11"/>
    <mergeCell ref="K11:L11"/>
    <mergeCell ref="M11:N11"/>
    <mergeCell ref="E10:F10"/>
    <mergeCell ref="G10:H10"/>
    <mergeCell ref="I10:J10"/>
    <mergeCell ref="K10:L10"/>
    <mergeCell ref="E9:F9"/>
    <mergeCell ref="G9:H9"/>
    <mergeCell ref="I9:J9"/>
    <mergeCell ref="K9:L9"/>
    <mergeCell ref="M8:N8"/>
    <mergeCell ref="E8:F8"/>
    <mergeCell ref="G8:H8"/>
    <mergeCell ref="I8:J8"/>
    <mergeCell ref="K8:L8"/>
    <mergeCell ref="E7:F7"/>
    <mergeCell ref="G7:H7"/>
    <mergeCell ref="I7:J7"/>
    <mergeCell ref="K7:L7"/>
    <mergeCell ref="M7:N7"/>
    <mergeCell ref="G5:H5"/>
    <mergeCell ref="I5:J5"/>
    <mergeCell ref="K5:L5"/>
    <mergeCell ref="E6:F6"/>
    <mergeCell ref="G6:H6"/>
    <mergeCell ref="I6:J6"/>
    <mergeCell ref="K6:L6"/>
    <mergeCell ref="A1:N1"/>
    <mergeCell ref="A31:H31"/>
    <mergeCell ref="A25:H25"/>
    <mergeCell ref="A26:H26"/>
    <mergeCell ref="A27:H27"/>
    <mergeCell ref="A28:H28"/>
    <mergeCell ref="A29:H29"/>
    <mergeCell ref="A30:H30"/>
    <mergeCell ref="M6:N6"/>
    <mergeCell ref="A2:C5"/>
    <mergeCell ref="D2:D5"/>
    <mergeCell ref="E2:L2"/>
    <mergeCell ref="M2:N5"/>
    <mergeCell ref="E3:H4"/>
    <mergeCell ref="I3:L4"/>
    <mergeCell ref="E5:F5"/>
  </mergeCells>
  <pageMargins left="0.70866141732283472" right="0.70866141732283472" top="0.74803149606299213" bottom="0.74803149606299213" header="0.31496062992125984" footer="0.31496062992125984"/>
  <pageSetup scale="7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 Unico</vt:lpstr>
      <vt:lpstr>Instructivo</vt:lpstr>
      <vt:lpstr>REPORTE DE INVERSIONES</vt:lpstr>
      <vt:lpstr>SOC PORTUARIA DEXTON S.A.</vt:lpstr>
      <vt:lpstr>SP PUERTO SANTA MARTA</vt:lpstr>
      <vt:lpstr>HISTORICO DE INVERSIONES</vt:lpstr>
      <vt:lpstr>'REPORTE DE INVERSIONES'!Área_de_impresión</vt:lpstr>
      <vt:lpstr>'REPORTE DE INVERSIONES'!Títulos_a_imprimir</vt:lpstr>
    </vt:vector>
  </TitlesOfParts>
  <Company>Supertransporte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maritima5</dc:creator>
  <cp:lastModifiedBy>giancarlocorredor</cp:lastModifiedBy>
  <cp:lastPrinted>2014-05-27T14:36:45Z</cp:lastPrinted>
  <dcterms:created xsi:type="dcterms:W3CDTF">2006-12-04T17:17:28Z</dcterms:created>
  <dcterms:modified xsi:type="dcterms:W3CDTF">2014-05-27T23:33:12Z</dcterms:modified>
</cp:coreProperties>
</file>