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d.docs.live.net/5ed1a6b1a1d92946/Documentos/SUPERTRANSPORTE/ST/PAI/PAI 2026/"/>
    </mc:Choice>
  </mc:AlternateContent>
  <xr:revisionPtr revIDLastSave="44" documentId="8_{F621BD20-0D9A-4F0B-9A93-461B0E49F2E9}" xr6:coauthVersionLast="47" xr6:coauthVersionMax="47" xr10:uidLastSave="{F45A4AC9-6C40-4DD1-8493-01D3E61B61B0}"/>
  <workbookProtection workbookAlgorithmName="SHA-512" workbookHashValue="cvwOex7YDP+6yPZGRGuJ2aJm+1oOdFIiMgdR9tkQaMcR6fDrOvDsdPhg4+Utsx7Z63XGuJD6jaKc9qJF/rlU/w==" workbookSaltValue="9SEUgH/myln+HtnsX/v1FA==" workbookSpinCount="100000" lockStructure="1"/>
  <bookViews>
    <workbookView xWindow="-120" yWindow="-120" windowWidth="19440" windowHeight="10320" xr2:uid="{895B479A-FCF7-4FFD-9FBA-C9AD82F94F24}"/>
  </bookViews>
  <sheets>
    <sheet name="CONSOLIDADO" sheetId="1" r:id="rId1"/>
    <sheet name="HISTORIAL DE CAMBIOS" sheetId="2" r:id="rId2"/>
  </sheets>
  <definedNames>
    <definedName name="_xlnm.Print_Area" localSheetId="0">CONSOLIDADO!$B$1:$AI$566</definedName>
    <definedName name="_xlnm.Print_Titles" localSheetId="0">CONSOLIDADO!$5:$6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79" i="1" l="1"/>
  <c r="Q271" i="1"/>
  <c r="Q263" i="1"/>
  <c r="AE54" i="1"/>
  <c r="AE50" i="1"/>
  <c r="AE46" i="1"/>
  <c r="AE42" i="1"/>
  <c r="AE38" i="1"/>
  <c r="AE3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Carlos Fernando Sanchez Paredes</author>
  </authors>
  <commentList>
    <comment ref="U451" authorId="0" shapeId="0" xr:uid="{AF0A250B-4DB1-40E0-A5D0-CD7E41E30F91}">
      <text>
        <r>
          <rPr>
            <b/>
            <sz val="9"/>
            <color indexed="81"/>
            <rFont val="Tahoma"/>
            <family val="2"/>
          </rPr>
          <t xml:space="preserve">Se va para investigación 
</t>
        </r>
      </text>
    </comment>
  </commentList>
</comments>
</file>

<file path=xl/sharedStrings.xml><?xml version="1.0" encoding="utf-8"?>
<sst xmlns="http://schemas.openxmlformats.org/spreadsheetml/2006/main" count="1845" uniqueCount="1033">
  <si>
    <t>DIRECCIONAMIENTO ESTRATÉGICO
Formato Matriz de Formulación Plan de Acción Institucional</t>
  </si>
  <si>
    <t>ARTICULACIÓN ESTRATÉGICA</t>
  </si>
  <si>
    <t>CADENA DE VALOR DEL PROYECTO - OAP</t>
  </si>
  <si>
    <t>CLASIFICACIÓN LINEA DE ACCIÓN</t>
  </si>
  <si>
    <t>FORMULACIÓN DE LA LÍNEA DE ACCIÓN</t>
  </si>
  <si>
    <t>FORMULACIÓN DE LAS ACTIVIDADES DE LA LÍNEA DE ACCIÓN</t>
  </si>
  <si>
    <t>DEPENDENCIAS RESPONSABLES</t>
  </si>
  <si>
    <t>TRANSFORMACIÓN DEL PLAN NACIONAL DE DESARROLLO</t>
  </si>
  <si>
    <t xml:space="preserve">LÍNEAS ESTRATEGICAS PLAN ESTRATÉGICO SECTORIAL </t>
  </si>
  <si>
    <t>OBJETIVO PLAN ESTRATÉGICO INSTITUCIONAL  (PEI)</t>
  </si>
  <si>
    <t xml:space="preserve">META ACTUAL DEL  PLAN ESTRATÉGICO INSTITUCIONAL </t>
  </si>
  <si>
    <t>RUBRO PRESUPUESTAL POR LINEA</t>
  </si>
  <si>
    <t>PROYECTO</t>
  </si>
  <si>
    <t>CÓDIGO PROYECTO</t>
  </si>
  <si>
    <t>PRODUCTO</t>
  </si>
  <si>
    <t>CLASIFICACIÓN  DE LA LINEA</t>
  </si>
  <si>
    <t xml:space="preserve">PROCESO </t>
  </si>
  <si>
    <t>OBJETIVO DEL PROCESO</t>
  </si>
  <si>
    <t>DIMENSION MIPG RELACIONADA</t>
  </si>
  <si>
    <t>ID DE LA LÍNEA DE ACCIÓN</t>
  </si>
  <si>
    <t>LÍNEA DE ACCION PROPUESTA PARA EL 2026</t>
  </si>
  <si>
    <t>% DE VALORACIÓN DE LA LÍNEA DE ACCIÓN</t>
  </si>
  <si>
    <t>PLAN DE ACCIÓN</t>
  </si>
  <si>
    <t>OBJETIVO DE LA LINEA DE ACCIÓN</t>
  </si>
  <si>
    <t>ID DE LA ACTIVIDAD</t>
  </si>
  <si>
    <t>ACTIVIDAD PARA CUMPLIR LA LÍNEA DE ACCIÓN</t>
  </si>
  <si>
    <t>% DE VALORACIÓN DE CADA ACTIVIDAD</t>
  </si>
  <si>
    <t>PRODUCTO O SERVICIO ENTREGABLE</t>
  </si>
  <si>
    <t>META DE LA ACTIVIDAD</t>
  </si>
  <si>
    <t>LÍNEA BASE DE LA ACTIVIDAD</t>
  </si>
  <si>
    <t>FUENTE DE INFORMACIÓN</t>
  </si>
  <si>
    <t>FECHA INICIAL</t>
  </si>
  <si>
    <t>FECHA FINAL</t>
  </si>
  <si>
    <t>PERIODICIDAD DE LA MEDICIÓN DE LA ACTIVIDAD</t>
  </si>
  <si>
    <t>FECHA MÁXIMO DE CUMPLIMIENTO</t>
  </si>
  <si>
    <t>PROGRAMACIÓN DEL DENOMINADOR DE LA ACTIVIDAD</t>
  </si>
  <si>
    <t>UNIDAD DE MEDIDA DE LA ACTIVIDAD</t>
  </si>
  <si>
    <t>VARIABLES DE LA ACTIVIDAD</t>
  </si>
  <si>
    <t>ÁREA RESPONSABLE DE EJECUTAR LA LÍNEA DE ACCIÓN</t>
  </si>
  <si>
    <t>ÁREAS CON LAS QUE COMPARTE LA LINEA DE ACCIÓN</t>
  </si>
  <si>
    <t>GESTIÓN</t>
  </si>
  <si>
    <t>CID Control Interno Disciplinario</t>
  </si>
  <si>
    <t>CID -SG-L1</t>
  </si>
  <si>
    <t>Fortalecer la etapa de instrucción del proceso de Control Interno Disciplinario garantizando la gestión oportuna y adecuada los procesos a cargo del Grupo Interno de Trabajo.</t>
  </si>
  <si>
    <t>N/A</t>
  </si>
  <si>
    <t>Gestión oportuna y adecuada de los procesos en etapa de instucción del proceso de Control Interno Disciplinario.</t>
  </si>
  <si>
    <t>CID -SG-L1-A1</t>
  </si>
  <si>
    <t>Realizar el seguimiento y monitoreo permanente de los procesos disciplinarios.</t>
  </si>
  <si>
    <t>Seguimiento mediante hoja de calculo de excel - Cuadro resumen matriz de medición.</t>
  </si>
  <si>
    <t>43 procesos disciplinarios</t>
  </si>
  <si>
    <t>Matriz de seguimiento - One Drive</t>
  </si>
  <si>
    <t>Trimestral</t>
  </si>
  <si>
    <t>Porcentaje</t>
  </si>
  <si>
    <t>% de seguimiento de los procesos / Meta programada</t>
  </si>
  <si>
    <t>GIT de Control Interno Disciplinario</t>
  </si>
  <si>
    <t>No aplica</t>
  </si>
  <si>
    <t>CID -SG-L1-A2</t>
  </si>
  <si>
    <t>Realizar mesas de trabajo para la revisión de los procesos disciplinarios con los abogados sustanciadores con el fin de evaluar el ejercicio probatorio.</t>
  </si>
  <si>
    <t>Reporte de seguimiento a los procesos disciplinarios</t>
  </si>
  <si>
    <t xml:space="preserve">24 reportes </t>
  </si>
  <si>
    <t>Reportes realizado via correo electronico</t>
  </si>
  <si>
    <t>Número</t>
  </si>
  <si>
    <t>Número de reportes realizados / Número de reportes programados</t>
  </si>
  <si>
    <t>CID -SG-L1-A3</t>
  </si>
  <si>
    <t>Capacitar a los funcionarios del Grupo interno de Trabajo de Control Interno Disciplinario.</t>
  </si>
  <si>
    <t>Acta de reunión de temas trátados y lineamientos fijados por el Grupo Interno de Trabajo</t>
  </si>
  <si>
    <t xml:space="preserve">1 capacitación </t>
  </si>
  <si>
    <t>Actas de reunión de temas trátados y lineamientos fijados por el Grupo Interno de Trabajo</t>
  </si>
  <si>
    <t>Semestral</t>
  </si>
  <si>
    <t>Número de actas realizados / Número de actas programadas</t>
  </si>
  <si>
    <t>CID -SG-L2</t>
  </si>
  <si>
    <t>Formular una estrategia de medidas preventivas teniendo como base las posibles faltas investigadas por el Grupo Interno de Trabajo.</t>
  </si>
  <si>
    <t>Capacitar a los servidores públicos de la entidad sobre aquellas conductas que pueden presentarse en la cotidianidad laboral que pudisen constituir una falta disciplinaria, su sanción y el procedimiento disciplinario.</t>
  </si>
  <si>
    <t>CID -SG-L2-A1</t>
  </si>
  <si>
    <t xml:space="preserve">Planear  el cronograma de trabajo de medidas preventivas a ejecutarse en la vigencia 2026.
</t>
  </si>
  <si>
    <t>Cronograma de medidas preventivas</t>
  </si>
  <si>
    <t xml:space="preserve">1 cronograma </t>
  </si>
  <si>
    <t>Cronograma de trabajo de medidas preventivas</t>
  </si>
  <si>
    <t>Medición Única</t>
  </si>
  <si>
    <t>Número de cronograma / Cronograma programado</t>
  </si>
  <si>
    <t>CID -SG-L2-A2</t>
  </si>
  <si>
    <t xml:space="preserve">Ejecutar el cronograma de trabajo de medidas preventivas a ejecutarse en la vigencia 2026.
</t>
  </si>
  <si>
    <t>Cronograma de medidas preventivas y evidencia de una actividad mensual.</t>
  </si>
  <si>
    <t>Carpeta compartida de evidencias de ejeución</t>
  </si>
  <si>
    <t>Número de actividades realizadas / Número de actividades programadas en el cronograma</t>
  </si>
  <si>
    <t>GIT de Comunicaciones</t>
  </si>
  <si>
    <t>CID -SG-L2-A3</t>
  </si>
  <si>
    <t>Evaluar semestralmente la cobertura de capacitación de las medidas preventivas proyectadas para la vigencia 2026,  valorando el alcance de las mismas respecto de las personas vinculadas a las actividades de prevención.</t>
  </si>
  <si>
    <t>Encuestas realizada a los funcionarios que fueron capacitados.</t>
  </si>
  <si>
    <t>27 encuestados</t>
  </si>
  <si>
    <t>Encuestas practicadas y estadistica de los resultados consolidados</t>
  </si>
  <si>
    <t>Número de encuestas realizadas / Número de encuestas programadas</t>
  </si>
  <si>
    <t>Convergencia Regional</t>
  </si>
  <si>
    <t>1. Infraestructura resiliente con vocación social</t>
  </si>
  <si>
    <t>OE-02. Fortalecer la promoción y prevención para contribuir al fomento de la legalidad, la seguridad y la inclusión social, orientadas a la protección de los usuarios y la vida</t>
  </si>
  <si>
    <t>OE-02-M01 Efectuar análisis y desarrollar metodologías e instrumentos para implementar las políticas del sector transporte.</t>
  </si>
  <si>
    <t>ESTRATÉGICO</t>
  </si>
  <si>
    <t xml:space="preserve">CO Control </t>
  </si>
  <si>
    <t>CO-DCI-L1</t>
  </si>
  <si>
    <t xml:space="preserve">Gestionar los insumos allegados para estudios de merito </t>
  </si>
  <si>
    <t>PLAN DE ADECUACIÓN Y SOSTENIBILIDAD MIPG</t>
  </si>
  <si>
    <t xml:space="preserve">Adelantar el análisis de los insumos (PQRD, medios abiertos, informes o memorandos de PyP, requerimientos de otras autoridades, etc.) que ingresen a la DI con el fin de estudiar si existe merito para abrir o no una investigación administrativa </t>
  </si>
  <si>
    <t>CO-DCI-L1-A1</t>
  </si>
  <si>
    <t xml:space="preserve">Proyectar los informes que justifican la no apertura de investigación </t>
  </si>
  <si>
    <t>Acto administrativo Notificado</t>
  </si>
  <si>
    <t>Grupo Notifiaciones - Base de datos ProcesoS Salidos</t>
  </si>
  <si>
    <t>Cuatrimestral</t>
  </si>
  <si>
    <t>Número de Actos administrativos notificados / Meta del periodo</t>
  </si>
  <si>
    <t>Total</t>
  </si>
  <si>
    <t>CO-DCI-L1-A2</t>
  </si>
  <si>
    <t xml:space="preserve">Proyectar los actos administrativos de apertura dentro de la etapa procesal correspondiente </t>
  </si>
  <si>
    <t>Base de datos ProcesoS Salidos</t>
  </si>
  <si>
    <t>CO-DCI-L1-A3</t>
  </si>
  <si>
    <t>Realizar visitas para la verificación y/o practica de pruebas o requerir la ampliación de información del insumo allegado</t>
  </si>
  <si>
    <t>Informe de visita (Acta de visita practica de pruebas)</t>
  </si>
  <si>
    <t>Número de  Actas de visitas / Meta del periodo</t>
  </si>
  <si>
    <t>Imponer sanciones, expedir órdenes preventivas y correctivas, por medio de los procedimientos establecidos en la ley, en función de la debida prestación del servicio público de transporte, infraestructura, servicios conexos y complementarios, así como las de protección de los intereses, derechos de los usuarios del transporte y el permanente cumplimiento de las finalidades constitucionales y legales</t>
  </si>
  <si>
    <t xml:space="preserve">Dimensión 3ra: Gestión con valores para resultados
Política de Servicio al Ciudadano; Política de Racionalización de trámites y Política de Participación Ciudadana en la Gestión Pública
Dimensión 4ta –Evaluación de Resultados}
Dimensión 5ta: Información y Comunicación: Política de Gestión de la Información Estadística
</t>
  </si>
  <si>
    <t>CO-DCI-L2</t>
  </si>
  <si>
    <t>Impulsar los procesos administrativos</t>
  </si>
  <si>
    <t>Tramitar y decidir las investigaciones administrativas dentro del término establecido por ley</t>
  </si>
  <si>
    <t>CO-DCI-L2-A1</t>
  </si>
  <si>
    <t>Proyectar los actos administrativos del periodo probatorio dentro de la etapa procesal correspondiente</t>
  </si>
  <si>
    <t>Acto administrativo notificado</t>
  </si>
  <si>
    <t xml:space="preserve">Número de Actos administrativos notificados / Meta del período </t>
  </si>
  <si>
    <t>CO-DCI-L2-A2</t>
  </si>
  <si>
    <t>Proyectar los actos administrativos de fallo y recursos dentro de la etapa procesal correspondiente</t>
  </si>
  <si>
    <t xml:space="preserve">Número de Actos administrativos notificados/ Meta del período  </t>
  </si>
  <si>
    <t>CO-DCI-L2-A3</t>
  </si>
  <si>
    <t xml:space="preserve">Gestionar el cumplimiento de las órdenes y medidas administrativas impartidas a los vigilados </t>
  </si>
  <si>
    <t>Acto administrativo notificado o Requerimientos</t>
  </si>
  <si>
    <t xml:space="preserve">Acto administrativo notificado o Requerimientos / Meta del período </t>
  </si>
  <si>
    <t xml:space="preserve">Convergencia Regional </t>
  </si>
  <si>
    <t>Imponer sanciones, expedir órdenes preventivas y correctivas, por medio de los procedimientos establecidos en la ley, en función de la debida prestación del servicio público de transporte, infraestructura, servicios conexos y complementarios, así como las de protección de los intereses, derechos de los usuarios del transporte y el permanente cumplimiento de las finalidades constitucionales y legales.</t>
  </si>
  <si>
    <t>CO-PU-L1</t>
  </si>
  <si>
    <t xml:space="preserve">Fortalecer el cumplimiento de las funciones de Control para la protección general de los derechos de los usuarios del sector transporte.  </t>
  </si>
  <si>
    <t>PTEP</t>
  </si>
  <si>
    <t>Efectuar control a partir de informes de presuntas vulneraciones de derechos a los usuarios para fortalecer la gestión y verificación del cumplimiento de las normas en el sector transporte.</t>
  </si>
  <si>
    <t>CO-PU-L1-A1</t>
  </si>
  <si>
    <t>Realizar el 80% de las actuaciones administrativas a partír de los informes recibidos.</t>
  </si>
  <si>
    <t>Actos administrativos (Relación informes recibidos VS actos administrativos expedidos)</t>
  </si>
  <si>
    <t>SGDEA - Sistema de gestión documental electronico de archivo</t>
  </si>
  <si>
    <t>(# de actuaciones administrativas/80% del total de actuaciones adminsitrativas recibidas)*100</t>
  </si>
  <si>
    <t>Dirección de investigación Protección a Uusarios</t>
  </si>
  <si>
    <t>CO-PU-L1-A2</t>
  </si>
  <si>
    <t>Realizar informes a partir de la supervisión de los canales oficiales para identificar vulneraciones a los derechos de los usuarios del sector transporte.</t>
  </si>
  <si>
    <t>Informes a partir de las noticias relevantes de los diferentes canales de comunicación oficiales</t>
  </si>
  <si>
    <t>Canales oficiales (antes de realizar el informe)
Sharepoint de la dirección (Despues del informe)</t>
  </si>
  <si>
    <t>(# de informes /total programado en el periodo )*100</t>
  </si>
  <si>
    <t>CO-PU-L1-A3</t>
  </si>
  <si>
    <t>Crear un tablero de control para  el monitoreo de las actuaciones administrativas e informes</t>
  </si>
  <si>
    <t>Tablero de control</t>
  </si>
  <si>
    <t>App power bi 
Bases de datos de la delegatura de Protección a Usuarios</t>
  </si>
  <si>
    <t>(# Tableros de control /total programado en el periodo )*100</t>
  </si>
  <si>
    <t>OTIC</t>
  </si>
  <si>
    <t>CO-TR-L1</t>
  </si>
  <si>
    <t>Optimizar la ejecución de acciones de supervisión (de naturaleza preventiva y correctiva) a la prestación del servicio público de transporte terrestre automotor</t>
  </si>
  <si>
    <t>Adelantar las actuaciones administrativas a que haya lugar con base en los IUIT impuestos en la vigencia 2023 allegados a la Dirección de Investigaciones de Tránsito y Transporte que se deban gestionar en la vigencia 2026</t>
  </si>
  <si>
    <t>CO-TR-L1-A1</t>
  </si>
  <si>
    <t>Gestionar los IUIT impuestos en la vigencia 2023 allegados a la Dirección de Investigaciones de Tránsito y Transporte Terrestre profiriendo las decisiones a que haya lugar,  esto es, traslado a la autoridad  competente, archivo del IUIT o apertura de investigacion en los casos en que proceda</t>
  </si>
  <si>
    <t>Base de datos de IUIT de la vigencia 2023 actualizada con la informacion de traslados o archivos y/o la Matriz de investigaciones administrativas aperturadas con base en IUIT impuestos en la vigencia 2023</t>
  </si>
  <si>
    <t>Base de datos IUIT impuestos en la vigencia 2023
Matriz de Investigaciones Administrativas aperturadas con base en IUIT impuestos en la vigencia 2023</t>
  </si>
  <si>
    <t>Número de IUIT gestionadas</t>
  </si>
  <si>
    <t>CO-TR-L2</t>
  </si>
  <si>
    <t>Gestionar las solicitudes de salida de vehiculos inmovilizados a cargo de la Dirección de investigaciones de Tránsito y Transporte</t>
  </si>
  <si>
    <t>Adelantar las actuaciones necesarias para dar trámite a la totalidad de las solicitudes de salida de vehículos inmovilizados allegadas a la Dirección de investigaciones en la vigencia 2026</t>
  </si>
  <si>
    <t>CO-TR-L2-A1</t>
  </si>
  <si>
    <t>Atender al 80% de solicitudes de salida de vehículos inmovilizados radicados en la vigencia 2026</t>
  </si>
  <si>
    <t>Informe generado por el aplicativo Dynamics</t>
  </si>
  <si>
    <t>80% de las solicitudes</t>
  </si>
  <si>
    <t>DE Direccionamiento Estratégico</t>
  </si>
  <si>
    <t>Establecer los lineamientos estratégicos y de operación de la Entidad, mediante la identificación y definición concertada de metodologías y procedimientos, con el fin de cumplir los objetivos estratégicos institucionales y del Gobierno Nacional.</t>
  </si>
  <si>
    <t>DE-OAP-L1</t>
  </si>
  <si>
    <t>Articulación institucional para la gestión estratégica, como mecanismo para apoyar la toma de decisiones y el cumplimiento de los objetivos institucionales.</t>
  </si>
  <si>
    <t>DE-OAP-L1-A1</t>
  </si>
  <si>
    <t>Desarrollar e implementar el plan de trabajo de cooperación</t>
  </si>
  <si>
    <t xml:space="preserve">Plan de trabajo y seguimiento </t>
  </si>
  <si>
    <t xml:space="preserve">Ejecución de 19 asctividades del plan de cooperación </t>
  </si>
  <si>
    <t xml:space="preserve">Plan de trabajo </t>
  </si>
  <si>
    <t>Número de actividades cumplidas/ Número de actividades programadas</t>
  </si>
  <si>
    <t>Oficina Asesora de Planeación</t>
  </si>
  <si>
    <t>Todos los procesos y/o dependencias</t>
  </si>
  <si>
    <t>DE-OAP-L1-A2</t>
  </si>
  <si>
    <t>Crear y realizar seguimiento a una estrategia de racionalización de trámites para el 2026</t>
  </si>
  <si>
    <t>Estrategia de racionalización, el plan de trabajo y seguimiento</t>
  </si>
  <si>
    <t>1 estrategía de racionalización creada
1 Seguimiento a la estrategia de racionalización
1 estrategia de racionalización implementada</t>
  </si>
  <si>
    <t xml:space="preserve">Estrategia, plan de trabajo, SUIT </t>
  </si>
  <si>
    <t>Área involucrada con el trámite</t>
  </si>
  <si>
    <t>DE-OAP-L1-A3</t>
  </si>
  <si>
    <t xml:space="preserve">Implementar los mecanismos de la Política Institucional de Gestión de la Información Estadística, conforme al plan de trabajo definido </t>
  </si>
  <si>
    <t>Plan de trabajo de implementación de la política y seguimiento</t>
  </si>
  <si>
    <t>Ejecución de 26 asctividades del plan estadístico</t>
  </si>
  <si>
    <t>Plan de trabajo estadístico 2024-2025</t>
  </si>
  <si>
    <t>DE-OAP-L2</t>
  </si>
  <si>
    <t>Fortalecimiento del Banco de Iniciativas Institucional de la Superintendencia de Transporte</t>
  </si>
  <si>
    <t xml:space="preserve">20%
</t>
  </si>
  <si>
    <t xml:space="preserve">Fortalecer el Banco de Iniciativas Institucional como una herramienta de apoyo a la gestión estratégica, la planeación institucional y la toma de decisiones, asegurando su alineación con los objetivos y metas institucionales.
</t>
  </si>
  <si>
    <t>DE-OAP-L2-A1</t>
  </si>
  <si>
    <t>Socializar los lineamientos y el procedimiento con las dependencias de la entidad del banco de iniciativas</t>
  </si>
  <si>
    <t>Acta de socialización  y soporte (con anexos listado de asistencia fisica odigital y la presentación utilizada</t>
  </si>
  <si>
    <t xml:space="preserve">2 mesas de trabajo </t>
  </si>
  <si>
    <t xml:space="preserve">Número de actas de socialización realizadas
</t>
  </si>
  <si>
    <t xml:space="preserve">Oficina Asesora de Planeación
</t>
  </si>
  <si>
    <t>DE-OAP-L2-A2</t>
  </si>
  <si>
    <t>Acompañamiento por parte de la OAP con los procesos</t>
  </si>
  <si>
    <t>Memoria documental de las jornadas de socialización de lineamientos y procedimientos del Banco de Iniciativas."</t>
  </si>
  <si>
    <t>1 documento de memoría</t>
  </si>
  <si>
    <t xml:space="preserve">Número de documentos de memoria
</t>
  </si>
  <si>
    <t>DE-OAP-L3</t>
  </si>
  <si>
    <t xml:space="preserve">Fortalecer la gestión de la Superintendencia deTransporte
</t>
  </si>
  <si>
    <t xml:space="preserve">50%
</t>
  </si>
  <si>
    <t xml:space="preserve">Fortalecer la gestión de la Superintendencia deTransporte, mediante la organización y simplificación de procesos, planeación institucional, seguimiento y evaluación de desempeño
</t>
  </si>
  <si>
    <t>DE-OAP-L3-A1</t>
  </si>
  <si>
    <t>Avanzar en la formulación de  la planeación estratégica institucional 2027</t>
  </si>
  <si>
    <t>1 documento con la plataforma estratégica actualizada</t>
  </si>
  <si>
    <t>Plan Nacional de Desarrollo y Plan Sectorial Vigente</t>
  </si>
  <si>
    <t xml:space="preserve">Número de documentos </t>
  </si>
  <si>
    <t>DE-OAP-L3-A2</t>
  </si>
  <si>
    <t xml:space="preserve">Actualizar e implementar la política para gestion integral de riesgos  lineamientos del SIGRIP </t>
  </si>
  <si>
    <t>1 documento
1 mapa actualizado</t>
  </si>
  <si>
    <t>Matriz de riesgos institucional</t>
  </si>
  <si>
    <t xml:space="preserve">Número de políticas, Número de mapas de riesgos </t>
  </si>
  <si>
    <t xml:space="preserve">Todos los procesos y/o dependencias
</t>
  </si>
  <si>
    <t>política para gestion integral de riesgos</t>
  </si>
  <si>
    <t>Mapas de riesgos por procesos actualizados</t>
  </si>
  <si>
    <t>DE-OAP-L3-A3</t>
  </si>
  <si>
    <t xml:space="preserve">Políticas vigentes </t>
  </si>
  <si>
    <t xml:space="preserve">30/11/2026
</t>
  </si>
  <si>
    <t>31/06/2026</t>
  </si>
  <si>
    <t>GC Gestión de Comunicaciones</t>
  </si>
  <si>
    <t>Divulgar a través de comunicados, campañas, eventos, en vivos, revistas, boletines, videos, entre otros, para dar a conocer la gestión  y lograr un posicionamiento en los medios de comunicación de la Entidad.</t>
  </si>
  <si>
    <t>GC-GC-L1</t>
  </si>
  <si>
    <t>Implementar una estrategia de Comunicaciones integrada, clara y oportuna que permita fortalecer el flujo de información institucional (Interna y Externa) dentro de sus grupos de interes.</t>
  </si>
  <si>
    <t>Garantizar una comunicación institucional clara oportuna y articulada, fortaleciendo la coordinación entre las dependencias y asegurando la coherencia de los mensajes institucionales, contribuyendo a los objetivos estrategicos de la Supertransporte.</t>
  </si>
  <si>
    <t>GC-GC-L1-A1</t>
  </si>
  <si>
    <t>Estructurar el Plan de Comunicaciones 2026</t>
  </si>
  <si>
    <t>Plan de Comunicaciones 2026</t>
  </si>
  <si>
    <t>Plan de Comunicaciones 2025</t>
  </si>
  <si>
    <t>Plan de Acción de Comunicaciones 2026</t>
  </si>
  <si>
    <t>Número de planes de trabajo</t>
  </si>
  <si>
    <t>Grupo de comunicaciones</t>
  </si>
  <si>
    <t>OE-03. Mejorar la capacidad institucional aumentado la cobertura territorial para contribuir a la consolidación de la paz y la protección de los usuarios.</t>
  </si>
  <si>
    <t xml:space="preserve"> OE- 03- M01  Fortalecer el Modelo Integrado de Planeación y Gestión MIPG - Implementar, operar, asegurar procesos , procedimientos</t>
  </si>
  <si>
    <t>GC-GC-L1-A2</t>
  </si>
  <si>
    <t>Realizar seguimiento del Plan de Comunicaciones 2026</t>
  </si>
  <si>
    <t>Matriz de seguimiento de las actividades formuladas en el Plan de Comunicaciones 2026</t>
  </si>
  <si>
    <t>Plan de Comunicaciones - 2026</t>
  </si>
  <si>
    <t>Mensual</t>
  </si>
  <si>
    <t>Número de  matrices de Seguimientos</t>
  </si>
  <si>
    <t>OE-03. Mejorar la capacidad institucional aumentado la cobertura territorial para contribuir a la consolidación de la paz y la protección de los usuarios.</t>
  </si>
  <si>
    <t>GC-GC-L2</t>
  </si>
  <si>
    <t>Fortalecer la comunicación interna de la Entidad mediante la planificación, producción y difusión de contenidos claros, oportunos y coherentes, en los diferentes medios como son Whatsapp, Teams y correo intitucional, que promuevan la articulación entre dependencias, el conocimiento de la gestión institucional y el sentido de pertenencia de los servidores públicos y contratistas.</t>
  </si>
  <si>
    <t>Consolidar una comunicación interna efectiva en la Entidad mediante el uso estratégico de canales institucionales como WhatsApp, Teams y el correo institucional, asegurando la difusión de información clara y oportuna que facilite la coordinación entre dependencias, fortalezca la apropiación de la gestión institucional y fomente el compromiso de los servidores públicos y contratistas.</t>
  </si>
  <si>
    <t>GC-GC-L2-A1</t>
  </si>
  <si>
    <t>Realizar y difundir de campañas internas a través de los canales institucionales de Familia Supertransporte, como Boletín Informativo, Teams y WhatsApp, con el fin de fortalecer la comunicación y el sentido de pertenencia al interior de la Entidad.</t>
  </si>
  <si>
    <t>Campañas internas de divulgación mediante Whatsapp, Teams y Boletín informativo</t>
  </si>
  <si>
    <t>19 campañas internas en 2025</t>
  </si>
  <si>
    <t>Grupo de Comunicaciones</t>
  </si>
  <si>
    <t>GC-GC-L2-A2</t>
  </si>
  <si>
    <t>Difundir “Los 5 de la Super”, un espacio informativo semanal destinado a comunicar de manera clara y oportuna las principales noticias, avances y hechos relevantes de la Supertransporte.</t>
  </si>
  <si>
    <t>Programa Los 5 de la Super</t>
  </si>
  <si>
    <t>18 Programas de Los 5 de la Super en 2025</t>
  </si>
  <si>
    <t>GC-GC-L2-A3</t>
  </si>
  <si>
    <t>Elaborar y difundir el Boletín Informativo institucional mediante el correo electrónico, para comunicar de manera clara y oportuna las principales noticias, campañas y hechos relevantes ocurridos durante la semana en la Entidad.</t>
  </si>
  <si>
    <t>Boletín informativo</t>
  </si>
  <si>
    <t>24 Boletines Informativos publicados en 2025</t>
  </si>
  <si>
    <t>Dimensión 4ta –Evaluación de Resultados
Dimension 7: Control Interno</t>
  </si>
  <si>
    <t>GC-GC-L3</t>
  </si>
  <si>
    <t>Fortalecer la visibilidad, el posicionamiento y el reconocimiento de la gestión de la Entidad, mediante la producción periódica de contenidos como comunicados, boletines, piezas audiovisuales y material digital, la coordinación de eventos y transmisiones en vivo, y la articulación estratégica con los medios de comunicación.</t>
  </si>
  <si>
    <t>Fortalecer la visibilidad, el posicionamiento y el reconocimiento de la gestión de la Entidad ante las ciudadanías y los grupos de interés, a través de una estrategia integral de comunicación que incluya la producción periódica de contenidos, la coordinación de eventos publicación de comunicados de prensa, transmisiones en vivo, y la articulación estratégica con los medios de comunicación.</t>
  </si>
  <si>
    <t>GC-GC-L3-A1</t>
  </si>
  <si>
    <t>Diseñar campañas para la divulgación de la gestión e instrucciones de la Supertransporte referentes a la inspección, vigilancia y control.</t>
  </si>
  <si>
    <t>Campañas de divulgación mediante redes sociales</t>
  </si>
  <si>
    <t>37 campañas externas en 2025</t>
  </si>
  <si>
    <t>GC-GC-L3-A2</t>
  </si>
  <si>
    <t>Realizar transmiciones en vivo en las diferentes redes sociales donde se resuelvan preguntas o inquietudes a las ciudadanias sobre temas cuyunturales relacionadas con las funciones de la Supertransporte</t>
  </si>
  <si>
    <t>Transmisiones en vivo mediante redes sociales</t>
  </si>
  <si>
    <t>10 transmisiones en vivo 2025</t>
  </si>
  <si>
    <t>Plan de Comunicaciones - 2027</t>
  </si>
  <si>
    <t>GC-GC-L3-A3</t>
  </si>
  <si>
    <t>Redactar comunicados de prensa con el fin de dar a conocer la gestión de la Supertransporte</t>
  </si>
  <si>
    <t>Comunicados de prensa divulgados en redes sociales y la página oficial de la Supertransporte</t>
  </si>
  <si>
    <t>31 comunicados de prensa</t>
  </si>
  <si>
    <t>Plan de Comunicaciones - 2028</t>
  </si>
  <si>
    <t>GCI Gestión del Conocimiento y la Innovación</t>
  </si>
  <si>
    <t>GCI-OAP-L1</t>
  </si>
  <si>
    <t>Definir el Sistema Integrado  de gestión de la Superintendencia de Transporte, teniendo en cuenta las directrices normativas aplicables y el Modelo Integrado de Planeación y Gestión</t>
  </si>
  <si>
    <t xml:space="preserve">Plantear el Sistema Integrado de Gestión en la Superintendencia de Transporte, identificando y evaluando los Sistemas de Gestión que se determinen </t>
  </si>
  <si>
    <t>GCI-OAP-L1-A1</t>
  </si>
  <si>
    <t>Identificar a través de un diagnóstico los Sistemas de Gestión que serán integrados en el Sistema de Gestión -Fase2.</t>
  </si>
  <si>
    <t>Diagnóstico de la incorporación de los Sistemas de Gestión al Sistema Integrado de Gestión de la SUperintendencia</t>
  </si>
  <si>
    <t>Sistemas de gestión aplicados o sugeridos por la Entidad</t>
  </si>
  <si>
    <t>Un diagnostico de los sistemas de gestión</t>
  </si>
  <si>
    <t>Todos los procesos</t>
  </si>
  <si>
    <t>GCI-OAP-L1-A2</t>
  </si>
  <si>
    <t>Desarrollar un instrumento para la integración normativa y consolidación de los requisitos del sistema integrado de gestión</t>
  </si>
  <si>
    <t>Instrumento con la consolidación de requisitos</t>
  </si>
  <si>
    <t>Requisitos de Normas aplicables de los Sistemas de Gestión</t>
  </si>
  <si>
    <t>Una herramienta de consolidación</t>
  </si>
  <si>
    <t>GCI-OAP-L1-A3</t>
  </si>
  <si>
    <t>Establecer un cronograma para la implementación  del Sistema Integrado de Gestión, y hacer seguimiento a este</t>
  </si>
  <si>
    <t xml:space="preserve">Crornograma de implementación del SIG </t>
  </si>
  <si>
    <t>Diagnóstico y herramienta construido en las líneas anteriores</t>
  </si>
  <si>
    <t xml:space="preserve">Un cronograma </t>
  </si>
  <si>
    <t>OE-03-M01 Fortalecer el Modelo Integrado de Planeación y Gestión MIPG - Implementar, operar, asegurar procesos , procedimientos</t>
  </si>
  <si>
    <t>GCI-OAP-L2</t>
  </si>
  <si>
    <t xml:space="preserve">Fortalecer la implementación del MIPG; mediante una herramienta de gestión para el planteamiento de acciones que apunten al cierre de brecha del FURAG
</t>
  </si>
  <si>
    <t xml:space="preserve">Formular y desarrollar el plan de Adecuación y Sostenibilidad MIPG Vigencia 2026 
</t>
  </si>
  <si>
    <t>GCI-OAP-L2-A1</t>
  </si>
  <si>
    <t>Definir una metodología para implementar el plan de adecuación y sostenibilidad MIPG</t>
  </si>
  <si>
    <t>Metodología documentada</t>
  </si>
  <si>
    <t xml:space="preserve">Recomendaciones FURAG / IDI </t>
  </si>
  <si>
    <t>Número de metodoligías documentadas</t>
  </si>
  <si>
    <t>GCI-OAP-L2-A2</t>
  </si>
  <si>
    <t>Implementar la metodología definida en en el Plan de Adecuación y Sostenibilidad MIPG, y realizar el seguimiento respectivo</t>
  </si>
  <si>
    <t>4 Actualizaciones de la Matriz de seguimiento del Plan de adecuación y sostenibilidad implementado</t>
  </si>
  <si>
    <t xml:space="preserve">"Metodología documentada
Recomendaciones del FURAG/IDI"
</t>
  </si>
  <si>
    <t xml:space="preserve">Numero de actualizaci´pones de la matriz de seguimiento del plan de adecuación y sostenibilidad </t>
  </si>
  <si>
    <t>Todas los procesos</t>
  </si>
  <si>
    <t>OE-01-M01 Mejorar, integrar y apropiar los sistemas de información de la Superintendencia de Transporte</t>
  </si>
  <si>
    <t>GD Gestión Documental</t>
  </si>
  <si>
    <t>Proporcionar directrices y lineamientos generales que conlleven a la estandarización y normalización de cada uno de los procedimientos relacionados con la producción, recepción, trámite, organización, conservación y disposición final de los documentos de la Superintendencia, desde su origen hasta su destino final, así como realizar las notificaciones, comunicaciones y publicaciones de los actos administrativos expedidos por la Entidad, a través de la aplicación de la normatividad vigente, políticas, programas y planes documentales en los sistemas y aplicativos que disponga la entidad para facilitar su consulta, conservación y utilización en el tiempo, así como propender por el cumplimiento de los principios de publicidad, transparencia y celeridad.</t>
  </si>
  <si>
    <t>Dimensión 2da -Direccionamiento Estratégico:
 Dimensión 3ra –Gestión con Valores para Resultados
Dimensión 4ta –Evaluación de Resultados
Dimensión 5ta –Información y Comunicación
Dimensión 6ta- Gestión del Conocimiento</t>
  </si>
  <si>
    <t>GD -GA-L1</t>
  </si>
  <si>
    <t>Implementar el Sistema de Gestión de Documentos Electrónicos de Archivo (SGDEA) para fortalecer la administración, disponibilidad y trazabilidad de la información institucional.</t>
  </si>
  <si>
    <t>Optimizar la gestión documental institucional garantizando la estandarización, disponibilidad, consulta y trazabilidad de los documentos electrónicos mediante la implementación, seguimiento y mejora continua del SGDEA durante la vigencia 2026.</t>
  </si>
  <si>
    <t>GD-DA-L1-A1</t>
  </si>
  <si>
    <t>Implementar flujos documentales y realizar seguimiento técnico-funcional a los flujos existentes del Sistema de Gestión de Documentos Electrónicos de Archivo (SGDEA). (30%)</t>
  </si>
  <si>
    <t>Flujos documentales del SGDEA implementados y actualizados según necesidades institucionales.</t>
  </si>
  <si>
    <t>Implementar y actualizar el 100 % de los flujos documentales priorizados para la vigencia 2026.</t>
  </si>
  <si>
    <t xml:space="preserve">6 flujos documentales implementados o actualizados </t>
  </si>
  <si>
    <t xml:space="preserve">Registros técnicos del SGDEA
Evidencias de implementación generadas en la plataforma </t>
  </si>
  <si>
    <t>(Número de flujos implementados./Total de flujos documental a implementar)*100</t>
  </si>
  <si>
    <t>Gestión Documental – Dirección Administrativa</t>
  </si>
  <si>
    <t>GD-DA-L1-A2</t>
  </si>
  <si>
    <t>Capacitar y evaluar a los funcionarios y colaboradores en el manejo del Sistema de Gestión de Documentos Electrónicos (SGDEA), con el fin de medir y analizar el nivel de conocimiento y apropiación de este por parte de los mismos.</t>
  </si>
  <si>
    <t>Listado de asistencia y forms de evaluación</t>
  </si>
  <si>
    <t>3 capacitaciones en las cuales los asitentes logren un porcentaje de evaluación de mas 70 %</t>
  </si>
  <si>
    <t>Funcionarios capacitados en el uso adecuado SGDEA.</t>
  </si>
  <si>
    <t xml:space="preserve">
Reportes de acceso y trazabilidad del SGDEA
Correo electrónico institucional</t>
  </si>
  <si>
    <t>(Número de capacitaciones realizadas / total de capacitaciones a realizar por periodo) *100</t>
  </si>
  <si>
    <t>GD -GA-L2</t>
  </si>
  <si>
    <t>Implementar los instrumentos y acciones del Plan Institucional de Archivos – PINAR para fortalecer la producción, trámite, organización, conservación y disposición final de los documentos físicos y electrónicos durante la vigencia 2026.</t>
  </si>
  <si>
    <t>Plan Decreto Ley 612-2018</t>
  </si>
  <si>
    <t>Cumplir con  la aplicación y seguimiento del Plan Institucional de Archivos – PINAR, asegurando la estandarización de los procedimientos documentales y la adecuada gestión de los documentos físicos y electrónicos conforme a la normatividad archivística vigente y las políticas institucionales.</t>
  </si>
  <si>
    <t>GD-DA-L2-A1</t>
  </si>
  <si>
    <t>Cumplir el 100% del Plan Institucional de Archivos – PINAR, incorporando los ajustes necesarios a los instrumentos archivísticos institucionales y aplicándolos en los procesos de producción, trámite, organización, conservación y disposición final de los documentos garantizando su validación, aprobación y divulgación para el uso por todas las dependencias. (100%)</t>
  </si>
  <si>
    <t>Plan Institucional de Archivos – PINAR implementado para la vigencia 2026, con instrumentos archivísticos revisados y adoptados.</t>
  </si>
  <si>
    <t>100 % del PINAR implementado.</t>
  </si>
  <si>
    <t>Cumplimiento del 100% del PINAR y sus instrumentos archivísticos vigentes a 2025.</t>
  </si>
  <si>
    <t>Informes de avance del proceso de Gestión Documental.
Sistema de Gestión de Documentos Electrónicos de Archivo – SGDEA.
Normativa del Archivo General de la Nación
Evidencia documental de actualización (versiones, ajustes, matrices)        Instrumentos archivísticos institucionales ajustados y registrados.
Repositorio institucional de documentos aprobados.</t>
  </si>
  <si>
    <t>(% de avance por semestre / % establecido por periodo)*100</t>
  </si>
  <si>
    <t>GD -GA-L3</t>
  </si>
  <si>
    <t>Fortalecer las capacidades institucionales en gestión documental mediante la identificación de brechas, la articulación para la formación y el desarrollo de procesos de capacitación que garanticen el cumplimiento de los lineamientos archivísticos y la mejora continua del Sistema de Gestión Documental.</t>
  </si>
  <si>
    <t>Consolidar un proceso integral de mejora y fortalecimiento de la gestión documental mediante el diagnóstico de necesidades, la incorporación de temáticas en el Plan Institucional de Capacitación y la implementación de jornadas formativas que aseguren el uso adecuado de los procedimientos archivísticos en la Entidad.</t>
  </si>
  <si>
    <t>GD-DA-L3-A1</t>
  </si>
  <si>
    <t>Identificar los puntos de mejora en gestión documental mediante la revisión de los mecanismos de control y verificación archivística institucional.</t>
  </si>
  <si>
    <t>Informe técnico consolidado de brechas y oportunidades de mejora en gestión documental.</t>
  </si>
  <si>
    <t>Informe técnico elaborado y validado por la dependencia responsable.</t>
  </si>
  <si>
    <t>No existe informe de brechas actualizado para la vigencia 2026.</t>
  </si>
  <si>
    <t>Mecanismos de control, listas de verificación archivística, auditorías internas, reportes del SGDEA, evidencias de revisión documental.</t>
  </si>
  <si>
    <t xml:space="preserve">  (Número de informes tecnicos elaborados y consolidados / Número de informes programados por periodo)*100</t>
  </si>
  <si>
    <t>GD-DA-L3-A2</t>
  </si>
  <si>
    <t>Remitir al Grupo Interno de Trabajo de Talento Humano las temáticas priorizadas de gestión documental para su inclusión en el Plan Institucional de Capacitación – PIC.</t>
  </si>
  <si>
    <t>Documento oficial de remisión con anexo de temáticas de capacitación en gestión documental.</t>
  </si>
  <si>
    <t>Documento de remisión enviado con las temáticas priorizadas.</t>
  </si>
  <si>
    <t>Priorización de temáticas al PIC para la videncia 2025</t>
  </si>
  <si>
    <t>Actas, comunicaciones oficiales, análisis de brechas de la Actividad 1, requerimientos del proceso de Gestión Documental.</t>
  </si>
  <si>
    <t>(Documento oficial de remisión / documento programado en el periodo )*100</t>
  </si>
  <si>
    <t>GD-DA-L3-A3</t>
  </si>
  <si>
    <t>Desarrollar sesiones de capacitación presenciales y/o virtuales sobre buenas prácticas de gestión documental y procedimientos archivísticos dirigidas a funcionarios y contratistas de la Entidad.</t>
  </si>
  <si>
    <t>Sesiones de capacitación realizadas y evidencias de asistencia.</t>
  </si>
  <si>
    <t>Sesiones de capacitación ejecutadas durante la vigencia.</t>
  </si>
  <si>
    <t>No se han desarrollado capacitaciones para la vigencia 2026.</t>
  </si>
  <si>
    <t>Listas de asistencia, actas de sesión, grabaciones, presentaciones, informes de capacitación, SGDEA.</t>
  </si>
  <si>
    <t>(Número de sesiones realizadas/total de sesiones programadas en el periodo)*100
Número de funcionarios capacitados frente al universo esperado</t>
  </si>
  <si>
    <t>GD -GA-L4</t>
  </si>
  <si>
    <t>Coordinar las actividades necesarias para dar publicidad a los actos administrativos expedidos por la entidad  dentro del término legal (Ley 1437- del 2011- CPACA).</t>
  </si>
  <si>
    <t xml:space="preserve">Notificar, comunicar y/o publicar las resoluciones emitidas, así como emitir constancias de ejecutoria a las resoluciones  susceptibles de este trámite de la Ley 1437 CPACA </t>
  </si>
  <si>
    <t>GD-DA-L4-A1</t>
  </si>
  <si>
    <t xml:space="preserve">Radicar y numerar los actos administrativos expedidos por las diferentes dependencias de la entidad en el periodo. (40%)    </t>
  </si>
  <si>
    <t xml:space="preserve">Actos administrativos radicado y numerado </t>
  </si>
  <si>
    <t xml:space="preserve">Gestor documental </t>
  </si>
  <si>
    <t xml:space="preserve">Número de actos administrativos radicados y númerados / 100% de los actos administrativos que ingresen al proceso </t>
  </si>
  <si>
    <t>GD-DA-L4-A2</t>
  </si>
  <si>
    <t>Notificar, comunicar y/o publicar  los actos administrativos expedidos por las diferentes dependencias de la entidad susceptibles de estos trámites en el período.  (30%)</t>
  </si>
  <si>
    <t>Actos administrativos notificados, comunicados y/o publicados.</t>
  </si>
  <si>
    <t>Actos administrativos notificados, comunicados y/o publicados/ 85% del total de Actos administrativos a notificar.</t>
  </si>
  <si>
    <t>GD-DA-L4-A3</t>
  </si>
  <si>
    <t>Revisar y verificar  la viabilidad de la expedición de la constancia de ejecutoria y emisión de esta. (30%)</t>
  </si>
  <si>
    <t>Número de Constancia ejecutoria expedidas y consolidadas en la base de datos</t>
  </si>
  <si>
    <t xml:space="preserve">Bases de datos consolidadas con las observaciones </t>
  </si>
  <si>
    <t>Número de Constancia ejecutoria expedidas y consolidadas en la base de datos/ 85% del total de número de constacias a ejecturar y expedir</t>
  </si>
  <si>
    <t>GF Gestión Financiera</t>
  </si>
  <si>
    <t>Administrar y garantizar el financiamiento de la Superintendencia de Transporte, mediante  la  gestión  presupuestal,  el  recaudo  de ingresos,  el  pago  de  las obligaciones  y  la  generación  de  información  económica,  financiera  y  contable, para el cumplimiento de los fines institucionales.</t>
  </si>
  <si>
    <t>DF-GF-L1</t>
  </si>
  <si>
    <t>Medios de pago de recaudo de Contribución Especial de Vigilancia</t>
  </si>
  <si>
    <t>Fortalecer y modernizar los mecanismos de recaudo mediante la incorporación de medios de pago electrónicos, que faciliten el cumplimiento de las obligaciones a cargo de los vigilados, aumenten la eficiencia operativa, el control y monitoreo del tributo de contribución.</t>
  </si>
  <si>
    <t>DF-GF-L1-A1</t>
  </si>
  <si>
    <t>Definir requerimientos técnicos para implementar nuevos medios de pago de las obligaciones a cargo de los vigilados.</t>
  </si>
  <si>
    <t xml:space="preserve">Documento que contiene las especificaciones técnicas </t>
  </si>
  <si>
    <t>Un (01) documento con especificaciones técnicas</t>
  </si>
  <si>
    <t>Convenio Banco del Occidente</t>
  </si>
  <si>
    <t>Número de documentos con especificaciones técnicas</t>
  </si>
  <si>
    <t>Dirección Financiera</t>
  </si>
  <si>
    <t>Oficina de las TICS</t>
  </si>
  <si>
    <t>DF-GF-L1-A2</t>
  </si>
  <si>
    <t>Desarrollar e implementar nuevos medios de pago de las obligaciones a cargo de los vigilados</t>
  </si>
  <si>
    <t xml:space="preserve">Medios de pago socializados </t>
  </si>
  <si>
    <t>Dos (02) socializaciones en pagina web  y redes sociales de la implementación del nuevo medio de pago.</t>
  </si>
  <si>
    <t>TAUX</t>
  </si>
  <si>
    <t>Número de socializaciones de medios de pago realizadas</t>
  </si>
  <si>
    <t>DF-GF-L1-A3</t>
  </si>
  <si>
    <t>Realizar monitoreo y seguimiento de la estrategia de implementación de nuevos medios de pago de las obligaciones a cargo de los vigilados</t>
  </si>
  <si>
    <t>Reportes periodicos de indicadores de desempeño y adopción</t>
  </si>
  <si>
    <t>Dos reportes del  valor recaudado por el nuevo medio de recaudo (Recaudado por el nuevo medio / total de recaudo)</t>
  </si>
  <si>
    <t>Numero de reportes de valor recaudado por nuevos medios de pago</t>
  </si>
  <si>
    <t>DF-GF-L2</t>
  </si>
  <si>
    <t>Reporte de información financiera extemporanea por parte de los vigilados</t>
  </si>
  <si>
    <t>Seguimiento y control al reporte de la información financiera que realizan los vigilados de manera extemporanea con el fin de liquidar la contribución especial de vigilancia</t>
  </si>
  <si>
    <t>DF-GF-L2-A1</t>
  </si>
  <si>
    <t xml:space="preserve">Realizar monitoreo constante al reporte extemporaneo de la información financiera </t>
  </si>
  <si>
    <t>Reporte BI de VIGIA y Documento de ingresos revisados</t>
  </si>
  <si>
    <t>Tres (03) reportes BI y tres (03) documentos de ingresos revisados.</t>
  </si>
  <si>
    <t>VIGIA</t>
  </si>
  <si>
    <t>Número de reportes y documentos de ingreso realizados</t>
  </si>
  <si>
    <t>DF-GF-L2-A2</t>
  </si>
  <si>
    <t>Liquidar y notificar el cupón de pago de tributo conforme al reporte extemporaneo que presenta el vigilado</t>
  </si>
  <si>
    <t>Cupón de pago notificado</t>
  </si>
  <si>
    <t>90% de los cupones de pago notificado al vigilado</t>
  </si>
  <si>
    <t>Porcentaje de cupones notificados en el periodo</t>
  </si>
  <si>
    <t>DF-GF-L2-A3</t>
  </si>
  <si>
    <t>Realizar el cobro persuasivo de los cupones de pago liquidados de forma extemporanea</t>
  </si>
  <si>
    <t>Archivo Excel con seguimiento gestión de cobro y fichas de cobro persuasivo</t>
  </si>
  <si>
    <t>Doce (12) informes de la gestión de cobro persuasivo.</t>
  </si>
  <si>
    <t>Número de informes de la gestión de cobro persuasivo</t>
  </si>
  <si>
    <t>GJ Gestión Jurídica</t>
  </si>
  <si>
    <t xml:space="preserve">Ejercer la defensa oportuna de los intereses de la Entidad, por medio de la representación judicial y extrajudicial, las actuaciones administrativas, buenas prácticas normativas y lineamientos jurídicos, con el fin de disminuir los riesgos e impactos jurídicos, absolver las consultas jurídicas realizadas por los grupos de valor en los temas de competencia de la Superintendencia de Transporte, lograr la recuperación de créditos a favor de la Entidad, que consten en títulos ejecutivos o haciéndose parte de los procesos de reorganización y liquidación de los supervisados, así como garantizar el acceso al Centro de Arbitraje, Conciliación y Amigable Composición del sector de infraestructura y transporte </t>
  </si>
  <si>
    <t>Dimensión 3ra: Gestión con valores para resultados
Dimensión 4ta –Evaluación de Resultados
Dimensión 5ta: Información y Comunicación: Política de Gestión de la Información Estadística</t>
  </si>
  <si>
    <t>GJ-GJ-L1</t>
  </si>
  <si>
    <t>Fortalecer la defensa judicial y extrajudicial de los intereses de la Superintendencia de Transporte</t>
  </si>
  <si>
    <t>Optimizar la representación de la entidad en instancias judiciales y extrajudiciales, garantizando eficiencia, oportunidad y reducción de riesgos jurídicos.</t>
  </si>
  <si>
    <t>GJ-GJ-L1-A1</t>
  </si>
  <si>
    <t>Revisar y abrir diariamente la dirección de correo electrónico destinada para notificaciones judiciales, Asignar y Otorgar el poder especial para cada caso a cada Abogado. (35%)</t>
  </si>
  <si>
    <t xml:space="preserve">Asignación y envio de cada poder especial a cada abogado asignado. </t>
  </si>
  <si>
    <t>90% de la asignación</t>
  </si>
  <si>
    <t xml:space="preserve"> Base de datos de procesos activos de la vigencia de sistema de información EKOGUI</t>
  </si>
  <si>
    <t>(Número de poderes especiales otorgados  / 90% de la asignación)*100</t>
  </si>
  <si>
    <t>NA</t>
  </si>
  <si>
    <t>GJ-GJ-L1-A2</t>
  </si>
  <si>
    <t xml:space="preserve"> Suscribir contratos con abogados externos para asumir la representación prejudicial,  judicial y extrajudicial en las acciones en las que la entidad sea parte, y hacer seguimiento de la gestión jurídica. (35%)</t>
  </si>
  <si>
    <t xml:space="preserve">Contratos de prestación de servicios e informes de gestión de estos - Base de datos </t>
  </si>
  <si>
    <t>90% de contratos de prestación de servicios</t>
  </si>
  <si>
    <t>(Número de contratos de prestación  de servicios / 90% de contratos de prestación de servicios)*100</t>
  </si>
  <si>
    <t>Grupo Interno de Trabajo de Gestión Contractual</t>
  </si>
  <si>
    <t>GJ-GJ-L1-A3</t>
  </si>
  <si>
    <t xml:space="preserve"> Seguimiento a los planes de acción previstos en la política de prevención del daño antijurídico.(30%)</t>
  </si>
  <si>
    <t>Registro semestral de actividades previstas en  el Plan de Acción en ekogui</t>
  </si>
  <si>
    <t>90% registro</t>
  </si>
  <si>
    <t>(% de avance a los planes / 90% del registro)*100</t>
  </si>
  <si>
    <t>GJ-GJ-L2</t>
  </si>
  <si>
    <t>Gestión integral para la recuperación de acreencias con más de 180 días de mora</t>
  </si>
  <si>
    <t>Recuperar de manera oportuna y efectiva las acreencias a favor de la Superintendencia de Transporte con mora superior a 180 días, debidamente notificadas al área competente.</t>
  </si>
  <si>
    <t>GJ-GJ-L2-A1</t>
  </si>
  <si>
    <t xml:space="preserve"> Elaborar los mandamientos de pago trasladados al área de los procesos activos. (40%)</t>
  </si>
  <si>
    <t>Dar inicio al proceso de cobro de los  expedientes remitidos por la Dirección financiera dentro del término estipulado según manual de cartera.
Documentos legales elaborados y firmados.
Base de datos actualizada con los mandamientos emitidos.</t>
  </si>
  <si>
    <t xml:space="preserve">Consola TAUX , Base de datos Excel y comunicaciones orfeo </t>
  </si>
  <si>
    <t>(Procesos inciados susceptibles de cobro / Procesos trasladados susceptibles de cobro)*100</t>
  </si>
  <si>
    <t>GJ-GJ-L2-A2</t>
  </si>
  <si>
    <t xml:space="preserve"> Imponer las medidas cautelares y comunicar los oficios a las entidades bancarias en los procesos activos. (40%)</t>
  </si>
  <si>
    <t>Autos y comunicaciones.</t>
  </si>
  <si>
    <t>(Número de autos y comunicaciones /100% de autos y comunicaciones)*100</t>
  </si>
  <si>
    <t>GJ-GJ-L2-A3</t>
  </si>
  <si>
    <t>Terminar los procesos de cobro por jurisdicción coactiva correspondientes a aquellos procesos que hayan sido pagados o revocados, y comunicar. (20%)</t>
  </si>
  <si>
    <t>Autos de Terminación y Comunicaciones de los Procesos Finalizados</t>
  </si>
  <si>
    <t>(Numero de autos de terminación y cominicaciones de procesos finalizados/ 100% de Autos de Terminación y Comunicaciones de los Procesos Finalizados)*100</t>
  </si>
  <si>
    <t>GJ-GJ-L3</t>
  </si>
  <si>
    <t>Tramitar solicitudes de conciliación presentadas ante el Centro de Arbitraje, Conciliación y Amigable Composición.</t>
  </si>
  <si>
    <t>Resolver las solicitudes de conciliación presentadas ante el Centro de Arbitraje, Conciliación y Amigable Composición</t>
  </si>
  <si>
    <t>GJ-GJ-L3-A1</t>
  </si>
  <si>
    <t>Recepcionar y analizar la procedencia de las solicitudes de conciliación con base en criterios normativos establecidos, garantizando el registro adecuado en el sistema. (40%)</t>
  </si>
  <si>
    <t>Oficios de adminsión y citación para audiencia, Rerequerimientos para subsanar.</t>
  </si>
  <si>
    <t>Bases de datos y reportes SICCAC</t>
  </si>
  <si>
    <t>(Solicitudes de conciliación resueltas / 70% Oficios de adminsión y citación para audiencia, Requerimientos para subsanar)*100</t>
  </si>
  <si>
    <t>GJ-GJ-L3-A2</t>
  </si>
  <si>
    <t xml:space="preserve"> Emitir respuestas formalmente  sobre la falta de competencia del centro, asegurando su notificación oportuna y registro en el sistema. (40%)</t>
  </si>
  <si>
    <t>Oficios de salida</t>
  </si>
  <si>
    <t>(Numero de oficios de salida / 70% de Numero total de oficios de salida)*100</t>
  </si>
  <si>
    <t>GJ-GJ-L3-A3</t>
  </si>
  <si>
    <t>Reportar la información de los casos conciliatorios en el aplicativo SICAAC - Sistema de Información de la Conciliación, el Arbitraje y la Amigable Composición (Ministerio de Justicia). (20%)</t>
  </si>
  <si>
    <t>Actas, Constancias y Reportes que arroja SICCAC</t>
  </si>
  <si>
    <t>(Numero de actas / 70% del total de reportes de actas del SICCAC)*100</t>
  </si>
  <si>
    <t>OE-01-M02 Transformar Digitalmente a la Supertransporte a través de la Política de Gobierno Digital</t>
  </si>
  <si>
    <t>TIC Gestión de las TIC</t>
  </si>
  <si>
    <t>Liderar y fortalecer la estrategia y el gobierno de las tecnologías de la información por medio de la apropiación e implementación de la política de gobierno digital, y la gestión de  recursos tecnológicos que contribuya con la transformación digital, la toma de decisiones y el cumplimiento de los objetivos de la Entidad</t>
  </si>
  <si>
    <t>Dimensión 3ra –Gestión con Valores para el Resultado
Dimensión 4ta –Evaluación de Resultados
Dimensión 5ta –Información y Comunicación</t>
  </si>
  <si>
    <t>TIC -OTIC-L1</t>
  </si>
  <si>
    <t xml:space="preserve">Diseñar e implementar estrategias que fortalezcan el uso y la apropiación de las herramientas tecnológicas institucionales, fortaleciendo el uso adecuado y la consulta eficiente de la información en los sistemas de la entidad.
 </t>
  </si>
  <si>
    <t>Diseñar e implementar estrategias que fortalezcan el uso y la apropiación de las herramientas tecnológicas institucionales, fortaleciendo el uso adecuado y la consulta eficiente de la información en los sistemas de la entidad.</t>
  </si>
  <si>
    <t>TIC-OTIC-L1-A1</t>
  </si>
  <si>
    <t>Actualización y/o creación de documentación técnica y materiales de apoyo, en un mínimo de 26, frente a los sistemas de información de acuerdo al catálogo de sistemas de información de la entidad.</t>
  </si>
  <si>
    <t>Manuales</t>
  </si>
  <si>
    <t>Contamos con 50 sistemas de información
16 documentación técnica  34 faltante
20 manuales de usuario 30 faltante
100%
50 técnica
50 usuario
Total 100 documentos
25%
12 técnica (6 creación 6 actualizaciones)
12 usuario (6 creación 6 actualizaciones)
Total 24 documentos</t>
  </si>
  <si>
    <t>Catálogo de sistemas de información</t>
  </si>
  <si>
    <t>Número de manuales actualizados</t>
  </si>
  <si>
    <t>Ninguna</t>
  </si>
  <si>
    <t>TIC-OTIC-L1-A2</t>
  </si>
  <si>
    <t>Capacitación presencial o remoto al dueño de la herramienta a entregar.</t>
  </si>
  <si>
    <t>Capacitaciones</t>
  </si>
  <si>
    <t>Plan de trabajo de uso y apropiación</t>
  </si>
  <si>
    <t>Tablero de control de uso y apropiación</t>
  </si>
  <si>
    <t>Número de capacitaciones</t>
  </si>
  <si>
    <t>Delegaturas</t>
  </si>
  <si>
    <t>TIC -OTIC-L2</t>
  </si>
  <si>
    <t>Establecer y ejecutar políticas de Gobierno del Dato que promuevan la estandarización, integración y unificación de la información institucional, asegurando datos consistentes, interoperables y confiables para la toma de decisiones y la eficiencia operativa.</t>
  </si>
  <si>
    <t>TIC-OTIC-L2-A1</t>
  </si>
  <si>
    <t>Diagnóstico y análisis del estado actual de los datos, contemplando las diferentes fuentes y salidas de la información.</t>
  </si>
  <si>
    <t>Avance en el desarrollo del documento</t>
  </si>
  <si>
    <t>TIC-OTIC-L2-A2</t>
  </si>
  <si>
    <t>Estructurar el procedimiento asociado al mantenimiento del catálogo de componente de  información de la entidad.</t>
  </si>
  <si>
    <t>Documento de Diagnóstico de datos de la entidad</t>
  </si>
  <si>
    <t>Documentación referente a datos de la entidad</t>
  </si>
  <si>
    <t>MGGTI.G.GI - DOMINIO DE INFORMACIÓN</t>
  </si>
  <si>
    <t>TIC -OTIC-L3</t>
  </si>
  <si>
    <t>Formular, ejecutar y hacer seguimiento a los planes estratégicos del 612 (plan de apertura de datos)</t>
  </si>
  <si>
    <t>TIC-OTIC-L3-A1</t>
  </si>
  <si>
    <t>Generar los planes a 31 de enero
Plan Estratégico Tecnologías de la Información
Plan Estratégico Seguridad de la Información
Plan de Tratamiento de Riesgos</t>
  </si>
  <si>
    <t>Planes</t>
  </si>
  <si>
    <t>Planes 2025</t>
  </si>
  <si>
    <t>MRAE - V3</t>
  </si>
  <si>
    <t>Avance en el cumplimiento del plan</t>
  </si>
  <si>
    <t>TIC-OTIC-L3-A2</t>
  </si>
  <si>
    <t>Ejecución de los planes
Plan Estratégico Tecnologías de la Información
Plan Estratégico Seguridad de la Información
Plan de Tratamiento de Riesgos</t>
  </si>
  <si>
    <t>Resultado de ejecuciones
PETI - 25
PESI - 36
PTR - 7</t>
  </si>
  <si>
    <t>Ejecución 2025</t>
  </si>
  <si>
    <t>TIC-OTIC-L3-A3</t>
  </si>
  <si>
    <t>Hacer seguimiento a los planes
Plan Estratégico Tecnologías de la Información
Plan Estratégico Seguridad de la Información
Plan de Tratamiento de Riesgos</t>
  </si>
  <si>
    <t>Control de planes</t>
  </si>
  <si>
    <t>Seguimiento 2025</t>
  </si>
  <si>
    <t>convergencia regional</t>
  </si>
  <si>
    <t>3. Movilidad segura, sostenible e inteligente</t>
  </si>
  <si>
    <t xml:space="preserve">OE-02-M02 Verificar la implementación y cumplimiento de Planes Estratégicos, para fortalecer  la seguridad vial de los sujetos obligados </t>
  </si>
  <si>
    <t xml:space="preserve">IN Inspección </t>
  </si>
  <si>
    <t>Monitorear y realizar seguimiento de situaciones de carácter particular relacionadas con la normatividad del sector transporte, mediante, entre otras, el recaudo, la solicitud, el análisis, el examen y la evaluación de la información asociada a los sujetos pasivos del régimen de transporte, evidenciada en sitio o remotamente en función de la debida prestación del servicio público de transporte, infraestructura, servicios conexos y complementarios, así como las de protección de los intereses, derechos de los usuarios del transporte y el permanente cumplimiento de las finalidades constitucionales y legales.</t>
  </si>
  <si>
    <t>Dimensión 3ra: Gestión con valores para resultados
Política de Servicio al Ciudadano; Política de Racionalización de trámites y Política de Participación Ciudadana en la Gestión Pública
Dimensión 4ta –Evaluación de Resultados
Dimensión 5ta: Información y Comunicación: Política de Gestión de la Información Estadística</t>
  </si>
  <si>
    <t>IN-DCI-L1</t>
  </si>
  <si>
    <t>Fortalecer la promoción y prevención, en materia de legalidad, seguridad e inclusión social</t>
  </si>
  <si>
    <t>Plan de Acción de Promoción y Prevención PAPP 2026 Plan de Acción Institucional</t>
  </si>
  <si>
    <t>Realizar actividades de inspección a los sujetos vigilados de la Delegatura de Concesiones e Infraestructura DCI para fortalecer la promoción y prevención en materia de legalidad, seguridad e inclusión social</t>
  </si>
  <si>
    <t>IN-DCI-L1-A1</t>
  </si>
  <si>
    <t>Realizar inspecciones de carácter objetivo (Condiciones técnicas y operativas de la prestación de servicio) a los vigilados de la Delegatura de Concesiones e Infraestructura.</t>
  </si>
  <si>
    <t xml:space="preserve">Informe de inspección objetiva realizado a los sujetos vigilados de la Delegatura de Concesiones e Infraestructura DC
Total Vigilados = 281
Meta 42% de vigilados = 118 </t>
  </si>
  <si>
    <t>Plan de Acción de Promoción y Prevención - PAPP - 2026</t>
  </si>
  <si>
    <t>Inspecciones realizadas</t>
  </si>
  <si>
    <t>IN-DCI-L1-A2</t>
  </si>
  <si>
    <t>Realizar inspecciones de carácter subjetivo a los Vigilados de la Delegatura de Concesiones e Infraestructura.</t>
  </si>
  <si>
    <t>Informe de inspección subjetiva realizado a los sujetos vigilados de la Delegatura de Concesiones e Infraestructura DCI
Total Vigilados = 231
Meta 15% de vigilados = 35</t>
  </si>
  <si>
    <t>IN-DCI-L1-A3</t>
  </si>
  <si>
    <t>Desarrollar mesas de trabajo con los vigilados de la Delegatura de Concesiones e Infraestructura</t>
  </si>
  <si>
    <t xml:space="preserve">Informe mesa detrabajo (Acta de cada mesa de trabajo desarrollada) </t>
  </si>
  <si>
    <t>Plan de Acción de Promoción y Prevención - PAPP - 2026
Base de datos de seguimiento a las mesas de trabajo 2026</t>
  </si>
  <si>
    <t>Mesas realizadas</t>
  </si>
  <si>
    <t>IN-DCI-L2</t>
  </si>
  <si>
    <t>Realizar actividades de inspección para verificar las factores de interés general</t>
  </si>
  <si>
    <t>IN-DCI-L2-A1</t>
  </si>
  <si>
    <t xml:space="preserve">Realizar inspecciones específicas de carácter objetivo para el programa PEACCI a los vigilados de la Delegatura de Concesiones e Infraestructura, priorizados en el instrumento Plan de Acción de Promoción y Prevención - PAPP 2026  </t>
  </si>
  <si>
    <t>Informe de inspección programa especial PEACCI realizado a los sujetos vigilados de la Delegatura de Concesiones e Infraestructura DC
Total Infraestructuras PEACCI = 160
Meta 19% de vigilados = 30"</t>
  </si>
  <si>
    <t>IN-DCI-L2-A2</t>
  </si>
  <si>
    <t>Realizar inspecciones específicas de carácter objetivo para el programa SETA a los vigilados  de la Delegatura de Concesiones e Infraestructura, priorizados en el instrumento Plan de Acción de Promoción y Prevención - PAPP 2026</t>
  </si>
  <si>
    <t>Informe de inspección programa especial SETA realizado a los sujetos vigilados de la Delegatura de Concesiones e Infraestructura DC
Total Vigilados SETA = 117
Meta 36% de vigilados = 42 Inspecciones Iniciales
Meta 36% de vigilados = 42 Inspecciones de verificación"</t>
  </si>
  <si>
    <t>IN-DCI-L2-A3</t>
  </si>
  <si>
    <t>Realizar inspecciones específicas de carácter objetivo para verificar el cumplimiento del requerimiento de adecuaciones de equipos de abordaje en posición remota.</t>
  </si>
  <si>
    <t>Informe de Inspección para verificar el cumplimiento del requerimiento de adecuaciones de equipos de abordaje en posición remota.
Total Infraestructuras para verificar el cumplimiento del requerimiento de adecuaciones de equipos de abordaje en posición remota.  = 160
Meta 19% de vigilados = 30</t>
  </si>
  <si>
    <t>IN-PU-L1</t>
  </si>
  <si>
    <t>Fortalecer el ejercicio de inspección  con el fin de fomentar la legalidad y fortalecer la capacitad institucional  del sector transporte</t>
  </si>
  <si>
    <t xml:space="preserve">Identificar fallas en la prestación del servicio de transporte que afecten los derechos de los usuarios del sector transporte </t>
  </si>
  <si>
    <t>IN-PU-L1-A1</t>
  </si>
  <si>
    <t>Realizar visitas integrales a empresas de transporte aereo</t>
  </si>
  <si>
    <t>Visitas integrales</t>
  </si>
  <si>
    <t xml:space="preserve">Repositorios de la delegatura </t>
  </si>
  <si>
    <t>(Número de visitas integrales / total programado en el periodo)*100</t>
  </si>
  <si>
    <t>IN-PU-L1-A2</t>
  </si>
  <si>
    <t>Realizar visitas integrales a empresas de transporte terrestre</t>
  </si>
  <si>
    <t>(Número de visitas integrales/ total programado en el periodo)*100</t>
  </si>
  <si>
    <t>IN-PU-L1-A3</t>
  </si>
  <si>
    <t>Realizar visitas integrales a empresas de transporte marítimo y fluvial</t>
  </si>
  <si>
    <t>IN-PR-L1</t>
  </si>
  <si>
    <t xml:space="preserve">Fortalecer la inspección en las visitas y/o actividades de campo a nivel de la dirección (Plan de Acción de Promoción y Prevención-PAPP, Indice de Formalización Fluvial -IFF), haciendo uso  de las Tecnologías de la Información y Comunicaciones.
 </t>
  </si>
  <si>
    <t>IN-PR-L1-A1</t>
  </si>
  <si>
    <t>Crear el cronograma de actividades de inspección (Plan de Acción de Promoción y Prevención-PAPP, Indice de Formalización Fluvial -IFF)</t>
  </si>
  <si>
    <t>Cronograma de actividades</t>
  </si>
  <si>
    <t>2 cronogramas de actividades (1 por estrategia)</t>
  </si>
  <si>
    <t>1 cronograma de actividades en 2025</t>
  </si>
  <si>
    <t>Dirección de Promoción y Prevención de Puertos</t>
  </si>
  <si>
    <t>Número de cronogramas realizados</t>
  </si>
  <si>
    <t>IN-PR-L1-A2</t>
  </si>
  <si>
    <t>Ejecutar el cronograma de visitas y/o  actividades de campo</t>
  </si>
  <si>
    <t>Base de datos de resultados obtenidos en visitas de inspección y/o actividades de campo</t>
  </si>
  <si>
    <t>100 visitas de inspección ejecutadas en 2026</t>
  </si>
  <si>
    <t xml:space="preserve">36 visitas en 2025 </t>
  </si>
  <si>
    <t>Numero de visitas de inspección y/o actividades de campo ejecutadas</t>
  </si>
  <si>
    <t>Regionales</t>
  </si>
  <si>
    <t>IN-PR-L1-A3</t>
  </si>
  <si>
    <t>Diseñar la herramienta de información para realizar la analitica de los datos obtenidos en visitas de inspección y actividades de campo</t>
  </si>
  <si>
    <t>Tablero estratégico de resultado de las visitas del PAPP</t>
  </si>
  <si>
    <t>1 Tablero de control PAPP</t>
  </si>
  <si>
    <t>1 tablero de control del Indice de Formalización Fluvial- IFF</t>
  </si>
  <si>
    <t xml:space="preserve">Número de tableros de control diseñados </t>
  </si>
  <si>
    <t>IN-TR-L1</t>
  </si>
  <si>
    <t>Verificar el cumplimiento de la normatividad que regula la prestación del servicio público de transporte terrestre automotor y sus servicios conexos y la aplicable a los sujetos objeto de supervisión</t>
  </si>
  <si>
    <t>Fomentar la debida prestación del servicio público de transporte  terrestre automotor y sus servicios conexos</t>
  </si>
  <si>
    <t xml:space="preserve">IN-TR-L1-A1
</t>
  </si>
  <si>
    <t>Realizar visitas administrativas (de carácter subjetivo, objetivo y/o integral) a los sujetos vigilados para verificar el cumplimiento de la normatividad que regula la prestación del servicio público de transporte terrestre automotor, servicios conexos y la aplicable a los sujetos objeto de supervisión.</t>
  </si>
  <si>
    <t>Base de visitas actualizada a la fecha del reporte</t>
  </si>
  <si>
    <t>Base de visitas</t>
  </si>
  <si>
    <t>Número de visitas realizadas</t>
  </si>
  <si>
    <t>VI Vigilancia</t>
  </si>
  <si>
    <t>Advertir, prevenir, orientar, asistir, promover y propender mediante, entre otras, la solicitud de información, la práctica de visitas, las mesas de trabajo, la realización de actuaciones de acompañamiento preventivo, la emisión de pronunciamientos, y el desarrollo de acciones con carácter general en función de la debida prestación del servicio público de transporte, infraestructura, servicios conexos y complementarios, así como las de protección de los intereses, derechos de los usuarios del transporte y el permanente cumplimiento de las finalidades constitucionales y legales, para generar confianza entre los sujetos pasivos del régimen de transporte.</t>
  </si>
  <si>
    <t>Dimensión 3ra: Gestión con valores para resultados
Política de Servicio al Ciudadano; Política de Racionalización de trámites y Política de Participación Ciudadana en la Gestión Pública
Dimensión 4ta –Evaluación de Resultados}
Dimensión 5ta: Información y Comunicación: Política de Gestión de la Información Estadística</t>
  </si>
  <si>
    <t>VI-DCI-L1</t>
  </si>
  <si>
    <t>"Fortalecer la promoción y prevención, en materia de legalidad, seguridad e inclusión social "</t>
  </si>
  <si>
    <t>Analizar y evaluar los resultados de la información financiera, administrativa, societaria y jurídica realizada a través de las actividades de vigilancia presentada por los vigilados de La Delegatura de Concesiones e Infraestructura DCI.</t>
  </si>
  <si>
    <t>VI-DCI-L1-A1</t>
  </si>
  <si>
    <t xml:space="preserve">Verificar el cargue de la información financiera, administrativa, societaria y jurídica de los vigilados de la Delegatura de Concesiones e Infraestructura DCI en el medio dispuesto por la entidad.
</t>
  </si>
  <si>
    <t>Informe de verificación del cargue de la información financiera, administrativa, societaria y jurídica de los vigilados de la Delegatura de Concesiones e Infraestructura DCI en el medio dispuesto por la entidad.</t>
  </si>
  <si>
    <t>Base de datos - Vigía 2</t>
  </si>
  <si>
    <t>Vigilados que no presentaron información financiera, administrativa, societaria y jurídica</t>
  </si>
  <si>
    <t>VI-DCI-L1-A2</t>
  </si>
  <si>
    <t>Realizar evaluaciones en aspectos subjetivos a los sujetos vigilados de la Delegatura de Concesiones e Infraestructura DCI.
Realizar Evaluaciones financieras al 61% de los vigilados en aspectos subjetivos
Vigilados en aspectos subjetivos 231
Meta 61% 140 Evaluaciones financieras</t>
  </si>
  <si>
    <t>Informe de evaluación subjetiva realizado a los sujetos vigilados de la Delegatura de Concesiones e Infraestructura DCI</t>
  </si>
  <si>
    <t>Evaluaciones Subjetivas</t>
  </si>
  <si>
    <t>VI-DCI-L1-A3</t>
  </si>
  <si>
    <t xml:space="preserve">Realizar requerimientos derivados del monitoreo de la información subjetiva entregada a la entidad por parte de los sujetos vigilados de la Delegatura de Concesiones e Infraestructura.  </t>
  </si>
  <si>
    <t>Oficio de requerimiento a los sujetos vigilados de la Delegatura de Concesiones e Infraestructura DCI a quienes se le realizaron observaciones</t>
  </si>
  <si>
    <t>Orfeo - Oficio de requerimiento al vigilado</t>
  </si>
  <si>
    <t>Oficios de requerimientos</t>
  </si>
  <si>
    <t>VI-DCI-L2</t>
  </si>
  <si>
    <t>Construir  sistema de monitoreo para actividades de vigilancia objetiva y subjetiva, así como el índice de servicios de los sujetos vigilados de la Delegatura de Concesiones e Infraestructura DCI.</t>
  </si>
  <si>
    <t>Gestionar el diseño y desarrollo de tableros de control con datos provenientes del ejercicio de las funciones de vigilancia e inspección a los sujetos vigilados de la Delegatura de Concesiones e Infraestructura DCI, que permitan fortalecer la promoción y prevención en materia de legalidad, seguridad, calidad y libre acceso.</t>
  </si>
  <si>
    <t>VI-DCI-L2-A1</t>
  </si>
  <si>
    <t xml:space="preserve">Diseñar, desarrollar los tableros de control para la vigilancia e inspección a los sujetos vigilados de la Delegatura de Concesiones e Infraestructura DCI. </t>
  </si>
  <si>
    <t>Plantilla de diseño tablero estadístico y de gestión</t>
  </si>
  <si>
    <t xml:space="preserve">12
</t>
  </si>
  <si>
    <t>Informe de avance de los tableros de control del modo carretero.</t>
  </si>
  <si>
    <t>Informe de avance de los tableros de control del modo carretero</t>
  </si>
  <si>
    <t>VI-DCI-L2-A2</t>
  </si>
  <si>
    <t>Monitorear  el cargue de información registrada en los tableros de control para la vigilancia e inspección a los sujetos vigilados de la Delegatura de Concesiones e Infraestructura DCI.</t>
  </si>
  <si>
    <t>Tablero de Gestión</t>
  </si>
  <si>
    <t>Tableros de Gestión</t>
  </si>
  <si>
    <t>Tableros</t>
  </si>
  <si>
    <t>VI-DCI-L2-A3</t>
  </si>
  <si>
    <t>Analizar y cuantificar el índice de servicio para los sujetos vigilados de la Delegatura de Concesiones e Infraestructura DCI con base en la información monitorea en los tableros de control.</t>
  </si>
  <si>
    <t>Informe de avance y resultados obtenidos de la metodología implementada</t>
  </si>
  <si>
    <t>Informes</t>
  </si>
  <si>
    <t>VI-DCI-L3</t>
  </si>
  <si>
    <t>Fortalecer programas especiales a través de  actividades de autogestión para la verificación de factores de interés general</t>
  </si>
  <si>
    <t>Realizar actividades de autogestión de los programas especiales para la verificación de los factores de interés general</t>
  </si>
  <si>
    <t>VI-DCI-L3-A1</t>
  </si>
  <si>
    <t>Realizar actividades de autogestión de los programas especiales PESCRI, PECSO, PAFYCI, IP/REV y PESV</t>
  </si>
  <si>
    <t>Comunicación interna donde se reporta al Director de Promoción y Prevención de Concesiones e Infraestructura el cumplimiento de las actividades de autogestión a cargo de los vigilados</t>
  </si>
  <si>
    <t>Orfeo - Comunicación interna donde se reporta al Director de Promoción y Prevención de Concesiones e Infraestructura el cumplimiento de las actividades de autogestión a cargo de los vigilados</t>
  </si>
  <si>
    <t>VI-DCI-L3-A2</t>
  </si>
  <si>
    <t xml:space="preserve">Realizar actividades de autogestión de los programas especiales CONECTAR-TTE  </t>
  </si>
  <si>
    <t>VI-DCI-L3-A3</t>
  </si>
  <si>
    <t xml:space="preserve">Realizar actividades de autogestión para promover las  áreas de lactancia en las zonas de servicio de las infraestructuras de transporte </t>
  </si>
  <si>
    <t>Informes de cumplimiento de actividades de promoción</t>
  </si>
  <si>
    <t>Orfeo - Informes de cumplimiento de actividades de promoción</t>
  </si>
  <si>
    <t>VI-PU-L1</t>
  </si>
  <si>
    <t>Fortalecer la vigilancia preventiva con base en el análisis de la reclamación por parte de los usuarios del sector transporte.</t>
  </si>
  <si>
    <t>Promover la implementación de acciones correctivas por parte de las empresas frente a las causas que dieron origen a las reclamaciones de los usuarios del sector transporte</t>
  </si>
  <si>
    <t>VI-PU-L1-A1</t>
  </si>
  <si>
    <t>Analizar las denuncias interpuestas por los usuarios del sector transporte para solicitar el diseño e implementación de planes de acción o medidas correctivas a las empresas de transporte</t>
  </si>
  <si>
    <t xml:space="preserve">Informe de la gestión de las PQRSFD que ingresaron el cuatrimestre anterior </t>
  </si>
  <si>
    <t xml:space="preserve">Involucrar el 80%  de las PQRSFD radicadas en el cuatrimestre anterior </t>
  </si>
  <si>
    <t>PQRSFD del cuatrimestre anterior</t>
  </si>
  <si>
    <t>ORFEO</t>
  </si>
  <si>
    <t>(Número de PQRSFD analizadas/80% del total de PQRSFD del semestre anterior)*100</t>
  </si>
  <si>
    <t>VI-PU-L1-A2</t>
  </si>
  <si>
    <t>Publicar los resultados obtenidos a partir del análisis de las PQRSFD ingresadas en el semestre inmediatamente anterior</t>
  </si>
  <si>
    <t>Boletín informativo dirigido a la ciudadanía</t>
  </si>
  <si>
    <t>Informe de la ID VI-PU-L1-A1</t>
  </si>
  <si>
    <t>(Número de boletines publicados / total programado para el periodo)*100</t>
  </si>
  <si>
    <t>OE-02-M03 Implementar la estrategia de seguimiento al cumplimiento de los componentes de accesibilidad e inclusión</t>
  </si>
  <si>
    <t>VI-PU-L2</t>
  </si>
  <si>
    <t xml:space="preserve">Desarrollar acciones enfocadas en la promoción de los derechos de los y las usuarias del sector transporte en sus diferentes modos en cumplimiento de políticas, programas, leyes y lineamientos </t>
  </si>
  <si>
    <t>VI-PU-L2-A1</t>
  </si>
  <si>
    <t>Ejecutar actividades de promoción para la implementación de las instrucciones impartidas por el Ministerio de Transporte en materia de niños, niñas y adolescentes.</t>
  </si>
  <si>
    <t xml:space="preserve">Actividades ejecutadas </t>
  </si>
  <si>
    <t>Estatuto del consumidor 
Circular externa 55 del 2024 del Ministerio de Transporte
Reglamentos Aeronauticos en colombia 
Entre otras leyes y reglamentos</t>
  </si>
  <si>
    <t>(Número de actividades ejecutadas / total programado en el periodo)*100</t>
  </si>
  <si>
    <t>VI-PU-L2-A2</t>
  </si>
  <si>
    <t>Ejecutar actividades de promoción para la implementación de políticas en materia de género, discapacidad y démas enfoques diferenciales el la prestación del servicio en el sector Transporte.</t>
  </si>
  <si>
    <t>Estatuto del consumidor 
Reglamentos Aeronauticos en colombia 
Entre otras leyes y reglamentos</t>
  </si>
  <si>
    <t>OAP
Concesiones 
Secretaria general (Preguntar)</t>
  </si>
  <si>
    <t>VI-PU-L2-A3</t>
  </si>
  <si>
    <t>Ejecutar actividades de promoción para la implementación de buenas practicas en el transporte de animales.</t>
  </si>
  <si>
    <t>Lineamientos para la implementación de buenas practicas para el transporte de animales en el servicio publico de transporte de pasajeros</t>
  </si>
  <si>
    <t>VI-PU-L2-A4</t>
  </si>
  <si>
    <t xml:space="preserve">Ejecutar actividades de promoción en el modo de transporte fluvial </t>
  </si>
  <si>
    <t>Delegatura de puertos</t>
  </si>
  <si>
    <t>OE-01-M03 Estructurar, analizar, procesar, monitorear,  definir y divulgar información estratégica de la Superintendencia de Transporte.</t>
  </si>
  <si>
    <t>VI-PU-L3</t>
  </si>
  <si>
    <t>Fortalecer los canales de información hacia la ciudadanía empresariado y actores claves</t>
  </si>
  <si>
    <t>Realizar acciones que fortalezcan los canales de comunicación hacia la ciudadanía, sector empresarial y actores claves</t>
  </si>
  <si>
    <t>VI-PU-L3-A1</t>
  </si>
  <si>
    <t xml:space="preserve">Fortalecer la presencial regional de atención a los usuarios a traves de puntos fijos en terminales </t>
  </si>
  <si>
    <t>puntos fijos instalados</t>
  </si>
  <si>
    <t>Reporte de la ciudadanía de presencia regional</t>
  </si>
  <si>
    <t>(Número de puntos fijos instalados/número total programado en el periodo)*100</t>
  </si>
  <si>
    <t>VI-PU-L3-A2</t>
  </si>
  <si>
    <t>Desarrollar una herramienta de información hacia la ciudadanía empresarial y actores claves</t>
  </si>
  <si>
    <t>Informes de gestión de la delegatura de Protección a Usuarios
ORFEO 
Medios de comunicación</t>
  </si>
  <si>
    <t>(número de tableros de control /número total programado en el periodo)*100</t>
  </si>
  <si>
    <t>VI-PU-L3-A3</t>
  </si>
  <si>
    <t>Realizar mesas de articulación estratégica</t>
  </si>
  <si>
    <t>Mesas ejectudas</t>
  </si>
  <si>
    <t>Informes de gestión de la supertransporte</t>
  </si>
  <si>
    <t>(Número de mesas ejecutadas / /número total programado en el periodo)*100</t>
  </si>
  <si>
    <t>VI-PR-L1</t>
  </si>
  <si>
    <t xml:space="preserve">Realizar la caracterización fluvial de informalidad en el terrirorio nacional
 </t>
  </si>
  <si>
    <t>n</t>
  </si>
  <si>
    <t xml:space="preserve">Diseñar un modelo de Formalización Fluvial Diferencial a partir de los resultados de las acciones de Promoción y Prevención de la Delegatura para actualizar la caracterización fluvial de Colombia
 </t>
  </si>
  <si>
    <t>VI-PR-L1-A1</t>
  </si>
  <si>
    <t>Establecer una caracterización de la informalidad fluvial, a partir de los resultados obtenidos en vigencias anteriores</t>
  </si>
  <si>
    <t>1 documento de caracterización de la informalidad fluvial</t>
  </si>
  <si>
    <t>30 documentos de caracterización fluvial 2022</t>
  </si>
  <si>
    <t>Número de doocumentos de caracterización /total programado</t>
  </si>
  <si>
    <t>VI-PR-L1-A2</t>
  </si>
  <si>
    <t>Realizar las actividades tendientes a complementar la información existente sobre informalidad fluvial en el país</t>
  </si>
  <si>
    <t>1 documento actualizado de caracterización de la informalidad fluvial</t>
  </si>
  <si>
    <t>Primer documento de caracterización de informalidad fluvial 2026</t>
  </si>
  <si>
    <t>VI-PR-L1-A3</t>
  </si>
  <si>
    <t>Redactar una propuesta de formalización fluvial diferencial, a partir de los resultados obtenidos en vigencias anteriores</t>
  </si>
  <si>
    <t>1 documento propuesta de formalización fluvial</t>
  </si>
  <si>
    <t>2 documentos de caracterización 2026</t>
  </si>
  <si>
    <t>Número de doocumentos de propuesta / total programado</t>
  </si>
  <si>
    <t>VI-PR-L2</t>
  </si>
  <si>
    <t>Actualizar el visor marítimo y fluvial en lo relacionado con las fichas técnicas de instalaciones portuarias marítimas y fluviales.</t>
  </si>
  <si>
    <t>Actualizar la información de las fichas técnicas de instalaciones portuarias, a partir de la información obtenida en las actividades de la Dirección de Promoción y Prevención de Puertos y de las entidades concedentes.</t>
  </si>
  <si>
    <t>Realizar un análisis de la información existente y faltante en las fichas técnicas de instalaciones portuarias.</t>
  </si>
  <si>
    <t>1 documento de  análisis de las fichas técnicas</t>
  </si>
  <si>
    <t>Número de doocumentos de análisis / total programado</t>
  </si>
  <si>
    <t>Establecer el plan de actualización de fichas téncicas de instalaciones portuarias</t>
  </si>
  <si>
    <t>1 plan de actualización de fichas técnicas de instalaciones portuarias</t>
  </si>
  <si>
    <t>Número de planes de actualización /total programado</t>
  </si>
  <si>
    <t>Ejecutar el plan de acción propuesto de actualización de fichas técnicas de instalaciones portuarias</t>
  </si>
  <si>
    <t># de fichas técnicas de instalaciones portuarias actualizadas</t>
  </si>
  <si>
    <t>Número de fichas técnicas actualizadas / total programado</t>
  </si>
  <si>
    <t>VI-TR-L1</t>
  </si>
  <si>
    <t>Gestionar la divulgación para incentivar el cumplimiento de las normas relacionadas con la debida prestación del servicio público de transporte terrestre automotor y sus servicios conexos a través de acciones de promoción y prevención</t>
  </si>
  <si>
    <t xml:space="preserve">Fomentar la debida prestación del servicio público de transporte terrestre automotor y sus servicios conexos a través de diferentes acciones de promoción y prevención </t>
  </si>
  <si>
    <t>VI-TR-L1-A1</t>
  </si>
  <si>
    <t>1. Realizar capacitaciones dirigidas a los vigilados, para fomentar la aplicación de la normativa relacionada con la debida prestación del servicio público de transporte terrestre automotor y sus servicios conexos</t>
  </si>
  <si>
    <t>Evaluaciones de las capacitaciones realizadas</t>
  </si>
  <si>
    <t>Base de capacitaciones</t>
  </si>
  <si>
    <t>Número de evaluaciones realizadas</t>
  </si>
  <si>
    <t>VI-TR-L1-A2</t>
  </si>
  <si>
    <t>2. Desarrollar campaña para fomentar la debida prestación del servicio público de transporte terrestre automotor y sus servicios conexos, teniendo en cuenta un lenguaje incluyente.</t>
  </si>
  <si>
    <t>Informe de la campaña desarrollada</t>
  </si>
  <si>
    <t>Base campañas</t>
  </si>
  <si>
    <t>Informe de la campaña</t>
  </si>
  <si>
    <t>VI-TR-L1-A3</t>
  </si>
  <si>
    <t>3. Mantener actualizada la base de universo de vigilados de la Delegatura de Tránsito y Transporte, de acuerdo con las solicitudes de preregistro recibidas.</t>
  </si>
  <si>
    <t>Base de universo de vigilados actualizada</t>
  </si>
  <si>
    <t>Base universo de vigilados</t>
  </si>
  <si>
    <t>%  de actualización de la base de universo de vigilados</t>
  </si>
  <si>
    <t>5. Instituciones fortalecidas, confiables e incluyentes</t>
  </si>
  <si>
    <t xml:space="preserve">OE-01 . Implementar nuevas tecnologías con el fin de fortalecer los procesos de vigilancia, Inspección y Control – VIC como motor de cambio, para promover la confianza y el vínculo Estado-Ciudadanía.   </t>
  </si>
  <si>
    <t>CO-PR-L1</t>
  </si>
  <si>
    <t xml:space="preserve">Tramitar y decidir las investigaciones administrativas que se encuentran en curso al 31 de diciembre de 2025 por presuntas violaciones a la normatividad portuaria maritima, fluvial, y servicios conexos portuarios.
 </t>
  </si>
  <si>
    <t>CO-PR-L1-A1</t>
  </si>
  <si>
    <t>Resolver averiguaciones preliminares de fondo</t>
  </si>
  <si>
    <t>Documento que justifique el archivo y/o Apertura de Investigacion.</t>
  </si>
  <si>
    <t>211 que equivale al 25% de la linea base</t>
  </si>
  <si>
    <t>MATRIZ PAI - EXCELL</t>
  </si>
  <si>
    <t>Número de averiguaciones preliminares resuletas/ total programado para el periodo</t>
  </si>
  <si>
    <t>CO-PR-L1-A2</t>
  </si>
  <si>
    <t>Diseño y ejecución de plan de contingencia para evitar se presenten caducidades en el año 2026</t>
  </si>
  <si>
    <t xml:space="preserve">Actuaciones administrativas de fondo incluyendo decision del recurso de reposicion. </t>
  </si>
  <si>
    <t>Número de investigaciones con decisión de fondo/ total programado para el periodo</t>
  </si>
  <si>
    <t>CO-PR-L1-A3</t>
  </si>
  <si>
    <t xml:space="preserve">Realizar una actuacion administrativa a las investigaciones administrativas en curso, en cualquiera de las etapas procesales en que se encuentren. </t>
  </si>
  <si>
    <t>Actuacion administrativa adelantada (oficio, resolucion)</t>
  </si>
  <si>
    <t>Número de actos administrativos adelantados/ total programado para el periodo</t>
  </si>
  <si>
    <t>CO-PR-L2</t>
  </si>
  <si>
    <t>Tramitar las solicitudes de investigación que se reciban al 30 de noviembre de 2026, por presutnas violaciones a la normatividad portuaria maritima, fluvial, y servicios conexos portuarios.</t>
  </si>
  <si>
    <t>PAI</t>
  </si>
  <si>
    <t>Gestionar las solicitudes de investigación que se reciban al 30 de noviembre de 2026.</t>
  </si>
  <si>
    <t>CO-PR-L2-A1</t>
  </si>
  <si>
    <t>Realizar una actuacion administrativa para el 20% de las solicitudes de investigación que se reciban al 30 de noviembre de 2026.</t>
  </si>
  <si>
    <t>20% de las solciitudes que se reciban al 30 de noviembre de 2026</t>
  </si>
  <si>
    <t>Solcitudes recibidas en el año 2026</t>
  </si>
  <si>
    <t>Número de actos administrativos adelantados/5% del total de solicitudes al 30 de nov de 2026</t>
  </si>
  <si>
    <t>CO-PR-L2-A2</t>
  </si>
  <si>
    <t>Aperturar investigaciones administrativas a aquellas soliciitudes recibidas en el 2026 legalmente sustentadas  y soportadas.</t>
  </si>
  <si>
    <t>Apertura de Investigacion Administrativa</t>
  </si>
  <si>
    <t>Número de actos administrativos adelantados/ % programado en el periodo del total de solicitudes al 30 de nov de 2026</t>
  </si>
  <si>
    <t>3. Institucions confiables al servicio de las regiones</t>
  </si>
  <si>
    <t>OE-03 Mejorar la capacidad institucional aumentando la cobertura territorial para contribuir a la consolidación de la paz y la protección de los usuarios</t>
  </si>
  <si>
    <t>OE-03-M01 Fortalecer el Modelo Integrado de Planeación y Gestión MIPG, implementar, operar, asegurar   procesos, procedimientos</t>
  </si>
  <si>
    <t>GRC Gestión del Relacionamiento con el Ciudadano</t>
  </si>
  <si>
    <t>Propender por la debida implementación de las políticas de relación estado - ciudadania y contribuir con el cumplimiento de la cultura del servicio en todos los canales dispuestos para los grupos de valor a través de la orientación y atención clara y oportuna de las solicitudes realizadas por los ciudadanos y grupos de interés, así como la adecuada aplicación y ejecución de actividades de participación ciudadana con el fin de lograr la satisfacción de los grupos de valor e interés y promover el acceso a los trámites y servicios de la Entidad.</t>
  </si>
  <si>
    <t>GRC -DA-L1</t>
  </si>
  <si>
    <t xml:space="preserve">Fortalecer el relacionamiento territorial con las ciudadanías, mediante la implementación de herramientas de atención, participación y gestión transparente de solicitudes
 </t>
  </si>
  <si>
    <t>PLAN DE PARTICIPACIÓN CIUDADANA</t>
  </si>
  <si>
    <t>Incrementar la capacidad institucional para garantizar una atención oportuna, accesible y transparente a las ciudadanías en los territorios, mediante herramientas que fortalezcan la participación, mejoren la gestión de solicitudes y promuevan la confianza y protección de los usuarios.</t>
  </si>
  <si>
    <t>GRC -DA-L1-A1</t>
  </si>
  <si>
    <t>Implementar jornadas itinerantes de atención (presencial o virtual) con el apoyo de los servidores públicos que se encuentran en territorio. (40%)</t>
  </si>
  <si>
    <t>Informe de ejecución de jornadas de atención territorial, con registro fotográfico, base de asistentes, solicitudes atendidas y resultados.</t>
  </si>
  <si>
    <t>Misionales</t>
  </si>
  <si>
    <t>GRC -DA-L1-A2</t>
  </si>
  <si>
    <t>Elaborar un instructivo claro enfocado en la caracterización de la ciudadanía y los grupos de valor, así como capacitar al personal del proceso, con el fin de fortalecer la idoneidad institucional para brindar una atención ciudadana eficiente y de calidad. Asimismo, garantizar la difusión de esta información a través de los diferentes canales de atención. (30%)</t>
  </si>
  <si>
    <t>1. Caracterización de la ciudadanía y grupos de valor.  2.Guías y/o instructivos.</t>
  </si>
  <si>
    <t>1. Actualizar la caracterización de la ciudadanía y grupos de valor.  2. Realizar 1 instructivo de como la ciudadania se puede contactar con la entiidad .   3. Realizar 1 charla trimestralmente dirigida al personal de la entidad con su respectiva evaluación para garantizar la idoneidad. 4. Realizar publicaciones en redes sociales y página web sobre las competencias de la Superintendencia de Transporte</t>
  </si>
  <si>
    <t>Caracterización de la ciudadanía y grupos de valor.</t>
  </si>
  <si>
    <t>1. La caracterización sería medición única. 2. El instructivo sería medición única. 3. 1 evaluación trimestral sobre la charla brindada.  4. Revisión de los likes, comentarios y publicaciones compartidas en redes sociales y tabularlas para generar estadísticas de manera trimestral.</t>
  </si>
  <si>
    <t>Numero</t>
  </si>
  <si>
    <t>3.. Charlas informativas de apropiación del conocimiento en atención empática, enfoque de derechos y comunicación clara hacia los servidores publicos y los grupos de valor.</t>
  </si>
  <si>
    <t>4. Difusión a los grupos de valor de canales de atención.</t>
  </si>
  <si>
    <t>GRC -DA-L1-A3</t>
  </si>
  <si>
    <t>Desarrollar campañas de educación e información al ciudadano en territorios. (30%)</t>
  </si>
  <si>
    <t xml:space="preserve">Informe de ejecución de las campañas desarrolladas con materiales pedagógicos, registros fotográficos y listas de asistencia. </t>
  </si>
  <si>
    <t>Propender por la debida implementación de las políticas de relación Estado-Ciudadano y contribuir con el cumplimiento de la cultura del servicio en todos los canales dispuestos para los grupos de valor a través de la orientación y atención clara y oportuna de las solicitudes realizadas por los ciudadanos y grupos de interés, así como la adecuada aplicación y ejecución de actividades de participación ciudadana con el fin de lograr la satisfacción de los grupos de valor e interés y promover el acceso a los trámites y servicios de la Entidad.</t>
  </si>
  <si>
    <t>GRC -DA-L2</t>
  </si>
  <si>
    <t>Optimizar la gestión de las PQRSDF mediante el respectivo de seguimiento y control que garanticen respuestas oportunas y mejoren la satisfacción del ciudadano</t>
  </si>
  <si>
    <t>Validar tiempos de respuesta oportunos y trazabilidad transparente en la atención de las PQRSDF, fortaleciendo la capacidad institucional del proceso de relacionamiento con las ciudadanías para mejorar la oportunidad, calidad y confianza en la atención.</t>
  </si>
  <si>
    <t>GRC -DA-L2-A1</t>
  </si>
  <si>
    <t>Realizar el seguimiento y alertas a cada dependencia con respecto al estado de respuesta de PQRSDF que tengan asignadas (45%)</t>
  </si>
  <si>
    <t>Correos de seguimiento y memorando a cada dependencia</t>
  </si>
  <si>
    <t>GRC -DA-L2-A2</t>
  </si>
  <si>
    <t>Elaborar y publicar el portal web de la ST los informes semestrales de desempeño en la atención de PQRSDF (30%)</t>
  </si>
  <si>
    <t>Informe semestral consolidado. Recomendaciones de mejora.</t>
  </si>
  <si>
    <t>GRC -DA-L2-A3</t>
  </si>
  <si>
    <t>Difundir, a través de los diferentes medios de comunicación dispuestos por la entidad, las guías de orientación a las ciudadanias para la correcta radicación de las PQRSDF. (25%)</t>
  </si>
  <si>
    <t>Piezas pedagógicas de difusión.</t>
  </si>
  <si>
    <t>GA Gestión Administrativa</t>
  </si>
  <si>
    <t>Administrar los bienes y servicios necesarios para el funcionamiento de la entidad mediante la implementación de estrategias y procedimientos, con el fin de satisfacer las necesidades y el efectivo funcionamiento de la Entidad, promoviendo buenas prácticas ambientales que conlleven al mejoramiento continuo del desempeño ambiental institucional.</t>
  </si>
  <si>
    <t>Dimensión 2: Direccionamiento Estratégico y Planeación.
Dimensión 3ra: Gestión con valores para resultados
Política de Servicio al Ciudadano; Política de Racionalización de trámites y Política de Participación Ciudadana en la Gestión Pública
Dimensión 4ta –Evaluación de Resultados
Dimensión 5ta: Información y Comunicación</t>
  </si>
  <si>
    <t>GA-DA-L1</t>
  </si>
  <si>
    <t xml:space="preserve">Fortalecimiento de la gestión del almacén y del inventario de bienes de la entidad mediante la implementación de herramientas que permitan su adecuado control, registro, seguimiento y optimización. 
 </t>
  </si>
  <si>
    <t xml:space="preserve"> Optimizar la gestión del almacén y del inventario de bienes de la entidad mediante la implementación de herramientas que aseguren un control eficiente, información actualizada y apoyo oportuno a la toma de decisiones.</t>
  </si>
  <si>
    <t>GA-DA-L1-A1</t>
  </si>
  <si>
    <t>Definir, documentar e implementar los procedimientos, formatos y registros necesarios para la gestión del almacén</t>
  </si>
  <si>
    <t xml:space="preserve">Documentación del proceso relacionada con el ingreso y el egreso del almacen de los bienes de la entidad </t>
  </si>
  <si>
    <t>SOFTWARE DE INVENTARIO</t>
  </si>
  <si>
    <t>(% avance del documento/ % programado de avance)*100</t>
  </si>
  <si>
    <t>Dirección Administrativa</t>
  </si>
  <si>
    <t>GA-DA-L1-A2</t>
  </si>
  <si>
    <t>1. Formular y adoptar criterios técnicos administrativos para la verificación del estado físico, funcional y legal de los bienes previo a su ingreso al almacén.
2. Implementar formatos y herramientas de control para el registro de la recepción, aceptación o rechazo de los bienes
3. Articular el proceso de ingreso al almacén con las áreas jurídica, financiera y administrativa para garantizar coherencia y trazabilidad..
4. Capacitar al personal involucrado en la aplicación de los criterios y procedimientos definidos.
5. Realizar seguimiento periódico al cumplimiento de los criterios de aceptación y ajustar el procedimiento cuando sea necesario.</t>
  </si>
  <si>
    <t xml:space="preserve">Política institucional para la gestión y verificación del ingreso de bienes al almacén, adoptada y publicada en Daruma. </t>
  </si>
  <si>
    <t>GESTOR DOCUMENTAL</t>
  </si>
  <si>
    <t>(% avance de la politica / % programado de avance de la politica)*100</t>
  </si>
  <si>
    <t>Oficina Asesora Jurídica, Dirección Administraiva</t>
  </si>
  <si>
    <t>GA-DA-L2</t>
  </si>
  <si>
    <t>Índice de satisfacción del cliente interno</t>
  </si>
  <si>
    <t>Medir la satisfaccion del cliente interno con la gestion administrativa</t>
  </si>
  <si>
    <t>GA-DA-L2-A1</t>
  </si>
  <si>
    <t>1.  Implementar tablero de seguimiento de resultados.</t>
  </si>
  <si>
    <t xml:space="preserve">Tablero de seguimiento </t>
  </si>
  <si>
    <t xml:space="preserve">Base de Datos derivada de la encuesta </t>
  </si>
  <si>
    <t>(Número de tablero creado / número de tablero programado)*100</t>
  </si>
  <si>
    <t>GA-DA-L2-A2</t>
  </si>
  <si>
    <t xml:space="preserve">2. Elaborar informe cuatrimestral con los resultados obtenidos y dentificando las mejoras a implementar en el siguiente periodo. </t>
  </si>
  <si>
    <t>Informes Cuatrimestrales</t>
  </si>
  <si>
    <t>(número de informes realizados/número de informes programados)*100</t>
  </si>
  <si>
    <t>GA-DA-L3</t>
  </si>
  <si>
    <t>Garantizar el cumplimiento de las disposiciones normativas en materia de austeridad del gasto mediante el seguimiento, análisis y reporte periódico institucional.</t>
  </si>
  <si>
    <t>Optimizar el uso de los recursos institucionales mediante el seguimiento mensual y aplicación de medidas de austeridad.</t>
  </si>
  <si>
    <t>GA-DA-L3-A1</t>
  </si>
  <si>
    <t>1. Presentar alertas tempranas a la dirección, mediante informes mensuales</t>
  </si>
  <si>
    <t>informes mensuales</t>
  </si>
  <si>
    <t xml:space="preserve">informacion suministrada por cada dependencia involucrada en el proceso </t>
  </si>
  <si>
    <t>(número de informes realizados/numero de informes programados)*100</t>
  </si>
  <si>
    <t>GA-DA-L3-A2</t>
  </si>
  <si>
    <t>2.Consolidación y presentación a Dirección.</t>
  </si>
  <si>
    <t>informes trinestrales</t>
  </si>
  <si>
    <t>GA-DA-L3-A3</t>
  </si>
  <si>
    <t>3. Publicación en página web conforme a lineamientos de transparencia.</t>
  </si>
  <si>
    <t>informe semestral y publicacion en la pagina web</t>
  </si>
  <si>
    <t>GC Gestión Contractual</t>
  </si>
  <si>
    <t>Gestionar   la   adquisición   de   Bienes,   Productos,   Recursos   y Servicios  en  estricta  observancia  de  la  normatividad  vigente  a través  de  la aplicación  de  las  herramientas  dispuestas  por  el Gobierno   Nacional   de   forma   eficiente   y   oportuna   para   el cumplimiento del Plan Anual de Adquisiciones y así satisfacer las necesidades institucionales.</t>
  </si>
  <si>
    <t>Dimensión 2da -Direccionamiento Estratégico 
Dimensión 3ra –Gestión con Valores para el Resultado
Dimensión 4ta –Evaluación de Resultados
Dimensión 5ta –Información y Comunicación</t>
  </si>
  <si>
    <t>GC-DA-L1</t>
  </si>
  <si>
    <t>Fortalecer la gestión contractual institucional mediante la actualización documental del proceso Gestión Contarctual, en el marco del SIG, asegurando el cumplimiento normativo, la transparencia y el control de la ejecución contractual.</t>
  </si>
  <si>
    <t>Avanzar en un 25% en la actualización y mejora del proceso de Gestión Contractual en el marco del SIG durante la vigencia, asegurando la alineación normativa, la estandarización documental y el fortalecimiento de los mecanismos de seguimiento y control contractual.</t>
  </si>
  <si>
    <t>GC-DA-L1-A1</t>
  </si>
  <si>
    <t>Realizar la revisión técnica y normativa de los documentos, procedimientos, formatos e instructivos que conforman el proceso de Gestión Contractual en el marco del SIG, identificando oportunidades de mejora, ajustes normativos y necesidades de actualización.</t>
  </si>
  <si>
    <t>Matriz de diagnóstico documental elaborada.
Listado de documentos priorizados para actualización.</t>
  </si>
  <si>
    <t>Realizar la revisión y diagnóstico del 100% de los documentos que integran el proceso de Gestión Contractual durante la vigencia. Esta actividad se ejecutará en dos fases: la primera entrega del 50% al finalizar el primer trimestre y el 50% restante durante el segundo trimestre del año.</t>
  </si>
  <si>
    <t>0% de documentos revisados y diagnosticados en la vigencia actual</t>
  </si>
  <si>
    <t>Listado maestro de documentos controlados del proceso de Gestión Contractual</t>
  </si>
  <si>
    <t>(Número de documentos del proceso de Gestión Contractual que han sido objeto de revisión técnica y análisis normativo durante la vigencia/
Total de documentos que conforman el proceso de Gestión Contractual dentro del SIG.)*100</t>
  </si>
  <si>
    <t xml:space="preserve">Gestión Contractual </t>
  </si>
  <si>
    <t>GC-DA-L1-A2</t>
  </si>
  <si>
    <t>Actualizar y ajustar los documentos priorizados del proceso de Gestión Contractual (procedimientos, formatos, manuales o guías), conforme a la normativa vigente y lineamientos del SIG, asegurando su validación y aprobación institucional.</t>
  </si>
  <si>
    <t>Documentos actualizados y aprobados.
Publicación en el sistema o repositorio institucional.</t>
  </si>
  <si>
    <t>Actualizar, validar y aprobar al menos el 25% de los documentos del proceso de Gestión Contractual priorizados en el diagnóstico, durante la vigencia.</t>
  </si>
  <si>
    <t>0% de documentos actualizados y aprobados en la vigencia actual</t>
  </si>
  <si>
    <t>GC-DA-L2</t>
  </si>
  <si>
    <t>Gestionar los procesos contractuales requeridos por las áreas generadoras de la necesidad conforme al Plan Anual de Adquisiciones, efectuando el registro, seguimiento y control de las modificaciones realizadas al plan durante la vigencia.</t>
  </si>
  <si>
    <t>Garantizar la adecuada ejecución del Plan Anual de Adquisiciones mediante la gestión oportuna de los procesos contractuales solicitados por las áreas generadoras de la necesidad y el seguimiento a las modificaciones al PAA realizadas durante la vigencia.</t>
  </si>
  <si>
    <t>GC-DA-L2-A1</t>
  </si>
  <si>
    <t>Adelantar la revisión, verificación y trámite de los procesos contractuales solicitados por las áreas generadoras de la necesidad</t>
  </si>
  <si>
    <t>Relación de procesos contractuales tramitados y/o formalizados</t>
  </si>
  <si>
    <t>Gestionar el 100% de los procesos contractuales solicitados por las áreas generadoras de la necesidad que se encuentren incluidos en el Plan Anual de Adquisiciones, durante la vigencia.</t>
  </si>
  <si>
    <t>0% de procesos contractuales gestionados en la vigencia actual al momento de iniciar el período evaluado.</t>
  </si>
  <si>
    <t xml:space="preserve">Matriz Plan Anual de Adquisiones </t>
  </si>
  <si>
    <t>(Número de procesos contractuales tramitados  durante la vigencia/
Número total de procesos contractuales solicitados por las áreas generadoras de la necesidad que cumplen requisitos técnicos, jurídicos y presupuestales, y que están incluidos en el Plan Anual de Adquisiciones, en la vigencia.)*100</t>
  </si>
  <si>
    <t>GC-DA-L2-A2</t>
  </si>
  <si>
    <t>Realizar el registro, análisis y actualización de las modificaciones al Plan Anual de Adquisiciones solicitadas por las áreas, asegurando su justificación, aprobación y publicación conforme a la normativa vigente.</t>
  </si>
  <si>
    <t>Plan Anual de Adquisiciones actualizado
Registro consolidado de modificaciones realizadas en la vigencia</t>
  </si>
  <si>
    <t>Tramitar y publicar el 100% de las modificaciones solicitadas y aprobadas al Plan Anual de Adquisiciones, durante la vigencia.</t>
  </si>
  <si>
    <t>0% de modificaciones al Plan Anual de Adquisiciones tramitadas en la vigencia actual al inicio del período.</t>
  </si>
  <si>
    <t>(Número de modificaciones al Plan Anual de Adquisiciones que fueron analizadas, aprobadas y publicadas durante la vigencia./
Número total de solicitudes de modificación al Plan Anual de Adquisiciones que fueron formalmente aprobadas durante la vigencia.)*100</t>
  </si>
  <si>
    <t>GTH Gestión del Talento Humano</t>
  </si>
  <si>
    <t>Gestionar el ciclo de los servidores públicos por medio de la ejecución de planes, programas y procedimientos, con el fin de fortalecer su desarrollo integral encaminado al cumplimiento de la misión de la Entidad.</t>
  </si>
  <si>
    <t xml:space="preserve">Dimensión 1a  Talento Humano 
Dimensión 4ta –Evaluación de Resultados
Dimensión 6: Gestión del Conocimiento y la Innovación </t>
  </si>
  <si>
    <t>GTH-GTH-L1</t>
  </si>
  <si>
    <t xml:space="preserve">		Seguimiento a los planes del Decreto 612 del 2018 relacionado a los procesos de Talento Humano.	</t>
  </si>
  <si>
    <t xml:space="preserve">Fortalecer la implementación del Plan Estratégico de Talento Humano, el cual está conformado por: Plan de Bienestar Social e Incentivos (PBSI), Plan Institucional de Capacitación (PIC), Plan de trabajo del Sistema de Gestión de Seguridad y Salud en el Trabajo (SGSST) y el Plan Anual de Vacantes y de Previsión de Recursos Humanos.	</t>
  </si>
  <si>
    <t>GTH-GTH-L1-A1</t>
  </si>
  <si>
    <t>Cumplir  con el Plan Anual de Vacantes y de Previsión de Recursos Humanos</t>
  </si>
  <si>
    <t xml:space="preserve">Actos administrativos y actas de posesión. </t>
  </si>
  <si>
    <t>Cuadro de control de vacantes</t>
  </si>
  <si>
    <t xml:space="preserve">(Número de actos administrativos y actas de posesión provistas en los niveles asistencial, técnico, profesional y asesor máximo en 3 meses* / Número total de de actos administrativos t actas de posesión provistas en los niveles asistencial, técnico, profesional y asesor durante el período) * 100
</t>
  </si>
  <si>
    <t>GIT de Talento Humano</t>
  </si>
  <si>
    <t>GTH-GTH-L1-A2</t>
  </si>
  <si>
    <t>Cumplir con Plan de Trabajo del Sistema de Gestión de Seguridad y Salud en el Trabajo</t>
  </si>
  <si>
    <t>Condiciones de trabajo seguras y saludables en el desarrollo de las diferentes actividades realizadas en la Superintendencia de Transporte</t>
  </si>
  <si>
    <t>Cuadro de actividades ejecutadas del plan del Sistema de Gestión de Seguridad y Salud en el Trabajo</t>
  </si>
  <si>
    <t>(Número de actividades ejecutadas del plan de Seguridad y Salud en el Trabajo / Número total actividades del plan de Seguridad y Salud en el Trabajo) *100</t>
  </si>
  <si>
    <t>GTH-GTH-L1-A3</t>
  </si>
  <si>
    <t>Cumplir con el Plan Institución de Capacitación</t>
  </si>
  <si>
    <t xml:space="preserve">Matriz consolidada de evaluación de impacto y satisfacción. </t>
  </si>
  <si>
    <t>Repositorio de actividades del Plan Institucional de Capacitación</t>
  </si>
  <si>
    <t>(Número de actividades ejecutadas del Plan Institucional de Capacitación / Número total de actividades del Plan Institucional de Capacitación) *100</t>
  </si>
  <si>
    <t>GTH-GTH-L1-A4</t>
  </si>
  <si>
    <t>cumplir con el Plan de Bienestar Social e Incentivos</t>
  </si>
  <si>
    <t xml:space="preserve"> Matriz consolidada de satisfacción </t>
  </si>
  <si>
    <t>Repositorio de actividades del Plan de Bienestar Social e Incentivos</t>
  </si>
  <si>
    <t>(Número de matrices consolidadas / Número total de matrices actualizadas)*100</t>
  </si>
  <si>
    <t>Código: DE-FR-003</t>
  </si>
  <si>
    <t>Control de cambios</t>
  </si>
  <si>
    <t xml:space="preserve">Fecha </t>
  </si>
  <si>
    <t>Cambios Introducidos</t>
  </si>
  <si>
    <t>Proceso</t>
  </si>
  <si>
    <t>Dependencia</t>
  </si>
  <si>
    <t>cambio</t>
  </si>
  <si>
    <t>TIPO PROCESO</t>
  </si>
  <si>
    <t>PROCESO</t>
  </si>
  <si>
    <t>ÁREA</t>
  </si>
  <si>
    <t>TIC</t>
  </si>
  <si>
    <t>Se complementan las variables de denominador- fecha inicial- fecha final  de las actividades construidas</t>
  </si>
  <si>
    <t>GESTIÓN DE COMUNICACIONES</t>
  </si>
  <si>
    <t>Gestión de comunicaciones</t>
  </si>
  <si>
    <t>DIRECCIONAMIENTO ESTRATÉGICO</t>
  </si>
  <si>
    <t>Se complementan las variables de denominador- fecha inicial- fecha final  de las actividades construidas. Se reclasifica el tipo de línea para la línea de acción 2 se elimina una actividad</t>
  </si>
  <si>
    <t>GESTIÓN DEL CONOCIMIENTO Y LA INNOVACION</t>
  </si>
  <si>
    <t>MISIONAL</t>
  </si>
  <si>
    <t>CONTROL -</t>
  </si>
  <si>
    <t>Delegatura de Concesiones e Infraestructura</t>
  </si>
  <si>
    <t>VIGILANCIA</t>
  </si>
  <si>
    <t xml:space="preserve">INVESTIGACIÓN </t>
  </si>
  <si>
    <t>Se identifican las tipología de la línea de acción</t>
  </si>
  <si>
    <t>Delegatura de Transporte, Tránsito Terrestre</t>
  </si>
  <si>
    <t>Delegatura para la Protección de usuarios del sector transporte</t>
  </si>
  <si>
    <t>Delegatura de Puertos</t>
  </si>
  <si>
    <t>Puertos</t>
  </si>
  <si>
    <t>Se revisa la actividad dos y se ajusta</t>
  </si>
  <si>
    <t>RELACIONAMIENTO CON EL CIUDADANO</t>
  </si>
  <si>
    <t>Dirección administrativa</t>
  </si>
  <si>
    <t>Se revisan las líneas de acción formuladas y sus actividades y se ajustan</t>
  </si>
  <si>
    <t>APOYO</t>
  </si>
  <si>
    <t>DIRECCIÓN FINANCIERA</t>
  </si>
  <si>
    <t>Gestión financiera</t>
  </si>
  <si>
    <t>Se construyen líneas de acción para los indicadores financieros</t>
  </si>
  <si>
    <t>GESTIÓN JURÍDICA</t>
  </si>
  <si>
    <t>Gestión jurídica</t>
  </si>
  <si>
    <t>GESTIÓN CONTRACTUAL</t>
  </si>
  <si>
    <t>GESTIÓN DOCUMENTAL</t>
  </si>
  <si>
    <t>GESTIÓN ADMINISTRATIVA</t>
  </si>
  <si>
    <t>GESTIÓN TALENTO HUMANO</t>
  </si>
  <si>
    <t>Grupo de Talento Humano</t>
  </si>
  <si>
    <t xml:space="preserve">Se incluyen la línea de acción y 6 actividades </t>
  </si>
  <si>
    <t>EVALUACIÓN Y CONTROL</t>
  </si>
  <si>
    <t>CONTROL INTERNO DISCIPLINARIO</t>
  </si>
  <si>
    <t>control interno disciplinario</t>
  </si>
  <si>
    <t>Se ajustan las líneas de acción a gestión</t>
  </si>
  <si>
    <t>Versión: 010</t>
  </si>
  <si>
    <t xml:space="preserve">Ejercer la función disciplinaria en la etapa de instrucción en la Superintendencia de Transporte a través de acciones preventivas y correctivas para contribuir al cumplimiento de deberes de los servidores públicos </t>
  </si>
  <si>
    <t>Convergencia regional</t>
  </si>
  <si>
    <t>Dimensión 2da -Direccionamiento Estratégico 
Dimensión 3ra –Gestión con Valores para Resultados
Dimensión 4ta –Evaluación de Resultados
Dimensión 5ta –Información y Comunicación
Dimensión 6ta- Gestión del Conocimiento
Dimension 7: Control Interno</t>
  </si>
  <si>
    <t>Seguridad Humana</t>
  </si>
  <si>
    <t>Versión 02</t>
  </si>
  <si>
    <t>Fecha aprobación: 25 de marzo 2026</t>
  </si>
  <si>
    <t>PAI- 2026 V2</t>
  </si>
  <si>
    <t>I</t>
  </si>
  <si>
    <t>II</t>
  </si>
  <si>
    <t>Fortalecer el proceso de planeación estratégica institucional mediante la implementación de mecanismos de seguimiento, evaluación y mejora continua, que garanticen la calidad, coherencia y oportunidad de la información reportada, en concordancia con los lineamientos del Modelo Integrado de Planeación y Gestión (MIPG) y la normativa vigente.</t>
  </si>
  <si>
    <t xml:space="preserve">Delegatura de Concesiones e Infraestructura - Direccion de Investigaciones </t>
  </si>
  <si>
    <t xml:space="preserve">Delegatura de Concesiones e Infraestructura- Direccion de Investigaciones de la </t>
  </si>
  <si>
    <t>Despacho del Superintendente Delegado de Tránsito y Transporte Terrestre - Dirección de Investigaciones de Tránsito y Transporte Terrestre</t>
  </si>
  <si>
    <t xml:space="preserve"> Dirección Administrativa- Grupo de Notificaciones</t>
  </si>
  <si>
    <t xml:space="preserve"> Oficina Asesora Jurídica</t>
  </si>
  <si>
    <t xml:space="preserve"> Oficina Asesora Jurídica / Grupo de Cobro por Jurisdicción Coactiva</t>
  </si>
  <si>
    <t>Oficina Asesora Jurídica / Grupo Centro de Arbitraje, Conciliación y Amigable Composición</t>
  </si>
  <si>
    <t xml:space="preserve"> Oficina de Tecnologías de la Información y las Comunicaciones OTIC</t>
  </si>
  <si>
    <t xml:space="preserve">  Oficina de Tecnologías de la Información y las Comunicaciones OTIC</t>
  </si>
  <si>
    <t>Delegatura de Concesiones e Infraestructura / Dirección de Promoción y Prevención</t>
  </si>
  <si>
    <t xml:space="preserve">Delegatura de Concesiones e Infraestructura/ Dirección de Promoción y Prevención </t>
  </si>
  <si>
    <t>Delegatura de Concesiones e Infraestructura/ Dirección de investigación y Promoción y Prevención</t>
  </si>
  <si>
    <t xml:space="preserve"> Delegatura de Puertos / Dirección de Promoción y Prevención de Puertos</t>
  </si>
  <si>
    <t>Delegatura de Tránsito y Transporte Terrestre -  Dirección de Promoción y Prevención de Tránsito y Transporte</t>
  </si>
  <si>
    <t xml:space="preserve">Delegatura de Concesiones e Infraestructura/ Dirección de Promoción y Prevención  </t>
  </si>
  <si>
    <t xml:space="preserve">Delegatura de Concesiones e Infraestructura / Direccion de Promocion y Prevencion </t>
  </si>
  <si>
    <t xml:space="preserve">Delegatura de Concesiones e Infraestructura / Dirección de Promoción y Prevención </t>
  </si>
  <si>
    <t>Delegatura para la Protección de Usuarios del Sector Transporte - Dirección de protección a usuarios</t>
  </si>
  <si>
    <t xml:space="preserve">Delegatura para la Protección de Usuarios del Sector Transporte / Dirección de PYP </t>
  </si>
  <si>
    <t>Delegatura para la Protección de Usuarios del Sector Transporte / Dirección de protección a usuarios</t>
  </si>
  <si>
    <t xml:space="preserve">Delegatura de Puertos / Dirección de Promoción y Prevención </t>
  </si>
  <si>
    <t xml:space="preserve">Delegatura de Puertos  / Dirección de Promoción y Prevención </t>
  </si>
  <si>
    <t xml:space="preserve">Delegatura de Tránsito y Transporte Terrestre / Dirección de Promoción y Prevención </t>
  </si>
  <si>
    <t xml:space="preserve">Delegatura de Puertos / Dircción de Investigaciones </t>
  </si>
  <si>
    <t xml:space="preserve">Delegatura de Puertos / Dirección de Investigaciones </t>
  </si>
  <si>
    <t>Dirección Administrativa - Grupo de  Relacionamiento con el ciudadano</t>
  </si>
  <si>
    <t>Dirección Administrativa - GIT de Relacionamiento con el ciudadano</t>
  </si>
  <si>
    <t xml:space="preserve">Dirección Administrativa - Gestión Contractual </t>
  </si>
  <si>
    <t xml:space="preserve">Documento de diagnóstico situacional y proueesta de la plataforma estratégica 2027 (FODA) y actualización de la plataforma estratégica (misión - Visión - Valores) para el nuevo periodo </t>
  </si>
  <si>
    <t>Formular, actualizar y gestonar las políticas institucionales mediante diagnóstico, estandarización metodológica y articulación interdependencias</t>
  </si>
  <si>
    <t>Matriz de diagnóstico del estado de las políticas institucionales con recomendaciones.
Procedimiento documentado para la formulación y actualización de políticas institucionales.
Actas y soportes de mesas de trabajo con las dependencias.</t>
  </si>
  <si>
    <t>1 Diagnóstico; Elaboración de la matriz con el estado actual de las políticas institucionales y recomendaciones de ajuste.
2. Estandarización; Diseño del procedimiento para la construcción y actualización de políticas institucionales.
3. Divulgación procedimiento
4. Articulación; Desarrollo de mesas de trabajo con las dependencias responsables para dar lineamientos para validar y actualizar las políticas.</t>
  </si>
  <si>
    <t>(Número de actividades ejecutadas / Número de actividades programadas) x 100</t>
  </si>
  <si>
    <t xml:space="preserve">Realizar acciones de promoción de manera diferencial con enfoque poblacional, terrritorial, género, curso de vida y discapacidad, así como acciones amigables con los animales en el sector transporte.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</si>
</sst>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Aptos Narrow"/>
      <family val="2"/>
      <scheme val="minor"/>
    </font>
    <font>
      <sz val="11"/>
      <color theme="1"/>
      <name val="Aptos Narrow"/>
      <family val="2"/>
      <scheme val="minor"/>
    </font>
    <font>
      <sz val="12"/>
      <color theme="1"/>
      <name val="Arial Narrow"/>
      <family val="2"/>
    </font>
    <font>
      <sz val="12"/>
      <color theme="1"/>
      <name val="Verdana"/>
      <family val="2"/>
    </font>
    <font>
      <sz val="9"/>
      <color theme="1"/>
      <name val="Arial"/>
      <family val="2"/>
    </font>
    <font>
      <b/>
      <sz val="12"/>
      <color theme="1"/>
      <name val="Arial Narrow"/>
      <family val="2"/>
    </font>
    <font>
      <b/>
      <sz val="12"/>
      <color theme="0"/>
      <name val="Arial Narrow"/>
      <family val="2"/>
    </font>
    <font>
      <b/>
      <sz val="12"/>
      <color rgb="FFFFFFFF"/>
      <name val="Arial Narrow"/>
      <family val="2"/>
    </font>
    <font>
      <b/>
      <sz val="9"/>
      <color indexed="81"/>
      <name val="Tahoma"/>
      <family val="2"/>
    </font>
    <font>
      <sz val="11"/>
      <color theme="1"/>
      <name val="Arial"/>
      <family val="2"/>
    </font>
    <font>
      <sz val="14"/>
      <color theme="1"/>
      <name val="Verdana"/>
      <family val="2"/>
    </font>
    <font>
      <sz val="12"/>
      <color theme="1"/>
      <name val="Arial"/>
      <family val="2"/>
    </font>
    <font>
      <sz val="12"/>
      <color rgb="FFFFFFFF"/>
      <name val="Arial"/>
      <family val="2"/>
    </font>
    <font>
      <sz val="12"/>
      <name val="Arial"/>
      <family val="2"/>
    </font>
    <font>
      <sz val="12"/>
      <color rgb="FF000000"/>
      <name val="Arial"/>
      <family val="2"/>
    </font>
    <font>
      <sz val="12"/>
      <color rgb="FFFF0000"/>
      <name val="Arial"/>
      <family val="2"/>
    </font>
    <font>
      <sz val="12"/>
      <color rgb="FF8ED973"/>
      <name val="Arial"/>
      <family val="2"/>
    </font>
    <font>
      <sz val="12"/>
      <color rgb="FF242424"/>
      <name val="Arial"/>
      <family val="2"/>
    </font>
    <font>
      <b/>
      <sz val="14"/>
      <color rgb="FFFFFFFF"/>
      <name val="Arial"/>
      <family val="2"/>
    </font>
    <font>
      <b/>
      <sz val="14"/>
      <color theme="0" tint="-4.9989318521683403E-2"/>
      <name val="Arial"/>
      <family val="2"/>
    </font>
    <font>
      <sz val="14"/>
      <color rgb="FF000000"/>
      <name val="Arial"/>
      <family val="2"/>
    </font>
    <font>
      <sz val="14"/>
      <color theme="1"/>
      <name val="Arial"/>
      <family val="2"/>
    </font>
    <font>
      <b/>
      <sz val="24"/>
      <color theme="1"/>
      <name val="Verdana"/>
      <family val="2"/>
    </font>
  </fonts>
  <fills count="10">
    <fill>
      <patternFill patternType="none"/>
    </fill>
    <fill>
      <patternFill patternType="gray125"/>
    </fill>
    <fill>
      <patternFill patternType="solid">
        <fgColor theme="0"/>
        <bgColor indexed="64"/>
      </patternFill>
    </fill>
    <fill>
      <patternFill patternType="solid">
        <fgColor theme="2" tint="-0.499984740745262"/>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6" tint="0.79998168889431442"/>
        <bgColor indexed="64"/>
      </patternFill>
    </fill>
    <fill>
      <patternFill patternType="solid">
        <fgColor rgb="FFFF9900"/>
        <bgColor rgb="FF000000"/>
      </patternFill>
    </fill>
    <fill>
      <patternFill patternType="solid">
        <fgColor rgb="FFBE5014"/>
        <bgColor rgb="FF000000"/>
      </patternFill>
    </fill>
    <fill>
      <patternFill patternType="solid">
        <fgColor theme="6" tint="-0.249977111117893"/>
        <bgColor indexed="64"/>
      </patternFill>
    </fill>
  </fills>
  <borders count="16">
    <border>
      <left/>
      <right/>
      <top/>
      <bottom/>
      <diagonal/>
    </border>
    <border>
      <left style="thin">
        <color theme="5"/>
      </left>
      <right/>
      <top style="thin">
        <color theme="5"/>
      </top>
      <bottom/>
      <diagonal/>
    </border>
    <border>
      <left/>
      <right/>
      <top style="thin">
        <color theme="5"/>
      </top>
      <bottom/>
      <diagonal/>
    </border>
    <border>
      <left/>
      <right style="thin">
        <color theme="5"/>
      </right>
      <top style="thin">
        <color theme="5"/>
      </top>
      <bottom/>
      <diagonal/>
    </border>
    <border>
      <left style="thin">
        <color theme="5"/>
      </left>
      <right/>
      <top style="thin">
        <color theme="5"/>
      </top>
      <bottom style="thin">
        <color theme="5"/>
      </bottom>
      <diagonal/>
    </border>
    <border>
      <left/>
      <right/>
      <top style="thin">
        <color theme="5"/>
      </top>
      <bottom style="thin">
        <color theme="5"/>
      </bottom>
      <diagonal/>
    </border>
    <border>
      <left style="thin">
        <color theme="5"/>
      </left>
      <right/>
      <top/>
      <bottom style="thin">
        <color theme="5"/>
      </bottom>
      <diagonal/>
    </border>
    <border>
      <left/>
      <right/>
      <top/>
      <bottom style="thin">
        <color theme="5"/>
      </bottom>
      <diagonal/>
    </border>
    <border>
      <left/>
      <right style="thin">
        <color theme="5"/>
      </right>
      <top/>
      <bottom style="thin">
        <color theme="5"/>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xf numFmtId="9" fontId="1" fillId="0" borderId="0" applyFont="0" applyFill="0" applyBorder="0" applyAlignment="0" applyProtection="0"/>
  </cellStyleXfs>
  <cellXfs count="122">
    <xf numFmtId="0" fontId="0" fillId="0" borderId="0" xfId="0"/>
    <xf numFmtId="0" fontId="2" fillId="2" borderId="0" xfId="0" applyFont="1" applyFill="1" applyProtection="1">
      <protection locked="0"/>
    </xf>
    <xf numFmtId="0" fontId="2" fillId="0" borderId="0" xfId="0" applyFont="1" applyProtection="1">
      <protection locked="0"/>
    </xf>
    <xf numFmtId="0" fontId="2" fillId="0" borderId="0" xfId="0" applyFont="1" applyAlignment="1" applyProtection="1">
      <alignment vertical="center" wrapText="1"/>
      <protection locked="0"/>
    </xf>
    <xf numFmtId="0" fontId="2" fillId="0" borderId="0" xfId="0" applyFont="1" applyAlignment="1" applyProtection="1">
      <alignment horizontal="center"/>
      <protection locked="0"/>
    </xf>
    <xf numFmtId="0" fontId="3" fillId="0" borderId="0" xfId="0" applyFont="1" applyAlignment="1">
      <alignment vertical="top"/>
    </xf>
    <xf numFmtId="0" fontId="5" fillId="0" borderId="0" xfId="0" applyFont="1" applyAlignment="1" applyProtection="1">
      <alignment horizontal="center"/>
      <protection locked="0"/>
    </xf>
    <xf numFmtId="0" fontId="5" fillId="2" borderId="0" xfId="0" applyFont="1" applyFill="1" applyProtection="1">
      <protection locked="0"/>
    </xf>
    <xf numFmtId="0" fontId="5" fillId="0" borderId="0" xfId="0" applyFont="1" applyAlignment="1" applyProtection="1">
      <alignment vertical="center"/>
      <protection locked="0"/>
    </xf>
    <xf numFmtId="0" fontId="10" fillId="0" borderId="0" xfId="0" applyFont="1" applyAlignment="1">
      <alignment vertical="center" wrapText="1"/>
    </xf>
    <xf numFmtId="0" fontId="2" fillId="0" borderId="0" xfId="0" applyFont="1" applyAlignment="1" applyProtection="1">
      <alignment horizontal="center" vertical="center"/>
      <protection locked="0"/>
    </xf>
    <xf numFmtId="0" fontId="11" fillId="2" borderId="0" xfId="0" applyFont="1" applyFill="1" applyProtection="1">
      <protection locked="0"/>
    </xf>
    <xf numFmtId="0" fontId="11" fillId="0" borderId="9" xfId="0" applyFont="1" applyBorder="1" applyAlignment="1" applyProtection="1">
      <alignment vertical="top"/>
      <protection locked="0"/>
    </xf>
    <xf numFmtId="14" fontId="13" fillId="0" borderId="9" xfId="0" applyNumberFormat="1" applyFont="1" applyBorder="1" applyAlignment="1" applyProtection="1">
      <alignment vertical="top" wrapText="1"/>
      <protection locked="0"/>
    </xf>
    <xf numFmtId="0" fontId="11" fillId="0" borderId="0" xfId="0" applyFont="1" applyAlignment="1" applyProtection="1">
      <alignment vertical="top"/>
      <protection locked="0"/>
    </xf>
    <xf numFmtId="0" fontId="13" fillId="0" borderId="9" xfId="0" applyFont="1" applyBorder="1" applyAlignment="1" applyProtection="1">
      <alignment vertical="top" wrapText="1"/>
      <protection locked="0"/>
    </xf>
    <xf numFmtId="0" fontId="11" fillId="0" borderId="9" xfId="0" applyFont="1" applyBorder="1" applyAlignment="1">
      <alignment vertical="top"/>
    </xf>
    <xf numFmtId="14" fontId="13" fillId="0" borderId="9" xfId="0" applyNumberFormat="1" applyFont="1" applyBorder="1" applyAlignment="1">
      <alignment vertical="top" wrapText="1"/>
    </xf>
    <xf numFmtId="0" fontId="11" fillId="0" borderId="0" xfId="0" applyFont="1" applyAlignment="1">
      <alignment vertical="top"/>
    </xf>
    <xf numFmtId="0" fontId="13" fillId="0" borderId="9" xfId="0" applyFont="1" applyBorder="1" applyAlignment="1">
      <alignment vertical="top" wrapText="1"/>
    </xf>
    <xf numFmtId="14" fontId="13" fillId="0" borderId="9" xfId="0" applyNumberFormat="1" applyFont="1" applyBorder="1" applyAlignment="1">
      <alignment vertical="center" wrapText="1"/>
    </xf>
    <xf numFmtId="14" fontId="13" fillId="0" borderId="9" xfId="0" applyNumberFormat="1" applyFont="1" applyBorder="1" applyAlignment="1">
      <alignment horizontal="right" vertical="top" wrapText="1"/>
    </xf>
    <xf numFmtId="0" fontId="13" fillId="0" borderId="9" xfId="0" applyFont="1" applyBorder="1" applyAlignment="1">
      <alignment horizontal="right" vertical="top" wrapText="1"/>
    </xf>
    <xf numFmtId="9" fontId="13" fillId="0" borderId="9" xfId="0" applyNumberFormat="1"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14" fontId="13" fillId="0" borderId="9" xfId="0" applyNumberFormat="1" applyFont="1" applyBorder="1" applyAlignment="1" applyProtection="1">
      <alignment horizontal="center" vertical="center" wrapText="1"/>
      <protection locked="0"/>
    </xf>
    <xf numFmtId="14" fontId="13" fillId="0" borderId="9" xfId="0" applyNumberFormat="1" applyFont="1" applyBorder="1" applyAlignment="1">
      <alignment horizontal="center" vertical="center" wrapText="1"/>
    </xf>
    <xf numFmtId="0" fontId="11" fillId="0" borderId="9" xfId="0" applyFont="1" applyBorder="1" applyAlignment="1" applyProtection="1">
      <alignment vertical="center"/>
      <protection locked="0"/>
    </xf>
    <xf numFmtId="0" fontId="13" fillId="0" borderId="9" xfId="0" applyFont="1" applyBorder="1" applyAlignment="1">
      <alignment horizontal="center" vertical="center" wrapText="1"/>
    </xf>
    <xf numFmtId="0" fontId="11" fillId="0" borderId="9" xfId="0" applyFont="1" applyBorder="1" applyAlignment="1">
      <alignment vertical="center"/>
    </xf>
    <xf numFmtId="0" fontId="9" fillId="0" borderId="0" xfId="0" applyFont="1" applyAlignment="1">
      <alignment vertical="top"/>
    </xf>
    <xf numFmtId="0" fontId="21" fillId="0" borderId="10" xfId="0" applyFont="1" applyBorder="1" applyAlignment="1">
      <alignment vertical="top"/>
    </xf>
    <xf numFmtId="0" fontId="21" fillId="0" borderId="10" xfId="0" applyFont="1" applyBorder="1" applyAlignment="1">
      <alignment vertical="center" wrapText="1"/>
    </xf>
    <xf numFmtId="0" fontId="21" fillId="0" borderId="10" xfId="0" applyFont="1" applyBorder="1" applyAlignment="1">
      <alignment horizontal="left" vertical="top" wrapText="1"/>
    </xf>
    <xf numFmtId="0" fontId="21" fillId="0" borderId="10" xfId="0" applyFont="1" applyBorder="1" applyAlignment="1">
      <alignment vertical="top" wrapText="1"/>
    </xf>
    <xf numFmtId="0" fontId="21" fillId="0" borderId="10" xfId="0" applyFont="1" applyBorder="1" applyAlignment="1">
      <alignment horizontal="center" vertical="center" wrapText="1"/>
    </xf>
    <xf numFmtId="0" fontId="9" fillId="0" borderId="0" xfId="0" applyFont="1" applyAlignment="1">
      <alignment vertical="center" wrapText="1"/>
    </xf>
    <xf numFmtId="0" fontId="9" fillId="0" borderId="0" xfId="0" applyFont="1" applyAlignment="1">
      <alignment vertical="top" wrapText="1"/>
    </xf>
    <xf numFmtId="0" fontId="11" fillId="0" borderId="9" xfId="0" applyFont="1" applyBorder="1" applyAlignment="1">
      <alignment horizontal="center" vertical="center" wrapText="1"/>
    </xf>
    <xf numFmtId="0" fontId="11" fillId="0" borderId="9" xfId="0" applyFont="1" applyBorder="1" applyAlignment="1" applyProtection="1">
      <alignment vertical="top" wrapText="1"/>
      <protection locked="0"/>
    </xf>
    <xf numFmtId="0" fontId="11" fillId="0" borderId="9" xfId="0" applyFont="1" applyBorder="1" applyAlignment="1">
      <alignment vertical="top" wrapText="1"/>
    </xf>
    <xf numFmtId="0" fontId="11" fillId="0" borderId="9" xfId="0" applyFont="1" applyBorder="1" applyAlignment="1" applyProtection="1">
      <alignment vertical="center" wrapText="1"/>
      <protection locked="0"/>
    </xf>
    <xf numFmtId="0" fontId="16" fillId="0" borderId="9" xfId="0" applyFont="1" applyBorder="1" applyAlignment="1">
      <alignment horizontal="center" vertical="center" wrapText="1"/>
    </xf>
    <xf numFmtId="0" fontId="11" fillId="0" borderId="9" xfId="0" applyFont="1" applyBorder="1" applyAlignment="1">
      <alignment vertical="center" wrapText="1"/>
    </xf>
    <xf numFmtId="0" fontId="6" fillId="4" borderId="9" xfId="0" applyFont="1" applyFill="1" applyBorder="1" applyAlignment="1" applyProtection="1">
      <alignment horizontal="centerContinuous" vertical="center"/>
      <protection locked="0"/>
    </xf>
    <xf numFmtId="0" fontId="6" fillId="5" borderId="9" xfId="0" applyFont="1" applyFill="1" applyBorder="1" applyAlignment="1" applyProtection="1">
      <alignment horizontal="center" vertical="center" wrapText="1"/>
      <protection locked="0"/>
    </xf>
    <xf numFmtId="0" fontId="5" fillId="6" borderId="9" xfId="0" applyFont="1" applyFill="1" applyBorder="1" applyAlignment="1" applyProtection="1">
      <alignment horizontal="centerContinuous" vertical="center" wrapText="1"/>
      <protection locked="0"/>
    </xf>
    <xf numFmtId="0" fontId="7" fillId="7" borderId="9" xfId="0" applyFont="1" applyFill="1" applyBorder="1" applyAlignment="1" applyProtection="1">
      <alignment horizontal="center" vertical="center" wrapText="1"/>
      <protection locked="0"/>
    </xf>
    <xf numFmtId="0" fontId="5" fillId="6" borderId="9" xfId="0" applyFont="1" applyFill="1" applyBorder="1" applyAlignment="1" applyProtection="1">
      <alignment horizontal="center" vertical="center" wrapText="1"/>
      <protection locked="0"/>
    </xf>
    <xf numFmtId="0" fontId="4" fillId="0" borderId="0" xfId="0" applyFont="1" applyAlignment="1">
      <alignment horizontal="center" vertical="center"/>
    </xf>
    <xf numFmtId="9" fontId="13" fillId="0" borderId="9" xfId="0" applyNumberFormat="1" applyFont="1" applyBorder="1" applyAlignment="1">
      <alignment horizontal="center" vertical="center" wrapText="1"/>
    </xf>
    <xf numFmtId="1" fontId="13" fillId="0" borderId="9" xfId="0" applyNumberFormat="1" applyFont="1" applyBorder="1" applyAlignment="1">
      <alignment horizontal="center" vertical="center" wrapText="1"/>
    </xf>
    <xf numFmtId="9" fontId="13" fillId="0" borderId="9" xfId="1" applyFont="1" applyFill="1" applyBorder="1" applyAlignment="1" applyProtection="1">
      <alignment horizontal="center" vertical="center" wrapText="1"/>
    </xf>
    <xf numFmtId="1" fontId="13" fillId="0" borderId="9" xfId="0" applyNumberFormat="1" applyFont="1" applyBorder="1" applyAlignment="1" applyProtection="1">
      <alignment horizontal="center" vertical="center" wrapText="1"/>
      <protection locked="0"/>
    </xf>
    <xf numFmtId="0" fontId="22" fillId="0" borderId="0" xfId="0" applyFont="1" applyAlignment="1">
      <alignment horizontal="center" vertical="center"/>
    </xf>
    <xf numFmtId="0" fontId="14" fillId="0" borderId="9" xfId="0" applyFont="1" applyBorder="1" applyAlignment="1">
      <alignment horizontal="center" vertical="center" wrapText="1"/>
    </xf>
    <xf numFmtId="49" fontId="11" fillId="0" borderId="9" xfId="0" applyNumberFormat="1" applyFont="1" applyBorder="1" applyAlignment="1">
      <alignment horizontal="center" vertical="center" wrapText="1"/>
    </xf>
    <xf numFmtId="0" fontId="11" fillId="0" borderId="9" xfId="0" applyFont="1" applyBorder="1" applyAlignment="1">
      <alignment horizontal="center" vertical="center" wrapText="1"/>
    </xf>
    <xf numFmtId="9" fontId="11" fillId="0" borderId="9" xfId="0" applyNumberFormat="1" applyFont="1" applyBorder="1" applyAlignment="1">
      <alignment horizontal="center" vertical="center" wrapText="1"/>
    </xf>
    <xf numFmtId="9" fontId="14" fillId="0" borderId="9" xfId="0" applyNumberFormat="1" applyFont="1" applyBorder="1" applyAlignment="1">
      <alignment horizontal="center" vertical="center" wrapText="1"/>
    </xf>
    <xf numFmtId="0" fontId="11" fillId="0" borderId="9" xfId="0" applyFont="1" applyBorder="1" applyAlignment="1" applyProtection="1">
      <alignment horizontal="center" vertical="center" wrapText="1"/>
      <protection locked="0"/>
    </xf>
    <xf numFmtId="49" fontId="11" fillId="0" borderId="9" xfId="0" applyNumberFormat="1" applyFont="1" applyBorder="1" applyAlignment="1" applyProtection="1">
      <alignment horizontal="center" vertical="center" wrapText="1"/>
      <protection locked="0"/>
    </xf>
    <xf numFmtId="9" fontId="11" fillId="0" borderId="9" xfId="0" applyNumberFormat="1" applyFont="1" applyBorder="1" applyAlignment="1" applyProtection="1">
      <alignment horizontal="center" vertical="center" wrapText="1"/>
      <protection locked="0"/>
    </xf>
    <xf numFmtId="0" fontId="6" fillId="3" borderId="9" xfId="0" applyFont="1" applyFill="1" applyBorder="1" applyAlignment="1" applyProtection="1">
      <alignment horizontal="center" vertical="center"/>
      <protection locked="0"/>
    </xf>
    <xf numFmtId="0" fontId="12" fillId="0" borderId="9" xfId="0" applyFont="1" applyBorder="1" applyAlignment="1" applyProtection="1">
      <alignment horizontal="center" vertical="center" wrapText="1"/>
      <protection locked="0"/>
    </xf>
    <xf numFmtId="0" fontId="3" fillId="0" borderId="1" xfId="0" applyFont="1" applyBorder="1" applyAlignment="1">
      <alignment horizontal="center" vertical="top"/>
    </xf>
    <xf numFmtId="0" fontId="3" fillId="0" borderId="2" xfId="0" applyFont="1" applyBorder="1" applyAlignment="1">
      <alignment horizontal="center" vertical="top"/>
    </xf>
    <xf numFmtId="0" fontId="3" fillId="0" borderId="3" xfId="0" applyFont="1" applyBorder="1" applyAlignment="1">
      <alignment horizontal="center" vertical="top"/>
    </xf>
    <xf numFmtId="0" fontId="3" fillId="0" borderId="6" xfId="0" applyFont="1" applyBorder="1" applyAlignment="1">
      <alignment horizontal="center" vertical="top"/>
    </xf>
    <xf numFmtId="0" fontId="3" fillId="0" borderId="7" xfId="0" applyFont="1" applyBorder="1" applyAlignment="1">
      <alignment horizontal="center" vertical="top"/>
    </xf>
    <xf numFmtId="0" fontId="3" fillId="0" borderId="8" xfId="0" applyFont="1" applyBorder="1" applyAlignment="1">
      <alignment horizontal="center" vertical="top"/>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13" fillId="0" borderId="9" xfId="0" applyFont="1" applyBorder="1" applyAlignment="1" applyProtection="1">
      <alignment horizontal="center" vertical="top" wrapText="1"/>
      <protection locked="0"/>
    </xf>
    <xf numFmtId="0" fontId="14" fillId="0" borderId="9" xfId="0" applyFont="1" applyBorder="1" applyAlignment="1" applyProtection="1">
      <alignment horizontal="center" vertical="top" wrapText="1"/>
      <protection locked="0"/>
    </xf>
    <xf numFmtId="9" fontId="13" fillId="0" borderId="9" xfId="0" applyNumberFormat="1"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14" fontId="13" fillId="0" borderId="9" xfId="0" applyNumberFormat="1" applyFont="1" applyBorder="1" applyAlignment="1" applyProtection="1">
      <alignment horizontal="center" vertical="center" wrapText="1"/>
      <protection locked="0"/>
    </xf>
    <xf numFmtId="49" fontId="13" fillId="0" borderId="9" xfId="0" applyNumberFormat="1" applyFont="1" applyBorder="1" applyAlignment="1" applyProtection="1">
      <alignment horizontal="center" vertical="center" wrapText="1"/>
      <protection locked="0"/>
    </xf>
    <xf numFmtId="1" fontId="13" fillId="0" borderId="9" xfId="0" applyNumberFormat="1" applyFont="1" applyBorder="1" applyAlignment="1" applyProtection="1">
      <alignment horizontal="center" vertical="center" wrapText="1"/>
      <protection locked="0"/>
    </xf>
    <xf numFmtId="0" fontId="13" fillId="0" borderId="9" xfId="0" applyFont="1" applyBorder="1" applyAlignment="1">
      <alignment horizontal="center" vertical="center" wrapText="1"/>
    </xf>
    <xf numFmtId="0" fontId="12" fillId="0" borderId="9" xfId="0" applyFont="1" applyBorder="1" applyAlignment="1">
      <alignment horizontal="center" vertical="center" wrapText="1"/>
    </xf>
    <xf numFmtId="0" fontId="13" fillId="0" borderId="9" xfId="0" applyFont="1" applyBorder="1" applyAlignment="1">
      <alignment horizontal="center" vertical="top" wrapText="1"/>
    </xf>
    <xf numFmtId="49" fontId="14" fillId="0" borderId="9" xfId="0" applyNumberFormat="1" applyFont="1" applyBorder="1" applyAlignment="1">
      <alignment horizontal="center" vertical="center" wrapText="1"/>
    </xf>
    <xf numFmtId="9" fontId="13" fillId="0" borderId="9" xfId="0" applyNumberFormat="1" applyFont="1" applyBorder="1" applyAlignment="1">
      <alignment horizontal="center" vertical="center" wrapText="1"/>
    </xf>
    <xf numFmtId="14" fontId="13" fillId="0" borderId="9" xfId="0" applyNumberFormat="1" applyFont="1" applyBorder="1" applyAlignment="1">
      <alignment horizontal="center" vertical="center" wrapText="1"/>
    </xf>
    <xf numFmtId="9" fontId="13" fillId="0" borderId="9" xfId="1" applyFont="1" applyFill="1" applyBorder="1" applyAlignment="1">
      <alignment horizontal="center" vertical="center" wrapText="1"/>
    </xf>
    <xf numFmtId="10" fontId="14" fillId="0" borderId="9" xfId="0" applyNumberFormat="1" applyFont="1" applyBorder="1" applyAlignment="1">
      <alignment horizontal="center" vertical="center" wrapText="1"/>
    </xf>
    <xf numFmtId="10" fontId="13" fillId="0" borderId="9" xfId="0" applyNumberFormat="1" applyFont="1" applyBorder="1" applyAlignment="1">
      <alignment horizontal="center" vertical="center" wrapText="1"/>
    </xf>
    <xf numFmtId="10" fontId="13" fillId="0" borderId="9" xfId="0" applyNumberFormat="1" applyFont="1" applyBorder="1" applyAlignment="1" applyProtection="1">
      <alignment horizontal="center" vertical="center" wrapText="1"/>
      <protection locked="0"/>
    </xf>
    <xf numFmtId="10" fontId="11" fillId="0" borderId="9" xfId="0" applyNumberFormat="1" applyFont="1" applyBorder="1" applyAlignment="1" applyProtection="1">
      <alignment horizontal="center" vertical="center" wrapText="1"/>
      <protection locked="0"/>
    </xf>
    <xf numFmtId="0" fontId="13" fillId="0" borderId="9" xfId="0" applyFont="1" applyBorder="1" applyAlignment="1">
      <alignment wrapText="1"/>
    </xf>
    <xf numFmtId="0" fontId="13" fillId="0" borderId="9" xfId="0" applyFont="1" applyBorder="1" applyAlignment="1">
      <alignment vertical="center" wrapText="1"/>
    </xf>
    <xf numFmtId="9" fontId="15" fillId="0" borderId="9" xfId="0" applyNumberFormat="1" applyFont="1" applyBorder="1" applyAlignment="1">
      <alignment horizontal="center" vertical="center" wrapText="1"/>
    </xf>
    <xf numFmtId="0" fontId="17" fillId="0" borderId="9" xfId="0" applyFont="1" applyBorder="1" applyAlignment="1" applyProtection="1">
      <alignment horizontal="center" vertical="center" wrapText="1"/>
      <protection locked="0"/>
    </xf>
    <xf numFmtId="9" fontId="13" fillId="0" borderId="9" xfId="1" applyFont="1" applyFill="1" applyBorder="1" applyAlignment="1" applyProtection="1">
      <alignment horizontal="center" vertical="center" wrapText="1"/>
      <protection locked="0"/>
    </xf>
    <xf numFmtId="9" fontId="11" fillId="0" borderId="9" xfId="1" applyFont="1" applyFill="1" applyBorder="1" applyAlignment="1" applyProtection="1">
      <alignment horizontal="center" vertical="center" wrapText="1"/>
      <protection locked="0"/>
    </xf>
    <xf numFmtId="0" fontId="11" fillId="0" borderId="9" xfId="0" applyFont="1" applyBorder="1" applyAlignment="1" applyProtection="1">
      <alignment horizontal="center" vertical="center"/>
      <protection locked="0"/>
    </xf>
    <xf numFmtId="49" fontId="13" fillId="0" borderId="9" xfId="0" applyNumberFormat="1" applyFont="1" applyBorder="1" applyAlignment="1">
      <alignment horizontal="center" vertical="center" wrapText="1"/>
    </xf>
    <xf numFmtId="9" fontId="13" fillId="0" borderId="9" xfId="1" applyFont="1" applyFill="1" applyBorder="1" applyAlignment="1" applyProtection="1">
      <alignment horizontal="center" vertical="center" wrapText="1"/>
    </xf>
    <xf numFmtId="0" fontId="11" fillId="0" borderId="9" xfId="0" applyFont="1" applyBorder="1" applyAlignment="1">
      <alignment horizontal="center" vertical="top" wrapText="1"/>
    </xf>
    <xf numFmtId="0" fontId="14" fillId="0" borderId="9" xfId="0" applyFont="1" applyBorder="1" applyAlignment="1">
      <alignment horizontal="center" vertical="top" wrapText="1"/>
    </xf>
    <xf numFmtId="1" fontId="13" fillId="0" borderId="9" xfId="0" applyNumberFormat="1" applyFont="1" applyBorder="1" applyAlignment="1">
      <alignment horizontal="center" vertical="center" wrapText="1"/>
    </xf>
    <xf numFmtId="0" fontId="10" fillId="0" borderId="0" xfId="0" applyFont="1" applyAlignment="1">
      <alignment horizontal="center" vertical="center" wrapText="1"/>
    </xf>
    <xf numFmtId="15" fontId="20" fillId="0" borderId="12" xfId="0" applyNumberFormat="1" applyFont="1" applyBorder="1" applyAlignment="1">
      <alignment horizontal="center" vertical="top" wrapText="1"/>
    </xf>
    <xf numFmtId="0" fontId="18" fillId="8" borderId="0" xfId="0" applyFont="1" applyFill="1" applyAlignment="1">
      <alignment horizontal="center" vertical="top"/>
    </xf>
    <xf numFmtId="0" fontId="18" fillId="8" borderId="11" xfId="0" applyFont="1" applyFill="1" applyBorder="1" applyAlignment="1">
      <alignment horizontal="center" vertical="top"/>
    </xf>
    <xf numFmtId="0" fontId="18" fillId="8" borderId="11" xfId="0" applyFont="1" applyFill="1" applyBorder="1" applyAlignment="1">
      <alignment horizontal="center" vertical="top" wrapText="1"/>
    </xf>
    <xf numFmtId="0" fontId="19" fillId="8" borderId="11" xfId="0" applyFont="1" applyFill="1" applyBorder="1" applyAlignment="1">
      <alignment horizontal="center" vertical="top"/>
    </xf>
    <xf numFmtId="0" fontId="19" fillId="8" borderId="11" xfId="0" applyFont="1" applyFill="1" applyBorder="1" applyAlignment="1">
      <alignment horizontal="center" vertical="center" wrapText="1"/>
    </xf>
    <xf numFmtId="0" fontId="19" fillId="8" borderId="11" xfId="0" applyFont="1" applyFill="1" applyBorder="1" applyAlignment="1">
      <alignment horizontal="center" vertical="top"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3" fillId="0" borderId="0" xfId="0" applyFont="1" applyAlignment="1">
      <alignment horizontal="center" vertical="center"/>
    </xf>
    <xf numFmtId="2" fontId="13" fillId="0" borderId="9" xfId="0" applyNumberFormat="1" applyFont="1" applyBorder="1" applyAlignment="1" applyProtection="1">
      <alignment horizontal="center" vertical="center" wrapText="1"/>
      <protection locked="0"/>
    </xf>
    <xf numFmtId="0" fontId="12" fillId="9" borderId="9" xfId="0" applyFont="1" applyFill="1" applyBorder="1" applyAlignment="1" applyProtection="1">
      <alignment horizontal="center" vertical="center" wrapText="1"/>
      <protection locked="0"/>
    </xf>
  </cellXfs>
  <cellStyles count="2">
    <cellStyle name="Normal" xfId="0" builtinId="0"/>
    <cellStyle name="Porcentaje" xfId="1" builtinId="5"/>
  </cellStyles>
  <dxfs count="2">
    <dxf>
      <font>
        <color rgb="FF9C0006"/>
      </font>
      <fill>
        <patternFill>
          <bgColor rgb="FFFFC7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12</xdr:col>
      <xdr:colOff>981606</xdr:colOff>
      <xdr:row>0</xdr:row>
      <xdr:rowOff>92412</xdr:rowOff>
    </xdr:from>
    <xdr:ext cx="33615740" cy="651242"/>
    <xdr:sp macro="" textlink="">
      <xdr:nvSpPr>
        <xdr:cNvPr id="2" name="AutoShape 2">
          <a:extLst>
            <a:ext uri="{FF2B5EF4-FFF2-40B4-BE49-F238E27FC236}">
              <a16:creationId xmlns:a16="http://schemas.microsoft.com/office/drawing/2014/main" id="{04CDD854-EBE9-4D21-8C8D-38BA456A54E4}"/>
            </a:ext>
          </a:extLst>
        </xdr:cNvPr>
        <xdr:cNvSpPr>
          <a:spLocks noChangeArrowheads="1"/>
        </xdr:cNvSpPr>
      </xdr:nvSpPr>
      <xdr:spPr bwMode="auto">
        <a:xfrm>
          <a:off x="13335000" y="92412"/>
          <a:ext cx="33615740" cy="651242"/>
        </a:xfrm>
        <a:prstGeom prst="roundRect">
          <a:avLst>
            <a:gd name="adj" fmla="val 16667"/>
          </a:avLst>
        </a:prstGeom>
        <a:ln/>
      </xdr:spPr>
      <xdr:style>
        <a:lnRef idx="0">
          <a:schemeClr val="accent1"/>
        </a:lnRef>
        <a:fillRef idx="3">
          <a:schemeClr val="accent1"/>
        </a:fillRef>
        <a:effectRef idx="3">
          <a:schemeClr val="accent1"/>
        </a:effectRef>
        <a:fontRef idx="minor">
          <a:schemeClr val="lt1"/>
        </a:fontRef>
      </xdr:style>
      <xdr:txBody>
        <a:bodyPr rot="0" vertOverflow="overflow" horzOverflow="overflow" vert="horz" wrap="square" lIns="91440" tIns="0" rIns="91440" bIns="0" anchor="ctr" anchorCtr="1" upright="1">
          <a:spAutoFit/>
        </a:bodyPr>
        <a:lstStyle/>
        <a:p>
          <a:pPr algn="ctr"/>
          <a:r>
            <a:rPr lang="es-ES" sz="4000" b="1">
              <a:solidFill>
                <a:schemeClr val="bg1"/>
              </a:solidFill>
              <a:effectLst/>
              <a:latin typeface="Arial Narrow" panose="020B0604020202020204" pitchFamily="34" charset="0"/>
              <a:ea typeface="Times New Roman" panose="02020603050405020304" pitchFamily="18" charset="0"/>
              <a:cs typeface="Arial Narrow" panose="020B0604020202020204" pitchFamily="34" charset="0"/>
            </a:rPr>
            <a:t>PLAN DE ACCIÓN INSTITUCIONAL - PAI</a:t>
          </a:r>
        </a:p>
      </xdr:txBody>
    </xdr:sp>
    <xdr:clientData/>
  </xdr:oneCellAnchor>
  <xdr:oneCellAnchor>
    <xdr:from>
      <xdr:col>3</xdr:col>
      <xdr:colOff>278193</xdr:colOff>
      <xdr:row>1</xdr:row>
      <xdr:rowOff>72572</xdr:rowOff>
    </xdr:from>
    <xdr:ext cx="1886855" cy="750661"/>
    <xdr:pic>
      <xdr:nvPicPr>
        <xdr:cNvPr id="3" name="Imagen 2">
          <a:extLst>
            <a:ext uri="{FF2B5EF4-FFF2-40B4-BE49-F238E27FC236}">
              <a16:creationId xmlns:a16="http://schemas.microsoft.com/office/drawing/2014/main" id="{5BFF9B74-8EAF-4A7F-80B2-36BBCF596694}"/>
            </a:ext>
            <a:ext uri="{147F2762-F138-4A5C-976F-8EAC2B608ADB}">
              <a16:predDERef xmlns:a16="http://schemas.microsoft.com/office/drawing/2014/main" pred="{46685363-1A9A-4FF0-8F10-1CEB8E18C9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30764" y="362858"/>
          <a:ext cx="1886855" cy="750661"/>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AAF21-037F-4089-A148-5C0884208A3F}">
  <dimension ref="A1:AI566"/>
  <sheetViews>
    <sheetView showGridLines="0" tabSelected="1" topLeftCell="E552" zoomScale="50" zoomScaleNormal="50" workbookViewId="0">
      <selection activeCell="K7" sqref="K7:K18"/>
    </sheetView>
  </sheetViews>
  <sheetFormatPr baseColWidth="10" defaultColWidth="11.42578125" defaultRowHeight="30.75" customHeight="1" x14ac:dyDescent="0.25"/>
  <cols>
    <col min="1" max="1" width="2.85546875" style="1" customWidth="1"/>
    <col min="2" max="2" width="23.28515625" style="2" customWidth="1"/>
    <col min="3" max="3" width="23" style="2" customWidth="1"/>
    <col min="4" max="4" width="27.140625" style="2" customWidth="1"/>
    <col min="5" max="5" width="26.28515625" style="2" customWidth="1"/>
    <col min="6" max="6" width="25.5703125" style="2" hidden="1" customWidth="1"/>
    <col min="7" max="7" width="26.85546875" style="2" hidden="1" customWidth="1"/>
    <col min="8" max="8" width="25.42578125" style="2" hidden="1" customWidth="1"/>
    <col min="9" max="10" width="24.28515625" style="2" hidden="1" customWidth="1"/>
    <col min="11" max="11" width="24" style="2" customWidth="1"/>
    <col min="12" max="12" width="19.7109375" style="2" customWidth="1"/>
    <col min="13" max="13" width="37.5703125" style="2" customWidth="1"/>
    <col min="14" max="14" width="30.85546875" style="2" customWidth="1"/>
    <col min="15" max="15" width="17.85546875" style="2" customWidth="1"/>
    <col min="16" max="16" width="35" style="3" customWidth="1"/>
    <col min="17" max="17" width="19" style="3" customWidth="1"/>
    <col min="18" max="18" width="25.85546875" style="2" customWidth="1"/>
    <col min="19" max="19" width="31.85546875" style="2" customWidth="1"/>
    <col min="20" max="20" width="16.5703125" style="2" customWidth="1"/>
    <col min="21" max="21" width="46.7109375" style="2" customWidth="1"/>
    <col min="22" max="22" width="22" style="2" customWidth="1"/>
    <col min="23" max="23" width="28.140625" style="2" customWidth="1"/>
    <col min="24" max="24" width="25" style="2" customWidth="1"/>
    <col min="25" max="25" width="22.7109375" style="2" customWidth="1"/>
    <col min="26" max="26" width="29.28515625" style="2" customWidth="1"/>
    <col min="27" max="27" width="21.140625" style="2" customWidth="1"/>
    <col min="28" max="28" width="21.42578125" style="2" customWidth="1"/>
    <col min="29" max="30" width="22.7109375" style="2" customWidth="1"/>
    <col min="31" max="31" width="22.7109375" style="10" customWidth="1"/>
    <col min="32" max="34" width="22.7109375" style="2" customWidth="1"/>
    <col min="35" max="35" width="29.28515625" style="2" customWidth="1"/>
    <col min="36" max="16384" width="11.42578125" style="2"/>
  </cols>
  <sheetData>
    <row r="1" spans="1:35" ht="23.25" customHeight="1" x14ac:dyDescent="0.25">
      <c r="R1" s="4"/>
    </row>
    <row r="2" spans="1:35" s="5" customFormat="1" ht="54.75" customHeight="1" x14ac:dyDescent="0.25">
      <c r="A2" s="1"/>
      <c r="C2" s="65"/>
      <c r="D2" s="66"/>
      <c r="E2" s="67"/>
      <c r="F2" s="71" t="s">
        <v>0</v>
      </c>
      <c r="G2" s="72"/>
      <c r="H2" s="72"/>
      <c r="I2" s="72"/>
      <c r="J2" s="73"/>
      <c r="K2" s="73"/>
      <c r="L2" s="74"/>
      <c r="M2" s="9"/>
      <c r="N2" s="9"/>
      <c r="O2" s="9"/>
      <c r="P2" s="9"/>
      <c r="AE2" s="119"/>
    </row>
    <row r="3" spans="1:35" s="5" customFormat="1" ht="45.6" customHeight="1" x14ac:dyDescent="0.25">
      <c r="A3" s="1"/>
      <c r="C3" s="68"/>
      <c r="D3" s="69"/>
      <c r="E3" s="70"/>
      <c r="F3" s="75" t="s">
        <v>941</v>
      </c>
      <c r="G3" s="76"/>
      <c r="H3" s="76"/>
      <c r="I3" s="76"/>
      <c r="J3" s="49"/>
      <c r="K3" s="77" t="s">
        <v>988</v>
      </c>
      <c r="L3" s="77"/>
      <c r="M3" s="9"/>
      <c r="N3" s="9" t="s">
        <v>993</v>
      </c>
      <c r="O3" s="108" t="s">
        <v>994</v>
      </c>
      <c r="P3" s="108"/>
      <c r="U3" s="54" t="s">
        <v>995</v>
      </c>
      <c r="AE3" s="119"/>
    </row>
    <row r="4" spans="1:35" ht="15.75" x14ac:dyDescent="0.25">
      <c r="D4" s="2" t="s">
        <v>996</v>
      </c>
      <c r="E4" s="10" t="s">
        <v>997</v>
      </c>
      <c r="K4" s="10"/>
      <c r="L4" s="10"/>
      <c r="O4" s="10"/>
      <c r="P4" s="10"/>
      <c r="Q4" s="10"/>
      <c r="R4" s="10"/>
      <c r="S4" s="10"/>
      <c r="T4" s="4"/>
      <c r="U4" s="4"/>
      <c r="V4" s="4"/>
      <c r="W4" s="4"/>
      <c r="X4" s="4"/>
      <c r="Y4" s="4"/>
      <c r="Z4" s="4"/>
      <c r="AA4" s="4"/>
      <c r="AB4" s="4"/>
      <c r="AC4" s="4"/>
      <c r="AD4" s="4"/>
      <c r="AF4" s="4"/>
      <c r="AG4" s="4"/>
      <c r="AH4" s="4"/>
      <c r="AI4" s="4"/>
    </row>
    <row r="5" spans="1:35" s="6" customFormat="1" ht="58.5" customHeight="1" x14ac:dyDescent="0.25">
      <c r="A5" s="7"/>
      <c r="B5" s="63" t="s">
        <v>1</v>
      </c>
      <c r="C5" s="63"/>
      <c r="D5" s="63"/>
      <c r="E5" s="63"/>
      <c r="F5" s="44" t="s">
        <v>2</v>
      </c>
      <c r="G5" s="44"/>
      <c r="H5" s="44"/>
      <c r="I5" s="44"/>
      <c r="J5" s="44"/>
      <c r="K5" s="45" t="s">
        <v>3</v>
      </c>
      <c r="L5" s="46" t="s">
        <v>4</v>
      </c>
      <c r="M5" s="46"/>
      <c r="N5" s="46"/>
      <c r="O5" s="46"/>
      <c r="P5" s="46"/>
      <c r="Q5" s="46"/>
      <c r="R5" s="46"/>
      <c r="S5" s="46"/>
      <c r="T5" s="46" t="s">
        <v>5</v>
      </c>
      <c r="U5" s="46"/>
      <c r="V5" s="46"/>
      <c r="W5" s="46"/>
      <c r="X5" s="46"/>
      <c r="Y5" s="46"/>
      <c r="Z5" s="46"/>
      <c r="AA5" s="46"/>
      <c r="AB5" s="46"/>
      <c r="AC5" s="46"/>
      <c r="AD5" s="46"/>
      <c r="AE5" s="48"/>
      <c r="AF5" s="46"/>
      <c r="AG5" s="46"/>
      <c r="AH5" s="46" t="s">
        <v>6</v>
      </c>
      <c r="AI5" s="46"/>
    </row>
    <row r="6" spans="1:35" s="8" customFormat="1" ht="78.75" customHeight="1" x14ac:dyDescent="0.25">
      <c r="A6" s="7"/>
      <c r="B6" s="47" t="s">
        <v>7</v>
      </c>
      <c r="C6" s="47" t="s">
        <v>8</v>
      </c>
      <c r="D6" s="47" t="s">
        <v>9</v>
      </c>
      <c r="E6" s="47" t="s">
        <v>10</v>
      </c>
      <c r="F6" s="48" t="s">
        <v>11</v>
      </c>
      <c r="G6" s="48" t="s">
        <v>12</v>
      </c>
      <c r="H6" s="48" t="s">
        <v>13</v>
      </c>
      <c r="I6" s="48" t="s">
        <v>14</v>
      </c>
      <c r="J6" s="48"/>
      <c r="K6" s="47" t="s">
        <v>15</v>
      </c>
      <c r="L6" s="48" t="s">
        <v>16</v>
      </c>
      <c r="M6" s="48" t="s">
        <v>17</v>
      </c>
      <c r="N6" s="48" t="s">
        <v>18</v>
      </c>
      <c r="O6" s="48" t="s">
        <v>19</v>
      </c>
      <c r="P6" s="48" t="s">
        <v>20</v>
      </c>
      <c r="Q6" s="48" t="s">
        <v>21</v>
      </c>
      <c r="R6" s="48" t="s">
        <v>22</v>
      </c>
      <c r="S6" s="48" t="s">
        <v>23</v>
      </c>
      <c r="T6" s="48" t="s">
        <v>24</v>
      </c>
      <c r="U6" s="48" t="s">
        <v>25</v>
      </c>
      <c r="V6" s="48" t="s">
        <v>26</v>
      </c>
      <c r="W6" s="48" t="s">
        <v>27</v>
      </c>
      <c r="X6" s="48" t="s">
        <v>28</v>
      </c>
      <c r="Y6" s="48" t="s">
        <v>29</v>
      </c>
      <c r="Z6" s="48" t="s">
        <v>30</v>
      </c>
      <c r="AA6" s="48" t="s">
        <v>31</v>
      </c>
      <c r="AB6" s="48" t="s">
        <v>32</v>
      </c>
      <c r="AC6" s="48" t="s">
        <v>33</v>
      </c>
      <c r="AD6" s="48" t="s">
        <v>34</v>
      </c>
      <c r="AE6" s="48" t="s">
        <v>35</v>
      </c>
      <c r="AF6" s="48" t="s">
        <v>36</v>
      </c>
      <c r="AG6" s="48" t="s">
        <v>37</v>
      </c>
      <c r="AH6" s="48" t="s">
        <v>38</v>
      </c>
      <c r="AI6" s="48" t="s">
        <v>39</v>
      </c>
    </row>
    <row r="7" spans="1:35" s="14" customFormat="1" ht="31.15" customHeight="1" x14ac:dyDescent="0.2">
      <c r="A7" s="11"/>
      <c r="B7" s="60"/>
      <c r="C7" s="60"/>
      <c r="D7" s="60"/>
      <c r="E7" s="60"/>
      <c r="F7" s="39"/>
      <c r="G7" s="12"/>
      <c r="H7" s="12"/>
      <c r="I7" s="12"/>
      <c r="J7" s="12"/>
      <c r="K7" s="121" t="s">
        <v>40</v>
      </c>
      <c r="L7" s="60" t="s">
        <v>41</v>
      </c>
      <c r="M7" s="60" t="s">
        <v>989</v>
      </c>
      <c r="N7" s="60" t="s">
        <v>438</v>
      </c>
      <c r="O7" s="61" t="s">
        <v>42</v>
      </c>
      <c r="P7" s="60" t="s">
        <v>43</v>
      </c>
      <c r="Q7" s="62">
        <v>0.5</v>
      </c>
      <c r="R7" s="60" t="s">
        <v>44</v>
      </c>
      <c r="S7" s="81" t="s">
        <v>45</v>
      </c>
      <c r="T7" s="83" t="s">
        <v>46</v>
      </c>
      <c r="U7" s="81" t="s">
        <v>47</v>
      </c>
      <c r="V7" s="80">
        <v>0.4</v>
      </c>
      <c r="W7" s="81" t="s">
        <v>48</v>
      </c>
      <c r="X7" s="80">
        <v>1</v>
      </c>
      <c r="Y7" s="81" t="s">
        <v>49</v>
      </c>
      <c r="Z7" s="81" t="s">
        <v>50</v>
      </c>
      <c r="AA7" s="82">
        <v>46023</v>
      </c>
      <c r="AB7" s="82">
        <v>46387</v>
      </c>
      <c r="AC7" s="78" t="s">
        <v>51</v>
      </c>
      <c r="AD7" s="13">
        <v>46141</v>
      </c>
      <c r="AE7" s="23">
        <v>1</v>
      </c>
      <c r="AF7" s="78" t="s">
        <v>52</v>
      </c>
      <c r="AG7" s="79" t="s">
        <v>53</v>
      </c>
      <c r="AH7" s="78" t="s">
        <v>54</v>
      </c>
      <c r="AI7" s="78" t="s">
        <v>55</v>
      </c>
    </row>
    <row r="8" spans="1:35" s="14" customFormat="1" ht="15" x14ac:dyDescent="0.2">
      <c r="A8" s="11"/>
      <c r="B8" s="60"/>
      <c r="C8" s="60"/>
      <c r="D8" s="60"/>
      <c r="E8" s="60"/>
      <c r="F8" s="39"/>
      <c r="G8" s="12"/>
      <c r="H8" s="12"/>
      <c r="I8" s="12"/>
      <c r="J8" s="12"/>
      <c r="K8" s="121"/>
      <c r="L8" s="60"/>
      <c r="M8" s="60"/>
      <c r="N8" s="60"/>
      <c r="O8" s="61"/>
      <c r="P8" s="60"/>
      <c r="Q8" s="62"/>
      <c r="R8" s="60"/>
      <c r="S8" s="81"/>
      <c r="T8" s="83"/>
      <c r="U8" s="81"/>
      <c r="V8" s="80"/>
      <c r="W8" s="81"/>
      <c r="X8" s="80"/>
      <c r="Y8" s="81"/>
      <c r="Z8" s="81"/>
      <c r="AA8" s="82"/>
      <c r="AB8" s="82"/>
      <c r="AC8" s="78"/>
      <c r="AD8" s="13">
        <v>46232</v>
      </c>
      <c r="AE8" s="23">
        <v>1</v>
      </c>
      <c r="AF8" s="78"/>
      <c r="AG8" s="79"/>
      <c r="AH8" s="78"/>
      <c r="AI8" s="78"/>
    </row>
    <row r="9" spans="1:35" s="14" customFormat="1" ht="15" x14ac:dyDescent="0.2">
      <c r="A9" s="11"/>
      <c r="B9" s="60"/>
      <c r="C9" s="60"/>
      <c r="D9" s="60"/>
      <c r="E9" s="60"/>
      <c r="F9" s="39"/>
      <c r="G9" s="12"/>
      <c r="H9" s="12"/>
      <c r="I9" s="12"/>
      <c r="J9" s="12"/>
      <c r="K9" s="121"/>
      <c r="L9" s="60"/>
      <c r="M9" s="60"/>
      <c r="N9" s="60"/>
      <c r="O9" s="61"/>
      <c r="P9" s="60"/>
      <c r="Q9" s="62"/>
      <c r="R9" s="60"/>
      <c r="S9" s="81"/>
      <c r="T9" s="83"/>
      <c r="U9" s="81"/>
      <c r="V9" s="80"/>
      <c r="W9" s="81"/>
      <c r="X9" s="80"/>
      <c r="Y9" s="81"/>
      <c r="Z9" s="81"/>
      <c r="AA9" s="82"/>
      <c r="AB9" s="82"/>
      <c r="AC9" s="78"/>
      <c r="AD9" s="13">
        <v>46323</v>
      </c>
      <c r="AE9" s="23">
        <v>1</v>
      </c>
      <c r="AF9" s="78"/>
      <c r="AG9" s="79"/>
      <c r="AH9" s="78"/>
      <c r="AI9" s="78"/>
    </row>
    <row r="10" spans="1:35" s="14" customFormat="1" ht="15" x14ac:dyDescent="0.2">
      <c r="A10" s="11"/>
      <c r="B10" s="60"/>
      <c r="C10" s="60"/>
      <c r="D10" s="60"/>
      <c r="E10" s="60"/>
      <c r="F10" s="39"/>
      <c r="G10" s="12"/>
      <c r="H10" s="12"/>
      <c r="I10" s="12"/>
      <c r="J10" s="12"/>
      <c r="K10" s="121"/>
      <c r="L10" s="60"/>
      <c r="M10" s="60"/>
      <c r="N10" s="60"/>
      <c r="O10" s="61"/>
      <c r="P10" s="60"/>
      <c r="Q10" s="62"/>
      <c r="R10" s="60"/>
      <c r="S10" s="81"/>
      <c r="T10" s="83"/>
      <c r="U10" s="81"/>
      <c r="V10" s="80"/>
      <c r="W10" s="81"/>
      <c r="X10" s="80"/>
      <c r="Y10" s="81"/>
      <c r="Z10" s="81"/>
      <c r="AA10" s="82"/>
      <c r="AB10" s="82"/>
      <c r="AC10" s="78"/>
      <c r="AD10" s="13">
        <v>46387</v>
      </c>
      <c r="AE10" s="23">
        <v>1</v>
      </c>
      <c r="AF10" s="78"/>
      <c r="AG10" s="79"/>
      <c r="AH10" s="78"/>
      <c r="AI10" s="78"/>
    </row>
    <row r="11" spans="1:35" s="14" customFormat="1" ht="15" x14ac:dyDescent="0.2">
      <c r="A11" s="11"/>
      <c r="B11" s="60"/>
      <c r="C11" s="60"/>
      <c r="D11" s="60"/>
      <c r="E11" s="60"/>
      <c r="F11" s="39"/>
      <c r="G11" s="12"/>
      <c r="H11" s="12"/>
      <c r="I11" s="12"/>
      <c r="J11" s="12"/>
      <c r="K11" s="121"/>
      <c r="L11" s="60"/>
      <c r="M11" s="60"/>
      <c r="N11" s="60"/>
      <c r="O11" s="61"/>
      <c r="P11" s="60"/>
      <c r="Q11" s="62"/>
      <c r="R11" s="60"/>
      <c r="S11" s="81"/>
      <c r="T11" s="83" t="s">
        <v>56</v>
      </c>
      <c r="U11" s="81" t="s">
        <v>57</v>
      </c>
      <c r="V11" s="80">
        <v>0.3</v>
      </c>
      <c r="W11" s="81" t="s">
        <v>58</v>
      </c>
      <c r="X11" s="84">
        <v>12</v>
      </c>
      <c r="Y11" s="81" t="s">
        <v>59</v>
      </c>
      <c r="Z11" s="81" t="s">
        <v>60</v>
      </c>
      <c r="AA11" s="82">
        <v>46023</v>
      </c>
      <c r="AB11" s="82">
        <v>46387</v>
      </c>
      <c r="AC11" s="78" t="s">
        <v>51</v>
      </c>
      <c r="AD11" s="13">
        <v>46141</v>
      </c>
      <c r="AE11" s="53">
        <v>3</v>
      </c>
      <c r="AF11" s="78" t="s">
        <v>61</v>
      </c>
      <c r="AG11" s="79" t="s">
        <v>62</v>
      </c>
      <c r="AH11" s="78"/>
      <c r="AI11" s="78" t="s">
        <v>55</v>
      </c>
    </row>
    <row r="12" spans="1:35" s="14" customFormat="1" ht="15" x14ac:dyDescent="0.2">
      <c r="A12" s="11"/>
      <c r="B12" s="60"/>
      <c r="C12" s="60"/>
      <c r="D12" s="60"/>
      <c r="E12" s="60"/>
      <c r="F12" s="39"/>
      <c r="G12" s="12"/>
      <c r="H12" s="12"/>
      <c r="I12" s="12"/>
      <c r="J12" s="12"/>
      <c r="K12" s="121"/>
      <c r="L12" s="60"/>
      <c r="M12" s="60"/>
      <c r="N12" s="60"/>
      <c r="O12" s="61"/>
      <c r="P12" s="60"/>
      <c r="Q12" s="62"/>
      <c r="R12" s="60"/>
      <c r="S12" s="81"/>
      <c r="T12" s="83"/>
      <c r="U12" s="81"/>
      <c r="V12" s="80"/>
      <c r="W12" s="81"/>
      <c r="X12" s="84"/>
      <c r="Y12" s="81"/>
      <c r="Z12" s="81"/>
      <c r="AA12" s="82"/>
      <c r="AB12" s="82"/>
      <c r="AC12" s="78"/>
      <c r="AD12" s="13">
        <v>46232</v>
      </c>
      <c r="AE12" s="53">
        <v>3</v>
      </c>
      <c r="AF12" s="78"/>
      <c r="AG12" s="79"/>
      <c r="AH12" s="78"/>
      <c r="AI12" s="78"/>
    </row>
    <row r="13" spans="1:35" s="14" customFormat="1" ht="15" x14ac:dyDescent="0.2">
      <c r="A13" s="11"/>
      <c r="B13" s="60"/>
      <c r="C13" s="60"/>
      <c r="D13" s="60"/>
      <c r="E13" s="60"/>
      <c r="F13" s="39"/>
      <c r="G13" s="12"/>
      <c r="H13" s="12"/>
      <c r="I13" s="12"/>
      <c r="J13" s="12"/>
      <c r="K13" s="121"/>
      <c r="L13" s="60"/>
      <c r="M13" s="60"/>
      <c r="N13" s="60"/>
      <c r="O13" s="61"/>
      <c r="P13" s="60"/>
      <c r="Q13" s="62"/>
      <c r="R13" s="60"/>
      <c r="S13" s="81"/>
      <c r="T13" s="83"/>
      <c r="U13" s="81"/>
      <c r="V13" s="80"/>
      <c r="W13" s="81"/>
      <c r="X13" s="84"/>
      <c r="Y13" s="81"/>
      <c r="Z13" s="81"/>
      <c r="AA13" s="82"/>
      <c r="AB13" s="82"/>
      <c r="AC13" s="78"/>
      <c r="AD13" s="13">
        <v>46323</v>
      </c>
      <c r="AE13" s="53">
        <v>3</v>
      </c>
      <c r="AF13" s="78"/>
      <c r="AG13" s="79"/>
      <c r="AH13" s="78"/>
      <c r="AI13" s="78"/>
    </row>
    <row r="14" spans="1:35" s="14" customFormat="1" ht="15" x14ac:dyDescent="0.2">
      <c r="A14" s="11"/>
      <c r="B14" s="60"/>
      <c r="C14" s="60"/>
      <c r="D14" s="60"/>
      <c r="E14" s="60"/>
      <c r="F14" s="39"/>
      <c r="G14" s="12"/>
      <c r="H14" s="12"/>
      <c r="I14" s="12"/>
      <c r="J14" s="12"/>
      <c r="K14" s="121"/>
      <c r="L14" s="60"/>
      <c r="M14" s="60"/>
      <c r="N14" s="60"/>
      <c r="O14" s="61"/>
      <c r="P14" s="60"/>
      <c r="Q14" s="62"/>
      <c r="R14" s="60"/>
      <c r="S14" s="81"/>
      <c r="T14" s="83"/>
      <c r="U14" s="81"/>
      <c r="V14" s="80"/>
      <c r="W14" s="81"/>
      <c r="X14" s="84"/>
      <c r="Y14" s="81"/>
      <c r="Z14" s="81"/>
      <c r="AA14" s="82"/>
      <c r="AB14" s="82"/>
      <c r="AC14" s="78"/>
      <c r="AD14" s="13">
        <v>46387</v>
      </c>
      <c r="AE14" s="53">
        <v>3</v>
      </c>
      <c r="AF14" s="78"/>
      <c r="AG14" s="79"/>
      <c r="AH14" s="78"/>
      <c r="AI14" s="78"/>
    </row>
    <row r="15" spans="1:35" s="14" customFormat="1" ht="15" x14ac:dyDescent="0.2">
      <c r="A15" s="11"/>
      <c r="B15" s="60"/>
      <c r="C15" s="60"/>
      <c r="D15" s="60"/>
      <c r="E15" s="60"/>
      <c r="F15" s="39"/>
      <c r="G15" s="12"/>
      <c r="H15" s="12"/>
      <c r="I15" s="12"/>
      <c r="J15" s="12"/>
      <c r="K15" s="121"/>
      <c r="L15" s="60"/>
      <c r="M15" s="60"/>
      <c r="N15" s="60"/>
      <c r="O15" s="61"/>
      <c r="P15" s="60"/>
      <c r="Q15" s="62"/>
      <c r="R15" s="60"/>
      <c r="S15" s="81"/>
      <c r="T15" s="83" t="s">
        <v>63</v>
      </c>
      <c r="U15" s="81" t="s">
        <v>64</v>
      </c>
      <c r="V15" s="80">
        <v>0.3</v>
      </c>
      <c r="W15" s="81" t="s">
        <v>65</v>
      </c>
      <c r="X15" s="84">
        <v>2</v>
      </c>
      <c r="Y15" s="81" t="s">
        <v>66</v>
      </c>
      <c r="Z15" s="81" t="s">
        <v>67</v>
      </c>
      <c r="AA15" s="82">
        <v>46023</v>
      </c>
      <c r="AB15" s="82">
        <v>46387</v>
      </c>
      <c r="AC15" s="78" t="s">
        <v>68</v>
      </c>
      <c r="AD15" s="13">
        <v>46203</v>
      </c>
      <c r="AE15" s="53">
        <v>1</v>
      </c>
      <c r="AF15" s="78" t="s">
        <v>61</v>
      </c>
      <c r="AG15" s="79" t="s">
        <v>69</v>
      </c>
      <c r="AH15" s="78"/>
      <c r="AI15" s="78" t="s">
        <v>55</v>
      </c>
    </row>
    <row r="16" spans="1:35" s="14" customFormat="1" ht="15" x14ac:dyDescent="0.2">
      <c r="A16" s="11"/>
      <c r="B16" s="60"/>
      <c r="C16" s="60"/>
      <c r="D16" s="60"/>
      <c r="E16" s="60"/>
      <c r="F16" s="39"/>
      <c r="G16" s="12"/>
      <c r="H16" s="12"/>
      <c r="I16" s="12"/>
      <c r="J16" s="12"/>
      <c r="K16" s="121"/>
      <c r="L16" s="60"/>
      <c r="M16" s="60"/>
      <c r="N16" s="60"/>
      <c r="O16" s="61"/>
      <c r="P16" s="60"/>
      <c r="Q16" s="62"/>
      <c r="R16" s="60"/>
      <c r="S16" s="81"/>
      <c r="T16" s="83"/>
      <c r="U16" s="81"/>
      <c r="V16" s="80"/>
      <c r="W16" s="81"/>
      <c r="X16" s="84"/>
      <c r="Y16" s="81"/>
      <c r="Z16" s="81"/>
      <c r="AA16" s="82"/>
      <c r="AB16" s="82"/>
      <c r="AC16" s="78"/>
      <c r="AD16" s="13">
        <v>46387</v>
      </c>
      <c r="AE16" s="53">
        <v>1</v>
      </c>
      <c r="AF16" s="78"/>
      <c r="AG16" s="79"/>
      <c r="AH16" s="78"/>
      <c r="AI16" s="78"/>
    </row>
    <row r="17" spans="1:35" s="14" customFormat="1" ht="15" x14ac:dyDescent="0.2">
      <c r="A17" s="11"/>
      <c r="B17" s="60"/>
      <c r="C17" s="60"/>
      <c r="D17" s="60"/>
      <c r="E17" s="60"/>
      <c r="F17" s="39"/>
      <c r="G17" s="12"/>
      <c r="H17" s="12"/>
      <c r="I17" s="12"/>
      <c r="J17" s="12"/>
      <c r="K17" s="121"/>
      <c r="L17" s="60"/>
      <c r="M17" s="60"/>
      <c r="N17" s="60"/>
      <c r="O17" s="61"/>
      <c r="P17" s="60"/>
      <c r="Q17" s="62"/>
      <c r="R17" s="60"/>
      <c r="S17" s="81"/>
      <c r="T17" s="83"/>
      <c r="U17" s="81"/>
      <c r="V17" s="80"/>
      <c r="W17" s="81"/>
      <c r="X17" s="84"/>
      <c r="Y17" s="81"/>
      <c r="Z17" s="81"/>
      <c r="AA17" s="82"/>
      <c r="AB17" s="82"/>
      <c r="AC17" s="78"/>
      <c r="AD17" s="15"/>
      <c r="AE17" s="120"/>
      <c r="AF17" s="78"/>
      <c r="AG17" s="79"/>
      <c r="AH17" s="78"/>
      <c r="AI17" s="78"/>
    </row>
    <row r="18" spans="1:35" s="14" customFormat="1" ht="15" x14ac:dyDescent="0.2">
      <c r="A18" s="11"/>
      <c r="B18" s="60"/>
      <c r="C18" s="60"/>
      <c r="D18" s="60"/>
      <c r="E18" s="60"/>
      <c r="F18" s="39"/>
      <c r="G18" s="12"/>
      <c r="H18" s="12"/>
      <c r="I18" s="12"/>
      <c r="J18" s="12"/>
      <c r="K18" s="121"/>
      <c r="L18" s="60"/>
      <c r="M18" s="60"/>
      <c r="N18" s="60"/>
      <c r="O18" s="61"/>
      <c r="P18" s="60"/>
      <c r="Q18" s="62"/>
      <c r="R18" s="60"/>
      <c r="S18" s="81"/>
      <c r="T18" s="83"/>
      <c r="U18" s="81"/>
      <c r="V18" s="80"/>
      <c r="W18" s="81"/>
      <c r="X18" s="84"/>
      <c r="Y18" s="81"/>
      <c r="Z18" s="81"/>
      <c r="AA18" s="82"/>
      <c r="AB18" s="82"/>
      <c r="AC18" s="78"/>
      <c r="AD18" s="15"/>
      <c r="AE18" s="120"/>
      <c r="AF18" s="78"/>
      <c r="AG18" s="79"/>
      <c r="AH18" s="78"/>
      <c r="AI18" s="78"/>
    </row>
    <row r="19" spans="1:35" s="14" customFormat="1" ht="31.15" customHeight="1" x14ac:dyDescent="0.2">
      <c r="A19" s="11"/>
      <c r="B19" s="60"/>
      <c r="C19" s="60"/>
      <c r="D19" s="60"/>
      <c r="E19" s="60"/>
      <c r="F19" s="39"/>
      <c r="G19" s="12"/>
      <c r="H19" s="12"/>
      <c r="I19" s="12"/>
      <c r="J19" s="12"/>
      <c r="K19" s="64" t="s">
        <v>40</v>
      </c>
      <c r="L19" s="60" t="s">
        <v>41</v>
      </c>
      <c r="M19" s="60" t="s">
        <v>989</v>
      </c>
      <c r="N19" s="60" t="s">
        <v>438</v>
      </c>
      <c r="O19" s="61" t="s">
        <v>70</v>
      </c>
      <c r="P19" s="60" t="s">
        <v>71</v>
      </c>
      <c r="Q19" s="62">
        <v>0.5</v>
      </c>
      <c r="R19" s="60" t="s">
        <v>44</v>
      </c>
      <c r="S19" s="81" t="s">
        <v>72</v>
      </c>
      <c r="T19" s="83" t="s">
        <v>73</v>
      </c>
      <c r="U19" s="81" t="s">
        <v>74</v>
      </c>
      <c r="V19" s="80">
        <v>0.4</v>
      </c>
      <c r="W19" s="81" t="s">
        <v>75</v>
      </c>
      <c r="X19" s="84">
        <v>1</v>
      </c>
      <c r="Y19" s="81" t="s">
        <v>76</v>
      </c>
      <c r="Z19" s="81" t="s">
        <v>77</v>
      </c>
      <c r="AA19" s="82">
        <v>46023</v>
      </c>
      <c r="AB19" s="82">
        <v>46053</v>
      </c>
      <c r="AC19" s="78" t="s">
        <v>78</v>
      </c>
      <c r="AD19" s="13">
        <v>46053</v>
      </c>
      <c r="AE19" s="53">
        <v>1</v>
      </c>
      <c r="AF19" s="78" t="s">
        <v>61</v>
      </c>
      <c r="AG19" s="79" t="s">
        <v>79</v>
      </c>
      <c r="AH19" s="78" t="s">
        <v>54</v>
      </c>
      <c r="AI19" s="78" t="s">
        <v>55</v>
      </c>
    </row>
    <row r="20" spans="1:35" s="14" customFormat="1" ht="15" x14ac:dyDescent="0.2">
      <c r="A20" s="11"/>
      <c r="B20" s="60"/>
      <c r="C20" s="60"/>
      <c r="D20" s="60"/>
      <c r="E20" s="60"/>
      <c r="F20" s="39"/>
      <c r="G20" s="12"/>
      <c r="H20" s="12"/>
      <c r="I20" s="12"/>
      <c r="J20" s="12"/>
      <c r="K20" s="64"/>
      <c r="L20" s="60"/>
      <c r="M20" s="60"/>
      <c r="N20" s="60"/>
      <c r="O20" s="61"/>
      <c r="P20" s="60"/>
      <c r="Q20" s="62"/>
      <c r="R20" s="60"/>
      <c r="S20" s="81"/>
      <c r="T20" s="83"/>
      <c r="U20" s="81"/>
      <c r="V20" s="80"/>
      <c r="W20" s="81"/>
      <c r="X20" s="84"/>
      <c r="Y20" s="81"/>
      <c r="Z20" s="81"/>
      <c r="AA20" s="82"/>
      <c r="AB20" s="82"/>
      <c r="AC20" s="78"/>
      <c r="AD20" s="15"/>
      <c r="AE20" s="24"/>
      <c r="AF20" s="78"/>
      <c r="AG20" s="79"/>
      <c r="AH20" s="78"/>
      <c r="AI20" s="78"/>
    </row>
    <row r="21" spans="1:35" s="14" customFormat="1" ht="15" x14ac:dyDescent="0.2">
      <c r="A21" s="11"/>
      <c r="B21" s="60"/>
      <c r="C21" s="60"/>
      <c r="D21" s="60"/>
      <c r="E21" s="60"/>
      <c r="F21" s="39"/>
      <c r="G21" s="12"/>
      <c r="H21" s="12"/>
      <c r="I21" s="12"/>
      <c r="J21" s="12"/>
      <c r="K21" s="64"/>
      <c r="L21" s="60"/>
      <c r="M21" s="60"/>
      <c r="N21" s="60"/>
      <c r="O21" s="61"/>
      <c r="P21" s="60"/>
      <c r="Q21" s="62"/>
      <c r="R21" s="60"/>
      <c r="S21" s="81"/>
      <c r="T21" s="83"/>
      <c r="U21" s="81"/>
      <c r="V21" s="80"/>
      <c r="W21" s="81"/>
      <c r="X21" s="84"/>
      <c r="Y21" s="81"/>
      <c r="Z21" s="81"/>
      <c r="AA21" s="82"/>
      <c r="AB21" s="82"/>
      <c r="AC21" s="78"/>
      <c r="AD21" s="15"/>
      <c r="AE21" s="24"/>
      <c r="AF21" s="78"/>
      <c r="AG21" s="79"/>
      <c r="AH21" s="78"/>
      <c r="AI21" s="78"/>
    </row>
    <row r="22" spans="1:35" s="14" customFormat="1" ht="15" x14ac:dyDescent="0.2">
      <c r="A22" s="11"/>
      <c r="B22" s="60"/>
      <c r="C22" s="60"/>
      <c r="D22" s="60"/>
      <c r="E22" s="60"/>
      <c r="F22" s="39"/>
      <c r="G22" s="12"/>
      <c r="H22" s="12"/>
      <c r="I22" s="12"/>
      <c r="J22" s="12"/>
      <c r="K22" s="64"/>
      <c r="L22" s="60"/>
      <c r="M22" s="60"/>
      <c r="N22" s="60"/>
      <c r="O22" s="61"/>
      <c r="P22" s="60"/>
      <c r="Q22" s="62"/>
      <c r="R22" s="60"/>
      <c r="S22" s="81"/>
      <c r="T22" s="83"/>
      <c r="U22" s="81"/>
      <c r="V22" s="80"/>
      <c r="W22" s="81"/>
      <c r="X22" s="84"/>
      <c r="Y22" s="81"/>
      <c r="Z22" s="81"/>
      <c r="AA22" s="82"/>
      <c r="AB22" s="82"/>
      <c r="AC22" s="78"/>
      <c r="AD22" s="15"/>
      <c r="AE22" s="24"/>
      <c r="AF22" s="78"/>
      <c r="AG22" s="79"/>
      <c r="AH22" s="78"/>
      <c r="AI22" s="78"/>
    </row>
    <row r="23" spans="1:35" s="14" customFormat="1" ht="15" x14ac:dyDescent="0.2">
      <c r="A23" s="11"/>
      <c r="B23" s="60"/>
      <c r="C23" s="60"/>
      <c r="D23" s="60"/>
      <c r="E23" s="60"/>
      <c r="F23" s="39"/>
      <c r="G23" s="12"/>
      <c r="H23" s="12"/>
      <c r="I23" s="12"/>
      <c r="J23" s="12"/>
      <c r="K23" s="64"/>
      <c r="L23" s="60"/>
      <c r="M23" s="60"/>
      <c r="N23" s="60"/>
      <c r="O23" s="61"/>
      <c r="P23" s="60"/>
      <c r="Q23" s="62"/>
      <c r="R23" s="60"/>
      <c r="S23" s="81"/>
      <c r="T23" s="83" t="s">
        <v>80</v>
      </c>
      <c r="U23" s="81" t="s">
        <v>81</v>
      </c>
      <c r="V23" s="80">
        <v>0.3</v>
      </c>
      <c r="W23" s="81" t="s">
        <v>82</v>
      </c>
      <c r="X23" s="84">
        <v>4</v>
      </c>
      <c r="Y23" s="81"/>
      <c r="Z23" s="81" t="s">
        <v>83</v>
      </c>
      <c r="AA23" s="82">
        <v>46054</v>
      </c>
      <c r="AB23" s="82">
        <v>46387</v>
      </c>
      <c r="AC23" s="78" t="s">
        <v>51</v>
      </c>
      <c r="AD23" s="13">
        <v>46141</v>
      </c>
      <c r="AE23" s="53">
        <v>1</v>
      </c>
      <c r="AF23" s="78" t="s">
        <v>61</v>
      </c>
      <c r="AG23" s="79" t="s">
        <v>84</v>
      </c>
      <c r="AH23" s="78"/>
      <c r="AI23" s="78" t="s">
        <v>85</v>
      </c>
    </row>
    <row r="24" spans="1:35" s="14" customFormat="1" ht="15" x14ac:dyDescent="0.2">
      <c r="A24" s="11"/>
      <c r="B24" s="60"/>
      <c r="C24" s="60"/>
      <c r="D24" s="60"/>
      <c r="E24" s="60"/>
      <c r="F24" s="39"/>
      <c r="G24" s="12"/>
      <c r="H24" s="12"/>
      <c r="I24" s="12"/>
      <c r="J24" s="12"/>
      <c r="K24" s="64"/>
      <c r="L24" s="60"/>
      <c r="M24" s="60"/>
      <c r="N24" s="60"/>
      <c r="O24" s="61"/>
      <c r="P24" s="60"/>
      <c r="Q24" s="62"/>
      <c r="R24" s="60"/>
      <c r="S24" s="81"/>
      <c r="T24" s="83"/>
      <c r="U24" s="81"/>
      <c r="V24" s="80"/>
      <c r="W24" s="81"/>
      <c r="X24" s="84"/>
      <c r="Y24" s="81"/>
      <c r="Z24" s="81"/>
      <c r="AA24" s="82"/>
      <c r="AB24" s="82"/>
      <c r="AC24" s="78"/>
      <c r="AD24" s="13">
        <v>46232</v>
      </c>
      <c r="AE24" s="53">
        <v>1</v>
      </c>
      <c r="AF24" s="78"/>
      <c r="AG24" s="79"/>
      <c r="AH24" s="78"/>
      <c r="AI24" s="78"/>
    </row>
    <row r="25" spans="1:35" s="14" customFormat="1" ht="15" x14ac:dyDescent="0.2">
      <c r="A25" s="11"/>
      <c r="B25" s="60"/>
      <c r="C25" s="60"/>
      <c r="D25" s="60"/>
      <c r="E25" s="60"/>
      <c r="F25" s="39"/>
      <c r="G25" s="12"/>
      <c r="H25" s="12"/>
      <c r="I25" s="12"/>
      <c r="J25" s="12"/>
      <c r="K25" s="64"/>
      <c r="L25" s="60"/>
      <c r="M25" s="60"/>
      <c r="N25" s="60"/>
      <c r="O25" s="61"/>
      <c r="P25" s="60"/>
      <c r="Q25" s="62"/>
      <c r="R25" s="60"/>
      <c r="S25" s="81"/>
      <c r="T25" s="83"/>
      <c r="U25" s="81"/>
      <c r="V25" s="80"/>
      <c r="W25" s="81"/>
      <c r="X25" s="84"/>
      <c r="Y25" s="81"/>
      <c r="Z25" s="81"/>
      <c r="AA25" s="82"/>
      <c r="AB25" s="82"/>
      <c r="AC25" s="78"/>
      <c r="AD25" s="13">
        <v>46323</v>
      </c>
      <c r="AE25" s="53">
        <v>1</v>
      </c>
      <c r="AF25" s="78"/>
      <c r="AG25" s="79"/>
      <c r="AH25" s="78"/>
      <c r="AI25" s="78"/>
    </row>
    <row r="26" spans="1:35" s="14" customFormat="1" ht="15" x14ac:dyDescent="0.2">
      <c r="A26" s="11"/>
      <c r="B26" s="60"/>
      <c r="C26" s="60"/>
      <c r="D26" s="60"/>
      <c r="E26" s="60"/>
      <c r="F26" s="39"/>
      <c r="G26" s="12"/>
      <c r="H26" s="12"/>
      <c r="I26" s="12"/>
      <c r="J26" s="12"/>
      <c r="K26" s="64"/>
      <c r="L26" s="60"/>
      <c r="M26" s="60"/>
      <c r="N26" s="60"/>
      <c r="O26" s="61"/>
      <c r="P26" s="60"/>
      <c r="Q26" s="62"/>
      <c r="R26" s="60"/>
      <c r="S26" s="81"/>
      <c r="T26" s="83"/>
      <c r="U26" s="81"/>
      <c r="V26" s="80"/>
      <c r="W26" s="81"/>
      <c r="X26" s="84"/>
      <c r="Y26" s="81"/>
      <c r="Z26" s="81"/>
      <c r="AA26" s="82"/>
      <c r="AB26" s="82"/>
      <c r="AC26" s="78"/>
      <c r="AD26" s="13">
        <v>46387</v>
      </c>
      <c r="AE26" s="53">
        <v>1</v>
      </c>
      <c r="AF26" s="78"/>
      <c r="AG26" s="79"/>
      <c r="AH26" s="78"/>
      <c r="AI26" s="78"/>
    </row>
    <row r="27" spans="1:35" s="14" customFormat="1" ht="15" x14ac:dyDescent="0.2">
      <c r="A27" s="11"/>
      <c r="B27" s="60"/>
      <c r="C27" s="60"/>
      <c r="D27" s="60"/>
      <c r="E27" s="60"/>
      <c r="F27" s="39"/>
      <c r="G27" s="12"/>
      <c r="H27" s="12"/>
      <c r="I27" s="12"/>
      <c r="J27" s="12"/>
      <c r="K27" s="64"/>
      <c r="L27" s="60"/>
      <c r="M27" s="60"/>
      <c r="N27" s="60"/>
      <c r="O27" s="61"/>
      <c r="P27" s="60"/>
      <c r="Q27" s="62"/>
      <c r="R27" s="60"/>
      <c r="S27" s="81"/>
      <c r="T27" s="83" t="s">
        <v>86</v>
      </c>
      <c r="U27" s="81" t="s">
        <v>87</v>
      </c>
      <c r="V27" s="80">
        <v>0.3</v>
      </c>
      <c r="W27" s="81" t="s">
        <v>88</v>
      </c>
      <c r="X27" s="84">
        <v>30</v>
      </c>
      <c r="Y27" s="81" t="s">
        <v>89</v>
      </c>
      <c r="Z27" s="81" t="s">
        <v>90</v>
      </c>
      <c r="AA27" s="82">
        <v>46082</v>
      </c>
      <c r="AB27" s="82">
        <v>46387</v>
      </c>
      <c r="AC27" s="78" t="s">
        <v>68</v>
      </c>
      <c r="AD27" s="13">
        <v>46203</v>
      </c>
      <c r="AE27" s="53">
        <v>15</v>
      </c>
      <c r="AF27" s="78" t="s">
        <v>61</v>
      </c>
      <c r="AG27" s="79" t="s">
        <v>91</v>
      </c>
      <c r="AH27" s="78"/>
      <c r="AI27" s="78" t="s">
        <v>55</v>
      </c>
    </row>
    <row r="28" spans="1:35" s="14" customFormat="1" ht="15" x14ac:dyDescent="0.2">
      <c r="A28" s="11"/>
      <c r="B28" s="60"/>
      <c r="C28" s="60"/>
      <c r="D28" s="60"/>
      <c r="E28" s="60"/>
      <c r="F28" s="39"/>
      <c r="G28" s="12"/>
      <c r="H28" s="12"/>
      <c r="I28" s="12"/>
      <c r="J28" s="12"/>
      <c r="K28" s="64"/>
      <c r="L28" s="60"/>
      <c r="M28" s="60"/>
      <c r="N28" s="60"/>
      <c r="O28" s="61"/>
      <c r="P28" s="60"/>
      <c r="Q28" s="62"/>
      <c r="R28" s="60"/>
      <c r="S28" s="81"/>
      <c r="T28" s="83"/>
      <c r="U28" s="81"/>
      <c r="V28" s="80"/>
      <c r="W28" s="81"/>
      <c r="X28" s="84"/>
      <c r="Y28" s="81"/>
      <c r="Z28" s="81"/>
      <c r="AA28" s="82"/>
      <c r="AB28" s="82"/>
      <c r="AC28" s="78"/>
      <c r="AD28" s="13">
        <v>46387</v>
      </c>
      <c r="AE28" s="53">
        <v>15</v>
      </c>
      <c r="AF28" s="78"/>
      <c r="AG28" s="79"/>
      <c r="AH28" s="78"/>
      <c r="AI28" s="78"/>
    </row>
    <row r="29" spans="1:35" s="14" customFormat="1" ht="15" x14ac:dyDescent="0.2">
      <c r="A29" s="11"/>
      <c r="B29" s="60"/>
      <c r="C29" s="60"/>
      <c r="D29" s="60"/>
      <c r="E29" s="60"/>
      <c r="F29" s="39"/>
      <c r="G29" s="12"/>
      <c r="H29" s="12"/>
      <c r="I29" s="12"/>
      <c r="J29" s="12"/>
      <c r="K29" s="64"/>
      <c r="L29" s="60"/>
      <c r="M29" s="60"/>
      <c r="N29" s="60"/>
      <c r="O29" s="61"/>
      <c r="P29" s="60"/>
      <c r="Q29" s="62"/>
      <c r="R29" s="60"/>
      <c r="S29" s="81"/>
      <c r="T29" s="83"/>
      <c r="U29" s="81"/>
      <c r="V29" s="80"/>
      <c r="W29" s="81"/>
      <c r="X29" s="84"/>
      <c r="Y29" s="81"/>
      <c r="Z29" s="81"/>
      <c r="AA29" s="82"/>
      <c r="AB29" s="82"/>
      <c r="AC29" s="78"/>
      <c r="AD29" s="15"/>
      <c r="AE29" s="24"/>
      <c r="AF29" s="78"/>
      <c r="AG29" s="79"/>
      <c r="AH29" s="78"/>
      <c r="AI29" s="78"/>
    </row>
    <row r="30" spans="1:35" s="14" customFormat="1" ht="42.75" customHeight="1" x14ac:dyDescent="0.2">
      <c r="A30" s="11"/>
      <c r="B30" s="60"/>
      <c r="C30" s="60"/>
      <c r="D30" s="60"/>
      <c r="E30" s="60"/>
      <c r="F30" s="39"/>
      <c r="G30" s="12"/>
      <c r="H30" s="12"/>
      <c r="I30" s="12"/>
      <c r="J30" s="12"/>
      <c r="K30" s="64"/>
      <c r="L30" s="60"/>
      <c r="M30" s="60"/>
      <c r="N30" s="60"/>
      <c r="O30" s="61"/>
      <c r="P30" s="60"/>
      <c r="Q30" s="62"/>
      <c r="R30" s="60"/>
      <c r="S30" s="81"/>
      <c r="T30" s="83"/>
      <c r="U30" s="81"/>
      <c r="V30" s="80"/>
      <c r="W30" s="81"/>
      <c r="X30" s="84"/>
      <c r="Y30" s="81"/>
      <c r="Z30" s="81"/>
      <c r="AA30" s="82"/>
      <c r="AB30" s="82"/>
      <c r="AC30" s="78"/>
      <c r="AD30" s="15"/>
      <c r="AE30" s="24"/>
      <c r="AF30" s="78"/>
      <c r="AG30" s="79"/>
      <c r="AH30" s="78"/>
      <c r="AI30" s="78"/>
    </row>
    <row r="31" spans="1:35" s="18" customFormat="1" ht="30.75" customHeight="1" x14ac:dyDescent="0.2">
      <c r="A31" s="11"/>
      <c r="B31" s="85" t="s">
        <v>92</v>
      </c>
      <c r="C31" s="85" t="s">
        <v>93</v>
      </c>
      <c r="D31" s="85" t="s">
        <v>94</v>
      </c>
      <c r="E31" s="85" t="s">
        <v>95</v>
      </c>
      <c r="F31" s="40"/>
      <c r="G31" s="16"/>
      <c r="H31" s="16"/>
      <c r="I31" s="16"/>
      <c r="J31" s="16"/>
      <c r="K31" s="86" t="s">
        <v>96</v>
      </c>
      <c r="L31" s="57" t="s">
        <v>97</v>
      </c>
      <c r="M31" s="57" t="s">
        <v>133</v>
      </c>
      <c r="N31" s="57" t="s">
        <v>544</v>
      </c>
      <c r="O31" s="56" t="s">
        <v>98</v>
      </c>
      <c r="P31" s="57" t="s">
        <v>99</v>
      </c>
      <c r="Q31" s="58">
        <v>0.5</v>
      </c>
      <c r="R31" s="57" t="s">
        <v>100</v>
      </c>
      <c r="S31" s="85" t="s">
        <v>101</v>
      </c>
      <c r="T31" s="88" t="s">
        <v>102</v>
      </c>
      <c r="U31" s="85" t="s">
        <v>103</v>
      </c>
      <c r="V31" s="89">
        <v>0.3</v>
      </c>
      <c r="W31" s="85" t="s">
        <v>104</v>
      </c>
      <c r="X31" s="85">
        <v>6</v>
      </c>
      <c r="Y31" s="85">
        <v>6</v>
      </c>
      <c r="Z31" s="85" t="s">
        <v>105</v>
      </c>
      <c r="AA31" s="26">
        <v>46054</v>
      </c>
      <c r="AB31" s="26">
        <v>46387</v>
      </c>
      <c r="AC31" s="87" t="s">
        <v>106</v>
      </c>
      <c r="AD31" s="17">
        <v>46142</v>
      </c>
      <c r="AE31" s="28">
        <v>2</v>
      </c>
      <c r="AF31" s="87" t="s">
        <v>61</v>
      </c>
      <c r="AG31" s="87" t="s">
        <v>107</v>
      </c>
      <c r="AH31" s="87" t="s">
        <v>999</v>
      </c>
      <c r="AI31" s="87" t="s">
        <v>44</v>
      </c>
    </row>
    <row r="32" spans="1:35" s="18" customFormat="1" ht="30.75" customHeight="1" x14ac:dyDescent="0.2">
      <c r="A32" s="11"/>
      <c r="B32" s="85"/>
      <c r="C32" s="85"/>
      <c r="D32" s="85"/>
      <c r="E32" s="85"/>
      <c r="F32" s="40"/>
      <c r="G32" s="16"/>
      <c r="H32" s="16"/>
      <c r="I32" s="16"/>
      <c r="J32" s="16"/>
      <c r="K32" s="86"/>
      <c r="L32" s="57"/>
      <c r="M32" s="57"/>
      <c r="N32" s="57"/>
      <c r="O32" s="56"/>
      <c r="P32" s="57"/>
      <c r="Q32" s="57"/>
      <c r="R32" s="57"/>
      <c r="S32" s="85"/>
      <c r="T32" s="85"/>
      <c r="U32" s="85"/>
      <c r="V32" s="85"/>
      <c r="W32" s="85"/>
      <c r="X32" s="85"/>
      <c r="Y32" s="85"/>
      <c r="Z32" s="85"/>
      <c r="AA32" s="26"/>
      <c r="AB32" s="26"/>
      <c r="AC32" s="87"/>
      <c r="AD32" s="17">
        <v>46265</v>
      </c>
      <c r="AE32" s="28">
        <v>2</v>
      </c>
      <c r="AF32" s="87"/>
      <c r="AG32" s="87"/>
      <c r="AH32" s="87"/>
      <c r="AI32" s="87"/>
    </row>
    <row r="33" spans="1:35" s="18" customFormat="1" ht="30.6" customHeight="1" x14ac:dyDescent="0.2">
      <c r="A33" s="11"/>
      <c r="B33" s="85"/>
      <c r="C33" s="85"/>
      <c r="D33" s="85"/>
      <c r="E33" s="85"/>
      <c r="F33" s="40"/>
      <c r="G33" s="16"/>
      <c r="H33" s="16"/>
      <c r="I33" s="16"/>
      <c r="J33" s="16"/>
      <c r="K33" s="86"/>
      <c r="L33" s="57"/>
      <c r="M33" s="57"/>
      <c r="N33" s="57"/>
      <c r="O33" s="56"/>
      <c r="P33" s="57"/>
      <c r="Q33" s="57"/>
      <c r="R33" s="57"/>
      <c r="S33" s="85"/>
      <c r="T33" s="85"/>
      <c r="U33" s="85"/>
      <c r="V33" s="85"/>
      <c r="W33" s="85"/>
      <c r="X33" s="85"/>
      <c r="Y33" s="85"/>
      <c r="Z33" s="85"/>
      <c r="AA33" s="26"/>
      <c r="AB33" s="26"/>
      <c r="AC33" s="87"/>
      <c r="AD33" s="17">
        <v>46387</v>
      </c>
      <c r="AE33" s="28">
        <v>2</v>
      </c>
      <c r="AF33" s="87"/>
      <c r="AG33" s="87"/>
      <c r="AH33" s="87"/>
      <c r="AI33" s="87"/>
    </row>
    <row r="34" spans="1:35" s="18" customFormat="1" ht="30.6" customHeight="1" x14ac:dyDescent="0.2">
      <c r="A34" s="11"/>
      <c r="B34" s="85"/>
      <c r="C34" s="85"/>
      <c r="D34" s="85"/>
      <c r="E34" s="85"/>
      <c r="F34" s="40"/>
      <c r="G34" s="16"/>
      <c r="H34" s="16"/>
      <c r="I34" s="16"/>
      <c r="J34" s="16"/>
      <c r="K34" s="86"/>
      <c r="L34" s="57"/>
      <c r="M34" s="57"/>
      <c r="N34" s="57"/>
      <c r="O34" s="56"/>
      <c r="P34" s="57"/>
      <c r="Q34" s="57"/>
      <c r="R34" s="57"/>
      <c r="S34" s="85"/>
      <c r="T34" s="85"/>
      <c r="U34" s="85"/>
      <c r="V34" s="85"/>
      <c r="W34" s="85"/>
      <c r="X34" s="85"/>
      <c r="Y34" s="85"/>
      <c r="Z34" s="85"/>
      <c r="AA34" s="26"/>
      <c r="AB34" s="26"/>
      <c r="AC34" s="87"/>
      <c r="AD34" s="17" t="s">
        <v>108</v>
      </c>
      <c r="AE34" s="28">
        <f>SUM(AE31:AE33)</f>
        <v>6</v>
      </c>
      <c r="AF34" s="87"/>
      <c r="AG34" s="87"/>
      <c r="AH34" s="87"/>
      <c r="AI34" s="87"/>
    </row>
    <row r="35" spans="1:35" s="18" customFormat="1" ht="30.75" customHeight="1" x14ac:dyDescent="0.2">
      <c r="A35" s="11"/>
      <c r="B35" s="85"/>
      <c r="C35" s="85"/>
      <c r="D35" s="85"/>
      <c r="E35" s="85"/>
      <c r="F35" s="40"/>
      <c r="G35" s="16"/>
      <c r="H35" s="16"/>
      <c r="I35" s="16"/>
      <c r="J35" s="16"/>
      <c r="K35" s="86"/>
      <c r="L35" s="57"/>
      <c r="M35" s="57"/>
      <c r="N35" s="57"/>
      <c r="O35" s="56"/>
      <c r="P35" s="57"/>
      <c r="Q35" s="57"/>
      <c r="R35" s="57"/>
      <c r="S35" s="85"/>
      <c r="T35" s="88" t="s">
        <v>109</v>
      </c>
      <c r="U35" s="85" t="s">
        <v>110</v>
      </c>
      <c r="V35" s="89">
        <v>0.3</v>
      </c>
      <c r="W35" s="85" t="s">
        <v>104</v>
      </c>
      <c r="X35" s="85">
        <v>60</v>
      </c>
      <c r="Y35" s="85">
        <v>60</v>
      </c>
      <c r="Z35" s="85" t="s">
        <v>111</v>
      </c>
      <c r="AA35" s="26">
        <v>46054</v>
      </c>
      <c r="AB35" s="26">
        <v>46387</v>
      </c>
      <c r="AC35" s="87" t="s">
        <v>106</v>
      </c>
      <c r="AD35" s="17">
        <v>46142</v>
      </c>
      <c r="AE35" s="28">
        <v>20</v>
      </c>
      <c r="AF35" s="87" t="s">
        <v>61</v>
      </c>
      <c r="AG35" s="87" t="s">
        <v>107</v>
      </c>
      <c r="AH35" s="87"/>
      <c r="AI35" s="87" t="s">
        <v>44</v>
      </c>
    </row>
    <row r="36" spans="1:35" s="18" customFormat="1" ht="30.75" customHeight="1" x14ac:dyDescent="0.2">
      <c r="A36" s="11"/>
      <c r="B36" s="85"/>
      <c r="C36" s="85"/>
      <c r="D36" s="85"/>
      <c r="E36" s="85"/>
      <c r="F36" s="40"/>
      <c r="G36" s="16"/>
      <c r="H36" s="16"/>
      <c r="I36" s="16"/>
      <c r="J36" s="16"/>
      <c r="K36" s="86"/>
      <c r="L36" s="57"/>
      <c r="M36" s="57"/>
      <c r="N36" s="57"/>
      <c r="O36" s="56"/>
      <c r="P36" s="57"/>
      <c r="Q36" s="57"/>
      <c r="R36" s="57"/>
      <c r="S36" s="85"/>
      <c r="T36" s="85"/>
      <c r="U36" s="85"/>
      <c r="V36" s="85"/>
      <c r="W36" s="85"/>
      <c r="X36" s="85"/>
      <c r="Y36" s="85"/>
      <c r="Z36" s="85"/>
      <c r="AA36" s="26"/>
      <c r="AB36" s="26"/>
      <c r="AC36" s="87"/>
      <c r="AD36" s="17">
        <v>46265</v>
      </c>
      <c r="AE36" s="28">
        <v>20</v>
      </c>
      <c r="AF36" s="87"/>
      <c r="AG36" s="87"/>
      <c r="AH36" s="87"/>
      <c r="AI36" s="87"/>
    </row>
    <row r="37" spans="1:35" s="18" customFormat="1" ht="30.75" customHeight="1" x14ac:dyDescent="0.2">
      <c r="A37" s="11"/>
      <c r="B37" s="85"/>
      <c r="C37" s="85"/>
      <c r="D37" s="85"/>
      <c r="E37" s="85"/>
      <c r="F37" s="40"/>
      <c r="G37" s="16"/>
      <c r="H37" s="16"/>
      <c r="I37" s="16"/>
      <c r="J37" s="16"/>
      <c r="K37" s="86"/>
      <c r="L37" s="57"/>
      <c r="M37" s="57"/>
      <c r="N37" s="57"/>
      <c r="O37" s="56"/>
      <c r="P37" s="57"/>
      <c r="Q37" s="57"/>
      <c r="R37" s="57"/>
      <c r="S37" s="85"/>
      <c r="T37" s="85"/>
      <c r="U37" s="85"/>
      <c r="V37" s="85"/>
      <c r="W37" s="85"/>
      <c r="X37" s="85"/>
      <c r="Y37" s="85"/>
      <c r="Z37" s="85"/>
      <c r="AA37" s="26"/>
      <c r="AB37" s="26"/>
      <c r="AC37" s="87"/>
      <c r="AD37" s="17">
        <v>46387</v>
      </c>
      <c r="AE37" s="28">
        <v>20</v>
      </c>
      <c r="AF37" s="87"/>
      <c r="AG37" s="87"/>
      <c r="AH37" s="87"/>
      <c r="AI37" s="87"/>
    </row>
    <row r="38" spans="1:35" s="18" customFormat="1" ht="30.75" customHeight="1" x14ac:dyDescent="0.2">
      <c r="A38" s="11"/>
      <c r="B38" s="85"/>
      <c r="C38" s="85"/>
      <c r="D38" s="85"/>
      <c r="E38" s="85"/>
      <c r="F38" s="40"/>
      <c r="G38" s="16"/>
      <c r="H38" s="16"/>
      <c r="I38" s="16"/>
      <c r="J38" s="16"/>
      <c r="K38" s="86"/>
      <c r="L38" s="57"/>
      <c r="M38" s="57"/>
      <c r="N38" s="57"/>
      <c r="O38" s="56"/>
      <c r="P38" s="57"/>
      <c r="Q38" s="57"/>
      <c r="R38" s="57"/>
      <c r="S38" s="85"/>
      <c r="T38" s="85"/>
      <c r="U38" s="85"/>
      <c r="V38" s="85"/>
      <c r="W38" s="85"/>
      <c r="X38" s="85"/>
      <c r="Y38" s="85"/>
      <c r="Z38" s="85"/>
      <c r="AA38" s="26"/>
      <c r="AB38" s="26"/>
      <c r="AC38" s="87"/>
      <c r="AD38" s="17" t="s">
        <v>108</v>
      </c>
      <c r="AE38" s="28">
        <f>SUM(AE35:AE37)</f>
        <v>60</v>
      </c>
      <c r="AF38" s="87"/>
      <c r="AG38" s="87"/>
      <c r="AH38" s="87"/>
      <c r="AI38" s="87"/>
    </row>
    <row r="39" spans="1:35" s="18" customFormat="1" ht="30.6" customHeight="1" x14ac:dyDescent="0.2">
      <c r="A39" s="11"/>
      <c r="B39" s="85"/>
      <c r="C39" s="85"/>
      <c r="D39" s="85"/>
      <c r="E39" s="85"/>
      <c r="F39" s="40"/>
      <c r="G39" s="16"/>
      <c r="H39" s="16"/>
      <c r="I39" s="16"/>
      <c r="J39" s="16"/>
      <c r="K39" s="86"/>
      <c r="L39" s="57"/>
      <c r="M39" s="57"/>
      <c r="N39" s="57"/>
      <c r="O39" s="56"/>
      <c r="P39" s="57"/>
      <c r="Q39" s="57"/>
      <c r="R39" s="57"/>
      <c r="S39" s="85"/>
      <c r="T39" s="88" t="s">
        <v>112</v>
      </c>
      <c r="U39" s="85" t="s">
        <v>113</v>
      </c>
      <c r="V39" s="89">
        <v>0.4</v>
      </c>
      <c r="W39" s="85" t="s">
        <v>114</v>
      </c>
      <c r="X39" s="85">
        <v>20</v>
      </c>
      <c r="Y39" s="85">
        <v>20</v>
      </c>
      <c r="Z39" s="85" t="s">
        <v>111</v>
      </c>
      <c r="AA39" s="26">
        <v>46054</v>
      </c>
      <c r="AB39" s="26">
        <v>46387</v>
      </c>
      <c r="AC39" s="87" t="s">
        <v>106</v>
      </c>
      <c r="AD39" s="17">
        <v>46142</v>
      </c>
      <c r="AE39" s="28">
        <v>7</v>
      </c>
      <c r="AF39" s="87" t="s">
        <v>61</v>
      </c>
      <c r="AG39" s="87" t="s">
        <v>115</v>
      </c>
      <c r="AH39" s="87"/>
      <c r="AI39" s="87" t="s">
        <v>44</v>
      </c>
    </row>
    <row r="40" spans="1:35" s="18" customFormat="1" ht="30.6" customHeight="1" x14ac:dyDescent="0.2">
      <c r="A40" s="11"/>
      <c r="B40" s="85"/>
      <c r="C40" s="85"/>
      <c r="D40" s="85"/>
      <c r="E40" s="85"/>
      <c r="F40" s="40"/>
      <c r="G40" s="16"/>
      <c r="H40" s="16"/>
      <c r="I40" s="16"/>
      <c r="J40" s="16"/>
      <c r="K40" s="86"/>
      <c r="L40" s="57"/>
      <c r="M40" s="57"/>
      <c r="N40" s="57"/>
      <c r="O40" s="56"/>
      <c r="P40" s="57"/>
      <c r="Q40" s="57"/>
      <c r="R40" s="57"/>
      <c r="S40" s="85"/>
      <c r="T40" s="85"/>
      <c r="U40" s="85"/>
      <c r="V40" s="85"/>
      <c r="W40" s="85"/>
      <c r="X40" s="85"/>
      <c r="Y40" s="85"/>
      <c r="Z40" s="85"/>
      <c r="AA40" s="26"/>
      <c r="AB40" s="26"/>
      <c r="AC40" s="87"/>
      <c r="AD40" s="17">
        <v>46265</v>
      </c>
      <c r="AE40" s="28">
        <v>7</v>
      </c>
      <c r="AF40" s="87"/>
      <c r="AG40" s="87"/>
      <c r="AH40" s="87"/>
      <c r="AI40" s="87"/>
    </row>
    <row r="41" spans="1:35" s="18" customFormat="1" ht="30.6" customHeight="1" x14ac:dyDescent="0.2">
      <c r="A41" s="11"/>
      <c r="B41" s="85"/>
      <c r="C41" s="85"/>
      <c r="D41" s="85"/>
      <c r="E41" s="85"/>
      <c r="F41" s="40"/>
      <c r="G41" s="16"/>
      <c r="H41" s="16"/>
      <c r="I41" s="16"/>
      <c r="J41" s="16"/>
      <c r="K41" s="86"/>
      <c r="L41" s="57"/>
      <c r="M41" s="57"/>
      <c r="N41" s="57"/>
      <c r="O41" s="56"/>
      <c r="P41" s="57"/>
      <c r="Q41" s="57"/>
      <c r="R41" s="57"/>
      <c r="S41" s="85"/>
      <c r="T41" s="85"/>
      <c r="U41" s="85"/>
      <c r="V41" s="85"/>
      <c r="W41" s="85"/>
      <c r="X41" s="85"/>
      <c r="Y41" s="85"/>
      <c r="Z41" s="85"/>
      <c r="AA41" s="26"/>
      <c r="AB41" s="26"/>
      <c r="AC41" s="87"/>
      <c r="AD41" s="17">
        <v>46387</v>
      </c>
      <c r="AE41" s="28">
        <v>6</v>
      </c>
      <c r="AF41" s="87"/>
      <c r="AG41" s="87"/>
      <c r="AH41" s="87"/>
      <c r="AI41" s="87"/>
    </row>
    <row r="42" spans="1:35" s="18" customFormat="1" ht="30.75" customHeight="1" x14ac:dyDescent="0.2">
      <c r="A42" s="11"/>
      <c r="B42" s="85"/>
      <c r="C42" s="85"/>
      <c r="D42" s="85"/>
      <c r="E42" s="85"/>
      <c r="F42" s="40"/>
      <c r="G42" s="16"/>
      <c r="H42" s="16"/>
      <c r="I42" s="16"/>
      <c r="J42" s="16"/>
      <c r="K42" s="86"/>
      <c r="L42" s="57"/>
      <c r="M42" s="57"/>
      <c r="N42" s="57"/>
      <c r="O42" s="56"/>
      <c r="P42" s="57"/>
      <c r="Q42" s="57"/>
      <c r="R42" s="57"/>
      <c r="S42" s="85"/>
      <c r="T42" s="85"/>
      <c r="U42" s="85"/>
      <c r="V42" s="85"/>
      <c r="W42" s="85"/>
      <c r="X42" s="85"/>
      <c r="Y42" s="85"/>
      <c r="Z42" s="85"/>
      <c r="AA42" s="26"/>
      <c r="AB42" s="26"/>
      <c r="AC42" s="87"/>
      <c r="AD42" s="17" t="s">
        <v>108</v>
      </c>
      <c r="AE42" s="28">
        <f>SUM(AE39:AE41)</f>
        <v>20</v>
      </c>
      <c r="AF42" s="87"/>
      <c r="AG42" s="87"/>
      <c r="AH42" s="87"/>
      <c r="AI42" s="87"/>
    </row>
    <row r="43" spans="1:35" s="18" customFormat="1" ht="30.75" customHeight="1" x14ac:dyDescent="0.2">
      <c r="A43" s="11"/>
      <c r="B43" s="85" t="s">
        <v>92</v>
      </c>
      <c r="C43" s="85" t="s">
        <v>93</v>
      </c>
      <c r="D43" s="85" t="s">
        <v>94</v>
      </c>
      <c r="E43" s="85" t="s">
        <v>95</v>
      </c>
      <c r="F43" s="40"/>
      <c r="G43" s="16"/>
      <c r="H43" s="16"/>
      <c r="I43" s="16"/>
      <c r="J43" s="16"/>
      <c r="K43" s="86" t="s">
        <v>96</v>
      </c>
      <c r="L43" s="57" t="s">
        <v>97</v>
      </c>
      <c r="M43" s="57" t="s">
        <v>116</v>
      </c>
      <c r="N43" s="55" t="s">
        <v>117</v>
      </c>
      <c r="O43" s="56" t="s">
        <v>118</v>
      </c>
      <c r="P43" s="57" t="s">
        <v>119</v>
      </c>
      <c r="Q43" s="58">
        <v>0.5</v>
      </c>
      <c r="R43" s="57" t="s">
        <v>100</v>
      </c>
      <c r="S43" s="85" t="s">
        <v>120</v>
      </c>
      <c r="T43" s="88" t="s">
        <v>121</v>
      </c>
      <c r="U43" s="85" t="s">
        <v>122</v>
      </c>
      <c r="V43" s="89">
        <v>0.3</v>
      </c>
      <c r="W43" s="85" t="s">
        <v>123</v>
      </c>
      <c r="X43" s="85">
        <v>30</v>
      </c>
      <c r="Y43" s="85">
        <v>30</v>
      </c>
      <c r="Z43" s="85" t="s">
        <v>111</v>
      </c>
      <c r="AA43" s="26">
        <v>46054</v>
      </c>
      <c r="AB43" s="26">
        <v>46387</v>
      </c>
      <c r="AC43" s="87" t="s">
        <v>106</v>
      </c>
      <c r="AD43" s="17">
        <v>46142</v>
      </c>
      <c r="AE43" s="28">
        <v>10</v>
      </c>
      <c r="AF43" s="87" t="s">
        <v>61</v>
      </c>
      <c r="AG43" s="87" t="s">
        <v>124</v>
      </c>
      <c r="AH43" s="87" t="s">
        <v>1000</v>
      </c>
      <c r="AI43" s="87" t="s">
        <v>44</v>
      </c>
    </row>
    <row r="44" spans="1:35" s="18" customFormat="1" ht="30.75" customHeight="1" x14ac:dyDescent="0.2">
      <c r="A44" s="11"/>
      <c r="B44" s="85"/>
      <c r="C44" s="85"/>
      <c r="D44" s="85"/>
      <c r="E44" s="85"/>
      <c r="F44" s="40"/>
      <c r="G44" s="16"/>
      <c r="H44" s="16"/>
      <c r="I44" s="16"/>
      <c r="J44" s="16"/>
      <c r="K44" s="86"/>
      <c r="L44" s="57"/>
      <c r="M44" s="57"/>
      <c r="N44" s="55"/>
      <c r="O44" s="56"/>
      <c r="P44" s="57"/>
      <c r="Q44" s="57"/>
      <c r="R44" s="57"/>
      <c r="S44" s="85"/>
      <c r="T44" s="85"/>
      <c r="U44" s="85"/>
      <c r="V44" s="85"/>
      <c r="W44" s="85"/>
      <c r="X44" s="85"/>
      <c r="Y44" s="85"/>
      <c r="Z44" s="85"/>
      <c r="AA44" s="26"/>
      <c r="AB44" s="26"/>
      <c r="AC44" s="87"/>
      <c r="AD44" s="17">
        <v>46265</v>
      </c>
      <c r="AE44" s="28">
        <v>10</v>
      </c>
      <c r="AF44" s="87"/>
      <c r="AG44" s="87"/>
      <c r="AH44" s="87"/>
      <c r="AI44" s="87"/>
    </row>
    <row r="45" spans="1:35" s="18" customFormat="1" ht="30.75" customHeight="1" x14ac:dyDescent="0.2">
      <c r="A45" s="11"/>
      <c r="B45" s="85"/>
      <c r="C45" s="85"/>
      <c r="D45" s="85"/>
      <c r="E45" s="85"/>
      <c r="F45" s="40"/>
      <c r="G45" s="16"/>
      <c r="H45" s="16"/>
      <c r="I45" s="16"/>
      <c r="J45" s="16"/>
      <c r="K45" s="86"/>
      <c r="L45" s="57"/>
      <c r="M45" s="57"/>
      <c r="N45" s="55"/>
      <c r="O45" s="56"/>
      <c r="P45" s="57"/>
      <c r="Q45" s="57"/>
      <c r="R45" s="57"/>
      <c r="S45" s="85"/>
      <c r="T45" s="85"/>
      <c r="U45" s="85"/>
      <c r="V45" s="85"/>
      <c r="W45" s="85"/>
      <c r="X45" s="85"/>
      <c r="Y45" s="85"/>
      <c r="Z45" s="85"/>
      <c r="AA45" s="26"/>
      <c r="AB45" s="26"/>
      <c r="AC45" s="87"/>
      <c r="AD45" s="17">
        <v>46387</v>
      </c>
      <c r="AE45" s="28">
        <v>10</v>
      </c>
      <c r="AF45" s="87"/>
      <c r="AG45" s="87"/>
      <c r="AH45" s="87"/>
      <c r="AI45" s="87"/>
    </row>
    <row r="46" spans="1:35" s="18" customFormat="1" ht="30.6" customHeight="1" x14ac:dyDescent="0.2">
      <c r="A46" s="11"/>
      <c r="B46" s="85"/>
      <c r="C46" s="85"/>
      <c r="D46" s="85"/>
      <c r="E46" s="85"/>
      <c r="F46" s="40"/>
      <c r="G46" s="16"/>
      <c r="H46" s="16"/>
      <c r="I46" s="16"/>
      <c r="J46" s="16"/>
      <c r="K46" s="86"/>
      <c r="L46" s="57"/>
      <c r="M46" s="57"/>
      <c r="N46" s="55"/>
      <c r="O46" s="56"/>
      <c r="P46" s="57"/>
      <c r="Q46" s="57"/>
      <c r="R46" s="57"/>
      <c r="S46" s="85"/>
      <c r="T46" s="85"/>
      <c r="U46" s="85"/>
      <c r="V46" s="85"/>
      <c r="W46" s="85"/>
      <c r="X46" s="85"/>
      <c r="Y46" s="85"/>
      <c r="Z46" s="85"/>
      <c r="AA46" s="26"/>
      <c r="AB46" s="26"/>
      <c r="AC46" s="87"/>
      <c r="AD46" s="17" t="s">
        <v>108</v>
      </c>
      <c r="AE46" s="28">
        <f>SUM(AE43:AE45)</f>
        <v>30</v>
      </c>
      <c r="AF46" s="87"/>
      <c r="AG46" s="87"/>
      <c r="AH46" s="87"/>
      <c r="AI46" s="87"/>
    </row>
    <row r="47" spans="1:35" s="18" customFormat="1" ht="30.75" customHeight="1" x14ac:dyDescent="0.2">
      <c r="A47" s="11"/>
      <c r="B47" s="85"/>
      <c r="C47" s="85"/>
      <c r="D47" s="85"/>
      <c r="E47" s="85"/>
      <c r="F47" s="40"/>
      <c r="G47" s="16"/>
      <c r="H47" s="16"/>
      <c r="I47" s="16"/>
      <c r="J47" s="16"/>
      <c r="K47" s="86"/>
      <c r="L47" s="57"/>
      <c r="M47" s="57"/>
      <c r="N47" s="55"/>
      <c r="O47" s="56"/>
      <c r="P47" s="57"/>
      <c r="Q47" s="57"/>
      <c r="R47" s="57"/>
      <c r="S47" s="85"/>
      <c r="T47" s="88" t="s">
        <v>125</v>
      </c>
      <c r="U47" s="85" t="s">
        <v>126</v>
      </c>
      <c r="V47" s="89">
        <v>0.3</v>
      </c>
      <c r="W47" s="85" t="s">
        <v>123</v>
      </c>
      <c r="X47" s="85">
        <v>30</v>
      </c>
      <c r="Y47" s="85">
        <v>30</v>
      </c>
      <c r="Z47" s="85" t="s">
        <v>111</v>
      </c>
      <c r="AA47" s="26">
        <v>46054</v>
      </c>
      <c r="AB47" s="26">
        <v>46387</v>
      </c>
      <c r="AC47" s="87" t="s">
        <v>106</v>
      </c>
      <c r="AD47" s="17">
        <v>46142</v>
      </c>
      <c r="AE47" s="28">
        <v>10</v>
      </c>
      <c r="AF47" s="87" t="s">
        <v>61</v>
      </c>
      <c r="AG47" s="87" t="s">
        <v>127</v>
      </c>
      <c r="AH47" s="87"/>
      <c r="AI47" s="87" t="s">
        <v>44</v>
      </c>
    </row>
    <row r="48" spans="1:35" s="18" customFormat="1" ht="30.75" customHeight="1" x14ac:dyDescent="0.2">
      <c r="A48" s="11"/>
      <c r="B48" s="85"/>
      <c r="C48" s="85"/>
      <c r="D48" s="85"/>
      <c r="E48" s="85"/>
      <c r="F48" s="40"/>
      <c r="G48" s="16"/>
      <c r="H48" s="16"/>
      <c r="I48" s="16"/>
      <c r="J48" s="16"/>
      <c r="K48" s="86"/>
      <c r="L48" s="57"/>
      <c r="M48" s="57"/>
      <c r="N48" s="55"/>
      <c r="O48" s="56"/>
      <c r="P48" s="57"/>
      <c r="Q48" s="57"/>
      <c r="R48" s="57"/>
      <c r="S48" s="85"/>
      <c r="T48" s="85"/>
      <c r="U48" s="85"/>
      <c r="V48" s="85"/>
      <c r="W48" s="85"/>
      <c r="X48" s="85"/>
      <c r="Y48" s="85"/>
      <c r="Z48" s="85"/>
      <c r="AA48" s="26"/>
      <c r="AB48" s="26"/>
      <c r="AC48" s="87"/>
      <c r="AD48" s="17">
        <v>46265</v>
      </c>
      <c r="AE48" s="28">
        <v>10</v>
      </c>
      <c r="AF48" s="87"/>
      <c r="AG48" s="87"/>
      <c r="AH48" s="87"/>
      <c r="AI48" s="87"/>
    </row>
    <row r="49" spans="1:35" s="18" customFormat="1" ht="30.75" customHeight="1" x14ac:dyDescent="0.2">
      <c r="A49" s="11"/>
      <c r="B49" s="85"/>
      <c r="C49" s="85"/>
      <c r="D49" s="85"/>
      <c r="E49" s="85"/>
      <c r="F49" s="40"/>
      <c r="G49" s="16"/>
      <c r="H49" s="16"/>
      <c r="I49" s="16"/>
      <c r="J49" s="16"/>
      <c r="K49" s="86"/>
      <c r="L49" s="57"/>
      <c r="M49" s="57"/>
      <c r="N49" s="55"/>
      <c r="O49" s="56"/>
      <c r="P49" s="57"/>
      <c r="Q49" s="57"/>
      <c r="R49" s="57"/>
      <c r="S49" s="85"/>
      <c r="T49" s="85"/>
      <c r="U49" s="85"/>
      <c r="V49" s="85"/>
      <c r="W49" s="85"/>
      <c r="X49" s="85"/>
      <c r="Y49" s="85"/>
      <c r="Z49" s="85"/>
      <c r="AA49" s="26"/>
      <c r="AB49" s="26"/>
      <c r="AC49" s="87"/>
      <c r="AD49" s="17">
        <v>46387</v>
      </c>
      <c r="AE49" s="28">
        <v>10</v>
      </c>
      <c r="AF49" s="87"/>
      <c r="AG49" s="87"/>
      <c r="AH49" s="87"/>
      <c r="AI49" s="87"/>
    </row>
    <row r="50" spans="1:35" s="18" customFormat="1" ht="30.75" customHeight="1" x14ac:dyDescent="0.2">
      <c r="A50" s="11"/>
      <c r="B50" s="85"/>
      <c r="C50" s="85"/>
      <c r="D50" s="85"/>
      <c r="E50" s="85"/>
      <c r="F50" s="40"/>
      <c r="G50" s="16"/>
      <c r="H50" s="16"/>
      <c r="I50" s="16"/>
      <c r="J50" s="16"/>
      <c r="K50" s="86"/>
      <c r="L50" s="57"/>
      <c r="M50" s="57"/>
      <c r="N50" s="55"/>
      <c r="O50" s="56"/>
      <c r="P50" s="57"/>
      <c r="Q50" s="57"/>
      <c r="R50" s="57"/>
      <c r="S50" s="85"/>
      <c r="T50" s="85"/>
      <c r="U50" s="85"/>
      <c r="V50" s="85"/>
      <c r="W50" s="85"/>
      <c r="X50" s="85"/>
      <c r="Y50" s="85"/>
      <c r="Z50" s="85"/>
      <c r="AA50" s="26"/>
      <c r="AB50" s="26"/>
      <c r="AC50" s="87"/>
      <c r="AD50" s="17" t="s">
        <v>108</v>
      </c>
      <c r="AE50" s="28">
        <f>SUM(AE47:AE49)</f>
        <v>30</v>
      </c>
      <c r="AF50" s="87"/>
      <c r="AG50" s="87"/>
      <c r="AH50" s="87"/>
      <c r="AI50" s="87"/>
    </row>
    <row r="51" spans="1:35" s="18" customFormat="1" ht="30.6" customHeight="1" x14ac:dyDescent="0.2">
      <c r="A51" s="11"/>
      <c r="B51" s="85"/>
      <c r="C51" s="85"/>
      <c r="D51" s="85"/>
      <c r="E51" s="85"/>
      <c r="F51" s="40"/>
      <c r="G51" s="16"/>
      <c r="H51" s="16"/>
      <c r="I51" s="16"/>
      <c r="J51" s="16"/>
      <c r="K51" s="86"/>
      <c r="L51" s="57"/>
      <c r="M51" s="57"/>
      <c r="N51" s="55"/>
      <c r="O51" s="56"/>
      <c r="P51" s="57"/>
      <c r="Q51" s="57"/>
      <c r="R51" s="57"/>
      <c r="S51" s="85"/>
      <c r="T51" s="88" t="s">
        <v>128</v>
      </c>
      <c r="U51" s="85" t="s">
        <v>129</v>
      </c>
      <c r="V51" s="89">
        <v>0.4</v>
      </c>
      <c r="W51" s="85" t="s">
        <v>130</v>
      </c>
      <c r="X51" s="85">
        <v>20</v>
      </c>
      <c r="Y51" s="85">
        <v>20</v>
      </c>
      <c r="Z51" s="85" t="s">
        <v>111</v>
      </c>
      <c r="AA51" s="90">
        <v>46054</v>
      </c>
      <c r="AB51" s="90">
        <v>46387</v>
      </c>
      <c r="AC51" s="87" t="s">
        <v>106</v>
      </c>
      <c r="AD51" s="17">
        <v>46142</v>
      </c>
      <c r="AE51" s="28">
        <v>7</v>
      </c>
      <c r="AF51" s="87" t="s">
        <v>61</v>
      </c>
      <c r="AG51" s="87" t="s">
        <v>131</v>
      </c>
      <c r="AH51" s="87"/>
      <c r="AI51" s="87" t="s">
        <v>44</v>
      </c>
    </row>
    <row r="52" spans="1:35" s="18" customFormat="1" ht="30.6" customHeight="1" x14ac:dyDescent="0.2">
      <c r="A52" s="11"/>
      <c r="B52" s="85"/>
      <c r="C52" s="85"/>
      <c r="D52" s="85"/>
      <c r="E52" s="85"/>
      <c r="F52" s="40"/>
      <c r="G52" s="16"/>
      <c r="H52" s="16"/>
      <c r="I52" s="16"/>
      <c r="J52" s="16"/>
      <c r="K52" s="86"/>
      <c r="L52" s="57"/>
      <c r="M52" s="57"/>
      <c r="N52" s="55"/>
      <c r="O52" s="56"/>
      <c r="P52" s="57"/>
      <c r="Q52" s="57"/>
      <c r="R52" s="57"/>
      <c r="S52" s="85"/>
      <c r="T52" s="85"/>
      <c r="U52" s="85"/>
      <c r="V52" s="85"/>
      <c r="W52" s="85"/>
      <c r="X52" s="85"/>
      <c r="Y52" s="85"/>
      <c r="Z52" s="85"/>
      <c r="AA52" s="90"/>
      <c r="AB52" s="90"/>
      <c r="AC52" s="87"/>
      <c r="AD52" s="17">
        <v>46265</v>
      </c>
      <c r="AE52" s="28">
        <v>7</v>
      </c>
      <c r="AF52" s="87"/>
      <c r="AG52" s="87"/>
      <c r="AH52" s="87"/>
      <c r="AI52" s="87"/>
    </row>
    <row r="53" spans="1:35" s="18" customFormat="1" ht="30.6" customHeight="1" x14ac:dyDescent="0.2">
      <c r="A53" s="11"/>
      <c r="B53" s="85"/>
      <c r="C53" s="85"/>
      <c r="D53" s="85"/>
      <c r="E53" s="85"/>
      <c r="F53" s="40"/>
      <c r="G53" s="16"/>
      <c r="H53" s="16"/>
      <c r="I53" s="16"/>
      <c r="J53" s="16"/>
      <c r="K53" s="86"/>
      <c r="L53" s="57"/>
      <c r="M53" s="57"/>
      <c r="N53" s="55"/>
      <c r="O53" s="56"/>
      <c r="P53" s="57"/>
      <c r="Q53" s="57"/>
      <c r="R53" s="57"/>
      <c r="S53" s="85"/>
      <c r="T53" s="85"/>
      <c r="U53" s="85"/>
      <c r="V53" s="85"/>
      <c r="W53" s="85"/>
      <c r="X53" s="85"/>
      <c r="Y53" s="85"/>
      <c r="Z53" s="85"/>
      <c r="AA53" s="90"/>
      <c r="AB53" s="90"/>
      <c r="AC53" s="87"/>
      <c r="AD53" s="17">
        <v>46387</v>
      </c>
      <c r="AE53" s="28">
        <v>6</v>
      </c>
      <c r="AF53" s="87"/>
      <c r="AG53" s="87"/>
      <c r="AH53" s="87"/>
      <c r="AI53" s="87"/>
    </row>
    <row r="54" spans="1:35" s="18" customFormat="1" ht="30.75" customHeight="1" x14ac:dyDescent="0.2">
      <c r="A54" s="11"/>
      <c r="B54" s="85"/>
      <c r="C54" s="85"/>
      <c r="D54" s="85"/>
      <c r="E54" s="85"/>
      <c r="F54" s="40"/>
      <c r="G54" s="16"/>
      <c r="H54" s="16"/>
      <c r="I54" s="16"/>
      <c r="J54" s="16"/>
      <c r="K54" s="86"/>
      <c r="L54" s="57"/>
      <c r="M54" s="57"/>
      <c r="N54" s="55"/>
      <c r="O54" s="56"/>
      <c r="P54" s="57"/>
      <c r="Q54" s="57"/>
      <c r="R54" s="57"/>
      <c r="S54" s="85"/>
      <c r="T54" s="85"/>
      <c r="U54" s="85"/>
      <c r="V54" s="85"/>
      <c r="W54" s="85"/>
      <c r="X54" s="85"/>
      <c r="Y54" s="85"/>
      <c r="Z54" s="85"/>
      <c r="AA54" s="90"/>
      <c r="AB54" s="90"/>
      <c r="AC54" s="87"/>
      <c r="AD54" s="17" t="s">
        <v>108</v>
      </c>
      <c r="AE54" s="28">
        <f>SUM(AE51:AE53)</f>
        <v>20</v>
      </c>
      <c r="AF54" s="87"/>
      <c r="AG54" s="87"/>
      <c r="AH54" s="87"/>
      <c r="AI54" s="87"/>
    </row>
    <row r="55" spans="1:35" s="14" customFormat="1" ht="30.75" customHeight="1" x14ac:dyDescent="0.2">
      <c r="A55" s="11"/>
      <c r="B55" s="85" t="s">
        <v>132</v>
      </c>
      <c r="C55" s="85" t="s">
        <v>93</v>
      </c>
      <c r="D55" s="85" t="s">
        <v>94</v>
      </c>
      <c r="E55" s="85" t="s">
        <v>95</v>
      </c>
      <c r="F55" s="39"/>
      <c r="G55" s="12"/>
      <c r="H55" s="12"/>
      <c r="I55" s="12"/>
      <c r="J55" s="12"/>
      <c r="K55" s="64" t="s">
        <v>96</v>
      </c>
      <c r="L55" s="60" t="s">
        <v>97</v>
      </c>
      <c r="M55" s="60" t="s">
        <v>133</v>
      </c>
      <c r="N55" s="60" t="s">
        <v>544</v>
      </c>
      <c r="O55" s="61" t="s">
        <v>134</v>
      </c>
      <c r="P55" s="55" t="s">
        <v>135</v>
      </c>
      <c r="Q55" s="59">
        <v>1</v>
      </c>
      <c r="R55" s="55" t="s">
        <v>136</v>
      </c>
      <c r="S55" s="85" t="s">
        <v>137</v>
      </c>
      <c r="T55" s="85" t="s">
        <v>138</v>
      </c>
      <c r="U55" s="85" t="s">
        <v>139</v>
      </c>
      <c r="V55" s="89">
        <v>0.6</v>
      </c>
      <c r="W55" s="85" t="s">
        <v>140</v>
      </c>
      <c r="X55" s="80">
        <v>0.8</v>
      </c>
      <c r="Y55" s="81" t="s">
        <v>44</v>
      </c>
      <c r="Z55" s="81" t="s">
        <v>141</v>
      </c>
      <c r="AA55" s="82">
        <v>46023</v>
      </c>
      <c r="AB55" s="82">
        <v>46387</v>
      </c>
      <c r="AC55" s="78" t="s">
        <v>51</v>
      </c>
      <c r="AD55" s="13">
        <v>46111</v>
      </c>
      <c r="AE55" s="23">
        <v>1</v>
      </c>
      <c r="AF55" s="78" t="s">
        <v>52</v>
      </c>
      <c r="AG55" s="78" t="s">
        <v>142</v>
      </c>
      <c r="AH55" s="81" t="s">
        <v>143</v>
      </c>
      <c r="AI55" s="78"/>
    </row>
    <row r="56" spans="1:35" s="14" customFormat="1" ht="30.75" customHeight="1" x14ac:dyDescent="0.2">
      <c r="A56" s="11"/>
      <c r="B56" s="85"/>
      <c r="C56" s="85"/>
      <c r="D56" s="85"/>
      <c r="E56" s="85"/>
      <c r="F56" s="39"/>
      <c r="G56" s="12"/>
      <c r="H56" s="12"/>
      <c r="I56" s="12"/>
      <c r="J56" s="12"/>
      <c r="K56" s="64"/>
      <c r="L56" s="60"/>
      <c r="M56" s="60"/>
      <c r="N56" s="60"/>
      <c r="O56" s="61"/>
      <c r="P56" s="55"/>
      <c r="Q56" s="59"/>
      <c r="R56" s="55"/>
      <c r="S56" s="85"/>
      <c r="T56" s="85"/>
      <c r="U56" s="85"/>
      <c r="V56" s="89"/>
      <c r="W56" s="85"/>
      <c r="X56" s="81"/>
      <c r="Y56" s="81"/>
      <c r="Z56" s="81"/>
      <c r="AA56" s="82"/>
      <c r="AB56" s="82"/>
      <c r="AC56" s="78"/>
      <c r="AD56" s="13">
        <v>46203</v>
      </c>
      <c r="AE56" s="23">
        <v>1</v>
      </c>
      <c r="AF56" s="78"/>
      <c r="AG56" s="78"/>
      <c r="AH56" s="81"/>
      <c r="AI56" s="78"/>
    </row>
    <row r="57" spans="1:35" s="14" customFormat="1" ht="30.6" customHeight="1" x14ac:dyDescent="0.2">
      <c r="A57" s="11"/>
      <c r="B57" s="85"/>
      <c r="C57" s="85"/>
      <c r="D57" s="85"/>
      <c r="E57" s="85"/>
      <c r="F57" s="39"/>
      <c r="G57" s="12"/>
      <c r="H57" s="12"/>
      <c r="I57" s="12"/>
      <c r="J57" s="12"/>
      <c r="K57" s="64"/>
      <c r="L57" s="60"/>
      <c r="M57" s="60"/>
      <c r="N57" s="60"/>
      <c r="O57" s="61"/>
      <c r="P57" s="55"/>
      <c r="Q57" s="59"/>
      <c r="R57" s="55"/>
      <c r="S57" s="85"/>
      <c r="T57" s="85"/>
      <c r="U57" s="85"/>
      <c r="V57" s="89"/>
      <c r="W57" s="85"/>
      <c r="X57" s="81"/>
      <c r="Y57" s="81"/>
      <c r="Z57" s="81"/>
      <c r="AA57" s="82"/>
      <c r="AB57" s="82"/>
      <c r="AC57" s="78"/>
      <c r="AD57" s="13">
        <v>46295</v>
      </c>
      <c r="AE57" s="23">
        <v>1</v>
      </c>
      <c r="AF57" s="78"/>
      <c r="AG57" s="78"/>
      <c r="AH57" s="81"/>
      <c r="AI57" s="78"/>
    </row>
    <row r="58" spans="1:35" s="14" customFormat="1" ht="30.6" customHeight="1" x14ac:dyDescent="0.2">
      <c r="A58" s="11"/>
      <c r="B58" s="85"/>
      <c r="C58" s="85"/>
      <c r="D58" s="85"/>
      <c r="E58" s="85"/>
      <c r="F58" s="39"/>
      <c r="G58" s="12"/>
      <c r="H58" s="12"/>
      <c r="I58" s="12"/>
      <c r="J58" s="12"/>
      <c r="K58" s="64"/>
      <c r="L58" s="60"/>
      <c r="M58" s="60"/>
      <c r="N58" s="60"/>
      <c r="O58" s="61"/>
      <c r="P58" s="55"/>
      <c r="Q58" s="59"/>
      <c r="R58" s="55"/>
      <c r="S58" s="85"/>
      <c r="T58" s="85"/>
      <c r="U58" s="85"/>
      <c r="V58" s="89"/>
      <c r="W58" s="85"/>
      <c r="X58" s="81"/>
      <c r="Y58" s="81"/>
      <c r="Z58" s="81"/>
      <c r="AA58" s="82"/>
      <c r="AB58" s="82"/>
      <c r="AC58" s="78"/>
      <c r="AD58" s="13">
        <v>46387</v>
      </c>
      <c r="AE58" s="23">
        <v>1</v>
      </c>
      <c r="AF58" s="78"/>
      <c r="AG58" s="78"/>
      <c r="AH58" s="81"/>
      <c r="AI58" s="78"/>
    </row>
    <row r="59" spans="1:35" s="14" customFormat="1" ht="30.75" customHeight="1" x14ac:dyDescent="0.2">
      <c r="A59" s="11"/>
      <c r="B59" s="85"/>
      <c r="C59" s="85"/>
      <c r="D59" s="85"/>
      <c r="E59" s="85"/>
      <c r="F59" s="39"/>
      <c r="G59" s="12"/>
      <c r="H59" s="12"/>
      <c r="I59" s="12"/>
      <c r="J59" s="12"/>
      <c r="K59" s="64"/>
      <c r="L59" s="60"/>
      <c r="M59" s="60"/>
      <c r="N59" s="60"/>
      <c r="O59" s="61"/>
      <c r="P59" s="55"/>
      <c r="Q59" s="59"/>
      <c r="R59" s="55"/>
      <c r="S59" s="85"/>
      <c r="T59" s="85" t="s">
        <v>144</v>
      </c>
      <c r="U59" s="85" t="s">
        <v>145</v>
      </c>
      <c r="V59" s="89">
        <v>0.2</v>
      </c>
      <c r="W59" s="85" t="s">
        <v>146</v>
      </c>
      <c r="X59" s="81">
        <v>12</v>
      </c>
      <c r="Y59" s="81" t="s">
        <v>44</v>
      </c>
      <c r="Z59" s="81" t="s">
        <v>147</v>
      </c>
      <c r="AA59" s="82">
        <v>46023</v>
      </c>
      <c r="AB59" s="82">
        <v>46387</v>
      </c>
      <c r="AC59" s="78" t="s">
        <v>51</v>
      </c>
      <c r="AD59" s="13">
        <v>46111</v>
      </c>
      <c r="AE59" s="24">
        <v>3</v>
      </c>
      <c r="AF59" s="78" t="s">
        <v>61</v>
      </c>
      <c r="AG59" s="78" t="s">
        <v>148</v>
      </c>
      <c r="AH59" s="81"/>
      <c r="AI59" s="78"/>
    </row>
    <row r="60" spans="1:35" s="14" customFormat="1" ht="30.75" customHeight="1" x14ac:dyDescent="0.2">
      <c r="A60" s="11"/>
      <c r="B60" s="85"/>
      <c r="C60" s="85"/>
      <c r="D60" s="85"/>
      <c r="E60" s="85"/>
      <c r="F60" s="39"/>
      <c r="G60" s="12"/>
      <c r="H60" s="12"/>
      <c r="I60" s="12"/>
      <c r="J60" s="12"/>
      <c r="K60" s="64"/>
      <c r="L60" s="60"/>
      <c r="M60" s="60"/>
      <c r="N60" s="60"/>
      <c r="O60" s="61"/>
      <c r="P60" s="55"/>
      <c r="Q60" s="59"/>
      <c r="R60" s="55"/>
      <c r="S60" s="85"/>
      <c r="T60" s="85"/>
      <c r="U60" s="85"/>
      <c r="V60" s="89"/>
      <c r="W60" s="85"/>
      <c r="X60" s="81"/>
      <c r="Y60" s="81"/>
      <c r="Z60" s="81"/>
      <c r="AA60" s="82"/>
      <c r="AB60" s="82"/>
      <c r="AC60" s="78"/>
      <c r="AD60" s="13">
        <v>46203</v>
      </c>
      <c r="AE60" s="24">
        <v>3</v>
      </c>
      <c r="AF60" s="78"/>
      <c r="AG60" s="78"/>
      <c r="AH60" s="81"/>
      <c r="AI60" s="78"/>
    </row>
    <row r="61" spans="1:35" s="14" customFormat="1" ht="30.75" customHeight="1" x14ac:dyDescent="0.2">
      <c r="A61" s="11"/>
      <c r="B61" s="85"/>
      <c r="C61" s="85"/>
      <c r="D61" s="85"/>
      <c r="E61" s="85"/>
      <c r="F61" s="39"/>
      <c r="G61" s="12"/>
      <c r="H61" s="12"/>
      <c r="I61" s="12"/>
      <c r="J61" s="12"/>
      <c r="K61" s="64"/>
      <c r="L61" s="60"/>
      <c r="M61" s="60"/>
      <c r="N61" s="60"/>
      <c r="O61" s="61"/>
      <c r="P61" s="55"/>
      <c r="Q61" s="59"/>
      <c r="R61" s="55"/>
      <c r="S61" s="85"/>
      <c r="T61" s="85"/>
      <c r="U61" s="85"/>
      <c r="V61" s="89"/>
      <c r="W61" s="85"/>
      <c r="X61" s="81"/>
      <c r="Y61" s="81"/>
      <c r="Z61" s="81"/>
      <c r="AA61" s="82"/>
      <c r="AB61" s="82"/>
      <c r="AC61" s="78"/>
      <c r="AD61" s="13">
        <v>46295</v>
      </c>
      <c r="AE61" s="24">
        <v>3</v>
      </c>
      <c r="AF61" s="78"/>
      <c r="AG61" s="78"/>
      <c r="AH61" s="81"/>
      <c r="AI61" s="78"/>
    </row>
    <row r="62" spans="1:35" s="14" customFormat="1" ht="30.75" customHeight="1" x14ac:dyDescent="0.2">
      <c r="A62" s="11"/>
      <c r="B62" s="85"/>
      <c r="C62" s="85"/>
      <c r="D62" s="85"/>
      <c r="E62" s="85"/>
      <c r="F62" s="39"/>
      <c r="G62" s="12"/>
      <c r="H62" s="12"/>
      <c r="I62" s="12"/>
      <c r="J62" s="12"/>
      <c r="K62" s="64"/>
      <c r="L62" s="60"/>
      <c r="M62" s="60"/>
      <c r="N62" s="60"/>
      <c r="O62" s="61"/>
      <c r="P62" s="55"/>
      <c r="Q62" s="59"/>
      <c r="R62" s="55"/>
      <c r="S62" s="85"/>
      <c r="T62" s="85"/>
      <c r="U62" s="85"/>
      <c r="V62" s="89"/>
      <c r="W62" s="85"/>
      <c r="X62" s="81"/>
      <c r="Y62" s="81"/>
      <c r="Z62" s="81"/>
      <c r="AA62" s="82"/>
      <c r="AB62" s="82"/>
      <c r="AC62" s="78"/>
      <c r="AD62" s="13">
        <v>46387</v>
      </c>
      <c r="AE62" s="24">
        <v>3</v>
      </c>
      <c r="AF62" s="78"/>
      <c r="AG62" s="78"/>
      <c r="AH62" s="81"/>
      <c r="AI62" s="78"/>
    </row>
    <row r="63" spans="1:35" s="14" customFormat="1" ht="30.6" customHeight="1" x14ac:dyDescent="0.2">
      <c r="A63" s="11"/>
      <c r="B63" s="85"/>
      <c r="C63" s="85"/>
      <c r="D63" s="85"/>
      <c r="E63" s="85"/>
      <c r="F63" s="39"/>
      <c r="G63" s="12"/>
      <c r="H63" s="12"/>
      <c r="I63" s="12"/>
      <c r="J63" s="12"/>
      <c r="K63" s="64"/>
      <c r="L63" s="60"/>
      <c r="M63" s="60"/>
      <c r="N63" s="60"/>
      <c r="O63" s="61"/>
      <c r="P63" s="55"/>
      <c r="Q63" s="59"/>
      <c r="R63" s="55"/>
      <c r="S63" s="85"/>
      <c r="T63" s="85" t="s">
        <v>149</v>
      </c>
      <c r="U63" s="85" t="s">
        <v>150</v>
      </c>
      <c r="V63" s="89">
        <v>0.2</v>
      </c>
      <c r="W63" s="85" t="s">
        <v>151</v>
      </c>
      <c r="X63" s="81">
        <v>1</v>
      </c>
      <c r="Y63" s="81" t="s">
        <v>44</v>
      </c>
      <c r="Z63" s="81" t="s">
        <v>152</v>
      </c>
      <c r="AA63" s="82">
        <v>46023</v>
      </c>
      <c r="AB63" s="82">
        <v>46218</v>
      </c>
      <c r="AC63" s="78" t="s">
        <v>78</v>
      </c>
      <c r="AD63" s="13">
        <v>46218</v>
      </c>
      <c r="AE63" s="24">
        <v>1</v>
      </c>
      <c r="AF63" s="78" t="s">
        <v>61</v>
      </c>
      <c r="AG63" s="78" t="s">
        <v>153</v>
      </c>
      <c r="AH63" s="81"/>
      <c r="AI63" s="78" t="s">
        <v>154</v>
      </c>
    </row>
    <row r="64" spans="1:35" s="14" customFormat="1" ht="30.6" customHeight="1" x14ac:dyDescent="0.2">
      <c r="A64" s="11"/>
      <c r="B64" s="85"/>
      <c r="C64" s="85"/>
      <c r="D64" s="85"/>
      <c r="E64" s="85"/>
      <c r="F64" s="39"/>
      <c r="G64" s="12"/>
      <c r="H64" s="12"/>
      <c r="I64" s="12"/>
      <c r="J64" s="12"/>
      <c r="K64" s="64"/>
      <c r="L64" s="60"/>
      <c r="M64" s="60"/>
      <c r="N64" s="60"/>
      <c r="O64" s="61"/>
      <c r="P64" s="55"/>
      <c r="Q64" s="59"/>
      <c r="R64" s="55"/>
      <c r="S64" s="85"/>
      <c r="T64" s="85"/>
      <c r="U64" s="85"/>
      <c r="V64" s="89"/>
      <c r="W64" s="85"/>
      <c r="X64" s="81"/>
      <c r="Y64" s="81"/>
      <c r="Z64" s="81"/>
      <c r="AA64" s="82"/>
      <c r="AB64" s="82"/>
      <c r="AC64" s="78"/>
      <c r="AD64" s="15"/>
      <c r="AE64" s="24"/>
      <c r="AF64" s="78"/>
      <c r="AG64" s="78"/>
      <c r="AH64" s="81"/>
      <c r="AI64" s="78"/>
    </row>
    <row r="65" spans="1:35" s="14" customFormat="1" ht="30.6" customHeight="1" x14ac:dyDescent="0.2">
      <c r="A65" s="11"/>
      <c r="B65" s="85"/>
      <c r="C65" s="85"/>
      <c r="D65" s="85"/>
      <c r="E65" s="85"/>
      <c r="F65" s="39"/>
      <c r="G65" s="12"/>
      <c r="H65" s="12"/>
      <c r="I65" s="12"/>
      <c r="J65" s="12"/>
      <c r="K65" s="64"/>
      <c r="L65" s="60"/>
      <c r="M65" s="60"/>
      <c r="N65" s="60"/>
      <c r="O65" s="61"/>
      <c r="P65" s="55"/>
      <c r="Q65" s="59"/>
      <c r="R65" s="55"/>
      <c r="S65" s="85"/>
      <c r="T65" s="85"/>
      <c r="U65" s="85"/>
      <c r="V65" s="89"/>
      <c r="W65" s="85"/>
      <c r="X65" s="81"/>
      <c r="Y65" s="81"/>
      <c r="Z65" s="81"/>
      <c r="AA65" s="82"/>
      <c r="AB65" s="82"/>
      <c r="AC65" s="78"/>
      <c r="AD65" s="15"/>
      <c r="AE65" s="24"/>
      <c r="AF65" s="78"/>
      <c r="AG65" s="78"/>
      <c r="AH65" s="81"/>
      <c r="AI65" s="78"/>
    </row>
    <row r="66" spans="1:35" s="14" customFormat="1" ht="30.75" customHeight="1" x14ac:dyDescent="0.2">
      <c r="A66" s="11"/>
      <c r="B66" s="85"/>
      <c r="C66" s="85"/>
      <c r="D66" s="85"/>
      <c r="E66" s="85"/>
      <c r="F66" s="39"/>
      <c r="G66" s="12"/>
      <c r="H66" s="12"/>
      <c r="I66" s="12"/>
      <c r="J66" s="12"/>
      <c r="K66" s="64"/>
      <c r="L66" s="60"/>
      <c r="M66" s="60"/>
      <c r="N66" s="60"/>
      <c r="O66" s="61"/>
      <c r="P66" s="55"/>
      <c r="Q66" s="59"/>
      <c r="R66" s="55"/>
      <c r="S66" s="85"/>
      <c r="T66" s="85"/>
      <c r="U66" s="85"/>
      <c r="V66" s="89"/>
      <c r="W66" s="85"/>
      <c r="X66" s="81"/>
      <c r="Y66" s="81"/>
      <c r="Z66" s="81"/>
      <c r="AA66" s="82"/>
      <c r="AB66" s="82"/>
      <c r="AC66" s="78"/>
      <c r="AD66" s="15"/>
      <c r="AE66" s="24"/>
      <c r="AF66" s="78"/>
      <c r="AG66" s="78"/>
      <c r="AH66" s="81"/>
      <c r="AI66" s="78"/>
    </row>
    <row r="67" spans="1:35" s="14" customFormat="1" ht="30.75" customHeight="1" x14ac:dyDescent="0.2">
      <c r="A67" s="11"/>
      <c r="B67" s="60" t="s">
        <v>990</v>
      </c>
      <c r="C67" s="60" t="s">
        <v>93</v>
      </c>
      <c r="D67" s="60" t="s">
        <v>94</v>
      </c>
      <c r="E67" s="55" t="s">
        <v>95</v>
      </c>
      <c r="F67" s="39"/>
      <c r="G67" s="12"/>
      <c r="H67" s="12"/>
      <c r="I67" s="12"/>
      <c r="J67" s="12"/>
      <c r="K67" s="64" t="s">
        <v>96</v>
      </c>
      <c r="L67" s="60" t="s">
        <v>97</v>
      </c>
      <c r="M67" s="60" t="s">
        <v>133</v>
      </c>
      <c r="N67" s="60" t="s">
        <v>544</v>
      </c>
      <c r="O67" s="55" t="s">
        <v>155</v>
      </c>
      <c r="P67" s="55" t="s">
        <v>156</v>
      </c>
      <c r="Q67" s="59">
        <v>0.5</v>
      </c>
      <c r="R67" s="85"/>
      <c r="S67" s="85" t="s">
        <v>157</v>
      </c>
      <c r="T67" s="85" t="s">
        <v>158</v>
      </c>
      <c r="U67" s="57" t="s">
        <v>159</v>
      </c>
      <c r="V67" s="89">
        <v>1</v>
      </c>
      <c r="W67" s="85" t="s">
        <v>160</v>
      </c>
      <c r="X67" s="85">
        <v>1000</v>
      </c>
      <c r="Y67" s="81"/>
      <c r="Z67" s="116" t="s">
        <v>161</v>
      </c>
      <c r="AA67" s="90">
        <v>46037</v>
      </c>
      <c r="AB67" s="90">
        <v>46387</v>
      </c>
      <c r="AC67" s="78" t="s">
        <v>51</v>
      </c>
      <c r="AD67" s="20">
        <v>46112</v>
      </c>
      <c r="AE67" s="28">
        <v>200</v>
      </c>
      <c r="AF67" s="78" t="s">
        <v>61</v>
      </c>
      <c r="AG67" s="79" t="s">
        <v>162</v>
      </c>
      <c r="AH67" s="85" t="s">
        <v>1001</v>
      </c>
      <c r="AI67" s="78" t="s">
        <v>44</v>
      </c>
    </row>
    <row r="68" spans="1:35" s="14" customFormat="1" ht="30.75" customHeight="1" x14ac:dyDescent="0.2">
      <c r="A68" s="11"/>
      <c r="B68" s="60"/>
      <c r="C68" s="60"/>
      <c r="D68" s="60"/>
      <c r="E68" s="55"/>
      <c r="F68" s="39"/>
      <c r="G68" s="12"/>
      <c r="H68" s="12"/>
      <c r="I68" s="12"/>
      <c r="J68" s="12"/>
      <c r="K68" s="64"/>
      <c r="L68" s="60"/>
      <c r="M68" s="60"/>
      <c r="N68" s="60"/>
      <c r="O68" s="55"/>
      <c r="P68" s="55"/>
      <c r="Q68" s="55"/>
      <c r="R68" s="85"/>
      <c r="S68" s="85"/>
      <c r="T68" s="85"/>
      <c r="U68" s="57"/>
      <c r="V68" s="89"/>
      <c r="W68" s="85"/>
      <c r="X68" s="85"/>
      <c r="Y68" s="81"/>
      <c r="Z68" s="117"/>
      <c r="AA68" s="90"/>
      <c r="AB68" s="90"/>
      <c r="AC68" s="78"/>
      <c r="AD68" s="20">
        <v>46203</v>
      </c>
      <c r="AE68" s="28">
        <v>250</v>
      </c>
      <c r="AF68" s="78"/>
      <c r="AG68" s="79"/>
      <c r="AH68" s="85"/>
      <c r="AI68" s="78"/>
    </row>
    <row r="69" spans="1:35" s="14" customFormat="1" ht="30.6" customHeight="1" x14ac:dyDescent="0.2">
      <c r="A69" s="11"/>
      <c r="B69" s="60"/>
      <c r="C69" s="60"/>
      <c r="D69" s="60"/>
      <c r="E69" s="55"/>
      <c r="F69" s="39"/>
      <c r="G69" s="12"/>
      <c r="H69" s="12"/>
      <c r="I69" s="12"/>
      <c r="J69" s="12"/>
      <c r="K69" s="64"/>
      <c r="L69" s="60"/>
      <c r="M69" s="60"/>
      <c r="N69" s="60"/>
      <c r="O69" s="55"/>
      <c r="P69" s="55"/>
      <c r="Q69" s="55"/>
      <c r="R69" s="85"/>
      <c r="S69" s="85"/>
      <c r="T69" s="85"/>
      <c r="U69" s="57"/>
      <c r="V69" s="89"/>
      <c r="W69" s="85"/>
      <c r="X69" s="85"/>
      <c r="Y69" s="81"/>
      <c r="Z69" s="117"/>
      <c r="AA69" s="90"/>
      <c r="AB69" s="90"/>
      <c r="AC69" s="78"/>
      <c r="AD69" s="20">
        <v>46295</v>
      </c>
      <c r="AE69" s="28">
        <v>300</v>
      </c>
      <c r="AF69" s="78"/>
      <c r="AG69" s="79"/>
      <c r="AH69" s="85"/>
      <c r="AI69" s="78"/>
    </row>
    <row r="70" spans="1:35" s="14" customFormat="1" ht="99.75" customHeight="1" x14ac:dyDescent="0.2">
      <c r="A70" s="11"/>
      <c r="B70" s="60"/>
      <c r="C70" s="60"/>
      <c r="D70" s="60"/>
      <c r="E70" s="55"/>
      <c r="F70" s="39"/>
      <c r="G70" s="12"/>
      <c r="H70" s="12"/>
      <c r="I70" s="12"/>
      <c r="J70" s="12"/>
      <c r="K70" s="64"/>
      <c r="L70" s="60"/>
      <c r="M70" s="60"/>
      <c r="N70" s="60"/>
      <c r="O70" s="55"/>
      <c r="P70" s="55"/>
      <c r="Q70" s="55"/>
      <c r="R70" s="85"/>
      <c r="S70" s="85"/>
      <c r="T70" s="85"/>
      <c r="U70" s="57"/>
      <c r="V70" s="89"/>
      <c r="W70" s="85"/>
      <c r="X70" s="85"/>
      <c r="Y70" s="81"/>
      <c r="Z70" s="118"/>
      <c r="AA70" s="90"/>
      <c r="AB70" s="90"/>
      <c r="AC70" s="78"/>
      <c r="AD70" s="20">
        <v>46387</v>
      </c>
      <c r="AE70" s="28">
        <v>250</v>
      </c>
      <c r="AF70" s="78"/>
      <c r="AG70" s="79"/>
      <c r="AH70" s="85"/>
      <c r="AI70" s="78"/>
    </row>
    <row r="71" spans="1:35" s="14" customFormat="1" ht="57" customHeight="1" x14ac:dyDescent="0.2">
      <c r="A71" s="11"/>
      <c r="B71" s="60" t="s">
        <v>990</v>
      </c>
      <c r="C71" s="60" t="s">
        <v>93</v>
      </c>
      <c r="D71" s="60" t="s">
        <v>94</v>
      </c>
      <c r="E71" s="55" t="s">
        <v>95</v>
      </c>
      <c r="F71" s="39"/>
      <c r="G71" s="12"/>
      <c r="H71" s="12"/>
      <c r="I71" s="12"/>
      <c r="J71" s="12"/>
      <c r="K71" s="64" t="s">
        <v>96</v>
      </c>
      <c r="L71" s="60" t="s">
        <v>97</v>
      </c>
      <c r="M71" s="60" t="s">
        <v>133</v>
      </c>
      <c r="N71" s="60" t="s">
        <v>544</v>
      </c>
      <c r="O71" s="55" t="s">
        <v>163</v>
      </c>
      <c r="P71" s="57" t="s">
        <v>164</v>
      </c>
      <c r="Q71" s="62">
        <v>0.5</v>
      </c>
      <c r="R71" s="60"/>
      <c r="S71" s="57" t="s">
        <v>165</v>
      </c>
      <c r="T71" s="85" t="s">
        <v>166</v>
      </c>
      <c r="U71" s="85" t="s">
        <v>167</v>
      </c>
      <c r="V71" s="89">
        <v>1</v>
      </c>
      <c r="W71" s="85" t="s">
        <v>168</v>
      </c>
      <c r="X71" s="84" t="s">
        <v>169</v>
      </c>
      <c r="Y71" s="81"/>
      <c r="Z71" s="85" t="s">
        <v>168</v>
      </c>
      <c r="AA71" s="90">
        <v>46037</v>
      </c>
      <c r="AB71" s="90">
        <v>46387</v>
      </c>
      <c r="AC71" s="78" t="s">
        <v>51</v>
      </c>
      <c r="AD71" s="20">
        <v>46112</v>
      </c>
      <c r="AE71" s="23">
        <v>1</v>
      </c>
      <c r="AF71" s="78"/>
      <c r="AG71" s="79"/>
      <c r="AH71" s="78" t="s">
        <v>1001</v>
      </c>
      <c r="AI71" s="78"/>
    </row>
    <row r="72" spans="1:35" s="14" customFormat="1" ht="55.5" customHeight="1" x14ac:dyDescent="0.2">
      <c r="A72" s="11"/>
      <c r="B72" s="60"/>
      <c r="C72" s="60"/>
      <c r="D72" s="60"/>
      <c r="E72" s="55"/>
      <c r="F72" s="39"/>
      <c r="G72" s="12"/>
      <c r="H72" s="12"/>
      <c r="I72" s="12"/>
      <c r="J72" s="12"/>
      <c r="K72" s="64"/>
      <c r="L72" s="60"/>
      <c r="M72" s="60"/>
      <c r="N72" s="60"/>
      <c r="O72" s="55"/>
      <c r="P72" s="57"/>
      <c r="Q72" s="62"/>
      <c r="R72" s="60"/>
      <c r="S72" s="57"/>
      <c r="T72" s="85"/>
      <c r="U72" s="85"/>
      <c r="V72" s="89"/>
      <c r="W72" s="85"/>
      <c r="X72" s="84"/>
      <c r="Y72" s="81"/>
      <c r="Z72" s="85"/>
      <c r="AA72" s="90"/>
      <c r="AB72" s="90"/>
      <c r="AC72" s="78"/>
      <c r="AD72" s="20">
        <v>46203</v>
      </c>
      <c r="AE72" s="23">
        <v>1</v>
      </c>
      <c r="AF72" s="78"/>
      <c r="AG72" s="79"/>
      <c r="AH72" s="78"/>
      <c r="AI72" s="78"/>
    </row>
    <row r="73" spans="1:35" s="14" customFormat="1" ht="55.5" customHeight="1" x14ac:dyDescent="0.2">
      <c r="A73" s="11"/>
      <c r="B73" s="60"/>
      <c r="C73" s="60"/>
      <c r="D73" s="60"/>
      <c r="E73" s="55"/>
      <c r="F73" s="39"/>
      <c r="G73" s="12"/>
      <c r="H73" s="12"/>
      <c r="I73" s="12"/>
      <c r="J73" s="12"/>
      <c r="K73" s="64"/>
      <c r="L73" s="60"/>
      <c r="M73" s="60"/>
      <c r="N73" s="60"/>
      <c r="O73" s="55"/>
      <c r="P73" s="57"/>
      <c r="Q73" s="62"/>
      <c r="R73" s="60"/>
      <c r="S73" s="57"/>
      <c r="T73" s="85"/>
      <c r="U73" s="85"/>
      <c r="V73" s="89"/>
      <c r="W73" s="85"/>
      <c r="X73" s="84"/>
      <c r="Y73" s="81"/>
      <c r="Z73" s="85"/>
      <c r="AA73" s="90"/>
      <c r="AB73" s="90"/>
      <c r="AC73" s="78"/>
      <c r="AD73" s="20">
        <v>46295</v>
      </c>
      <c r="AE73" s="23">
        <v>1</v>
      </c>
      <c r="AF73" s="78"/>
      <c r="AG73" s="79"/>
      <c r="AH73" s="78"/>
      <c r="AI73" s="78"/>
    </row>
    <row r="74" spans="1:35" s="14" customFormat="1" ht="64.150000000000006" customHeight="1" x14ac:dyDescent="0.2">
      <c r="A74" s="11"/>
      <c r="B74" s="60"/>
      <c r="C74" s="60"/>
      <c r="D74" s="60"/>
      <c r="E74" s="55"/>
      <c r="F74" s="39"/>
      <c r="G74" s="12"/>
      <c r="H74" s="12"/>
      <c r="I74" s="12"/>
      <c r="J74" s="12"/>
      <c r="K74" s="64"/>
      <c r="L74" s="60"/>
      <c r="M74" s="60"/>
      <c r="N74" s="60"/>
      <c r="O74" s="55"/>
      <c r="P74" s="57"/>
      <c r="Q74" s="62"/>
      <c r="R74" s="60"/>
      <c r="S74" s="57"/>
      <c r="T74" s="85"/>
      <c r="U74" s="85"/>
      <c r="V74" s="89"/>
      <c r="W74" s="85"/>
      <c r="X74" s="84"/>
      <c r="Y74" s="81"/>
      <c r="Z74" s="85"/>
      <c r="AA74" s="90"/>
      <c r="AB74" s="90"/>
      <c r="AC74" s="78"/>
      <c r="AD74" s="20">
        <v>46387</v>
      </c>
      <c r="AE74" s="23">
        <v>1</v>
      </c>
      <c r="AF74" s="78"/>
      <c r="AG74" s="79"/>
      <c r="AH74" s="78"/>
      <c r="AI74" s="78"/>
    </row>
    <row r="75" spans="1:35" s="14" customFormat="1" ht="30.75" customHeight="1" x14ac:dyDescent="0.2">
      <c r="A75" s="11"/>
      <c r="B75" s="60"/>
      <c r="C75" s="60"/>
      <c r="D75" s="60"/>
      <c r="E75" s="55"/>
      <c r="F75" s="39"/>
      <c r="G75" s="12"/>
      <c r="H75" s="12"/>
      <c r="I75" s="12"/>
      <c r="J75" s="12"/>
      <c r="K75" s="86" t="s">
        <v>40</v>
      </c>
      <c r="L75" s="60" t="s">
        <v>170</v>
      </c>
      <c r="M75" s="60" t="s">
        <v>171</v>
      </c>
      <c r="N75" s="60" t="s">
        <v>322</v>
      </c>
      <c r="O75" s="55" t="s">
        <v>172</v>
      </c>
      <c r="P75" s="55" t="s">
        <v>173</v>
      </c>
      <c r="Q75" s="59">
        <v>0.3</v>
      </c>
      <c r="R75" s="60"/>
      <c r="S75" s="55" t="s">
        <v>998</v>
      </c>
      <c r="T75" s="85" t="s">
        <v>174</v>
      </c>
      <c r="U75" s="85" t="s">
        <v>175</v>
      </c>
      <c r="V75" s="89">
        <v>0.33</v>
      </c>
      <c r="W75" s="85" t="s">
        <v>176</v>
      </c>
      <c r="X75" s="57" t="s">
        <v>177</v>
      </c>
      <c r="Y75" s="85" t="s">
        <v>44</v>
      </c>
      <c r="Z75" s="85" t="s">
        <v>178</v>
      </c>
      <c r="AA75" s="90">
        <v>46023</v>
      </c>
      <c r="AB75" s="90">
        <v>46356</v>
      </c>
      <c r="AC75" s="78" t="s">
        <v>51</v>
      </c>
      <c r="AD75" s="17">
        <v>46112</v>
      </c>
      <c r="AE75" s="38">
        <v>4</v>
      </c>
      <c r="AF75" s="87" t="s">
        <v>61</v>
      </c>
      <c r="AG75" s="87" t="s">
        <v>179</v>
      </c>
      <c r="AH75" s="85" t="s">
        <v>180</v>
      </c>
      <c r="AI75" s="87" t="s">
        <v>181</v>
      </c>
    </row>
    <row r="76" spans="1:35" s="14" customFormat="1" ht="30.75" customHeight="1" x14ac:dyDescent="0.2">
      <c r="A76" s="11"/>
      <c r="B76" s="60"/>
      <c r="C76" s="60"/>
      <c r="D76" s="60"/>
      <c r="E76" s="55"/>
      <c r="F76" s="39"/>
      <c r="G76" s="12"/>
      <c r="H76" s="12"/>
      <c r="I76" s="12"/>
      <c r="J76" s="12"/>
      <c r="K76" s="86"/>
      <c r="L76" s="60"/>
      <c r="M76" s="60"/>
      <c r="N76" s="60"/>
      <c r="O76" s="55"/>
      <c r="P76" s="55"/>
      <c r="Q76" s="59"/>
      <c r="R76" s="60"/>
      <c r="S76" s="55"/>
      <c r="T76" s="85"/>
      <c r="U76" s="85"/>
      <c r="V76" s="89"/>
      <c r="W76" s="85"/>
      <c r="X76" s="57"/>
      <c r="Y76" s="85"/>
      <c r="Z76" s="85"/>
      <c r="AA76" s="90"/>
      <c r="AB76" s="90"/>
      <c r="AC76" s="78"/>
      <c r="AD76" s="21">
        <v>46203</v>
      </c>
      <c r="AE76" s="38">
        <v>6</v>
      </c>
      <c r="AF76" s="87"/>
      <c r="AG76" s="87"/>
      <c r="AH76" s="85"/>
      <c r="AI76" s="87"/>
    </row>
    <row r="77" spans="1:35" s="14" customFormat="1" ht="30.6" customHeight="1" x14ac:dyDescent="0.2">
      <c r="A77" s="11"/>
      <c r="B77" s="60"/>
      <c r="C77" s="60"/>
      <c r="D77" s="60"/>
      <c r="E77" s="55"/>
      <c r="F77" s="39"/>
      <c r="G77" s="12"/>
      <c r="H77" s="12"/>
      <c r="I77" s="12"/>
      <c r="J77" s="12"/>
      <c r="K77" s="86"/>
      <c r="L77" s="60"/>
      <c r="M77" s="60"/>
      <c r="N77" s="60"/>
      <c r="O77" s="55"/>
      <c r="P77" s="55"/>
      <c r="Q77" s="59"/>
      <c r="R77" s="60"/>
      <c r="S77" s="55"/>
      <c r="T77" s="85"/>
      <c r="U77" s="85"/>
      <c r="V77" s="89"/>
      <c r="W77" s="85"/>
      <c r="X77" s="57"/>
      <c r="Y77" s="85"/>
      <c r="Z77" s="85"/>
      <c r="AA77" s="90"/>
      <c r="AB77" s="90"/>
      <c r="AC77" s="78"/>
      <c r="AD77" s="21">
        <v>46295</v>
      </c>
      <c r="AE77" s="38">
        <v>2</v>
      </c>
      <c r="AF77" s="87"/>
      <c r="AG77" s="87"/>
      <c r="AH77" s="85"/>
      <c r="AI77" s="87"/>
    </row>
    <row r="78" spans="1:35" s="14" customFormat="1" ht="30.6" customHeight="1" x14ac:dyDescent="0.2">
      <c r="A78" s="11"/>
      <c r="B78" s="60"/>
      <c r="C78" s="60"/>
      <c r="D78" s="60"/>
      <c r="E78" s="55"/>
      <c r="F78" s="39"/>
      <c r="G78" s="12"/>
      <c r="H78" s="12"/>
      <c r="I78" s="12"/>
      <c r="J78" s="12"/>
      <c r="K78" s="86"/>
      <c r="L78" s="60"/>
      <c r="M78" s="60"/>
      <c r="N78" s="60"/>
      <c r="O78" s="55"/>
      <c r="P78" s="55"/>
      <c r="Q78" s="59"/>
      <c r="R78" s="60"/>
      <c r="S78" s="55"/>
      <c r="T78" s="85"/>
      <c r="U78" s="85"/>
      <c r="V78" s="89"/>
      <c r="W78" s="85"/>
      <c r="X78" s="57"/>
      <c r="Y78" s="85"/>
      <c r="Z78" s="85"/>
      <c r="AA78" s="90"/>
      <c r="AB78" s="90"/>
      <c r="AC78" s="78"/>
      <c r="AD78" s="17">
        <v>46356</v>
      </c>
      <c r="AE78" s="38">
        <v>7</v>
      </c>
      <c r="AF78" s="87"/>
      <c r="AG78" s="87"/>
      <c r="AH78" s="85"/>
      <c r="AI78" s="87"/>
    </row>
    <row r="79" spans="1:35" s="14" customFormat="1" ht="30.75" customHeight="1" x14ac:dyDescent="0.2">
      <c r="A79" s="11"/>
      <c r="B79" s="60"/>
      <c r="C79" s="60"/>
      <c r="D79" s="60"/>
      <c r="E79" s="55"/>
      <c r="F79" s="39"/>
      <c r="G79" s="12"/>
      <c r="H79" s="12"/>
      <c r="I79" s="12"/>
      <c r="J79" s="12"/>
      <c r="K79" s="86"/>
      <c r="L79" s="60"/>
      <c r="M79" s="60"/>
      <c r="N79" s="60"/>
      <c r="O79" s="55"/>
      <c r="P79" s="55"/>
      <c r="Q79" s="59"/>
      <c r="R79" s="60"/>
      <c r="S79" s="55"/>
      <c r="T79" s="85" t="s">
        <v>182</v>
      </c>
      <c r="U79" s="85" t="s">
        <v>183</v>
      </c>
      <c r="V79" s="89">
        <v>0.33</v>
      </c>
      <c r="W79" s="85" t="s">
        <v>184</v>
      </c>
      <c r="X79" s="57" t="s">
        <v>185</v>
      </c>
      <c r="Y79" s="85" t="s">
        <v>44</v>
      </c>
      <c r="Z79" s="85" t="s">
        <v>186</v>
      </c>
      <c r="AA79" s="90">
        <v>46023</v>
      </c>
      <c r="AB79" s="90">
        <v>46356</v>
      </c>
      <c r="AC79" s="78" t="s">
        <v>106</v>
      </c>
      <c r="AD79" s="17">
        <v>46142</v>
      </c>
      <c r="AE79" s="38">
        <v>1</v>
      </c>
      <c r="AF79" s="87" t="s">
        <v>61</v>
      </c>
      <c r="AG79" s="87" t="s">
        <v>179</v>
      </c>
      <c r="AH79" s="85"/>
      <c r="AI79" s="87" t="s">
        <v>187</v>
      </c>
    </row>
    <row r="80" spans="1:35" s="14" customFormat="1" ht="30.75" customHeight="1" x14ac:dyDescent="0.2">
      <c r="A80" s="11"/>
      <c r="B80" s="60"/>
      <c r="C80" s="60"/>
      <c r="D80" s="60"/>
      <c r="E80" s="55"/>
      <c r="F80" s="39"/>
      <c r="G80" s="12"/>
      <c r="H80" s="12"/>
      <c r="I80" s="12"/>
      <c r="J80" s="12"/>
      <c r="K80" s="86"/>
      <c r="L80" s="60"/>
      <c r="M80" s="60"/>
      <c r="N80" s="60"/>
      <c r="O80" s="55"/>
      <c r="P80" s="55"/>
      <c r="Q80" s="59"/>
      <c r="R80" s="60"/>
      <c r="S80" s="55"/>
      <c r="T80" s="85"/>
      <c r="U80" s="85"/>
      <c r="V80" s="89"/>
      <c r="W80" s="85"/>
      <c r="X80" s="57"/>
      <c r="Y80" s="85"/>
      <c r="Z80" s="85"/>
      <c r="AA80" s="90"/>
      <c r="AB80" s="90"/>
      <c r="AC80" s="78"/>
      <c r="AD80" s="21">
        <v>46265</v>
      </c>
      <c r="AE80" s="38">
        <v>1</v>
      </c>
      <c r="AF80" s="87"/>
      <c r="AG80" s="87"/>
      <c r="AH80" s="85"/>
      <c r="AI80" s="87"/>
    </row>
    <row r="81" spans="1:35" s="14" customFormat="1" ht="30.75" customHeight="1" x14ac:dyDescent="0.2">
      <c r="A81" s="11"/>
      <c r="B81" s="60"/>
      <c r="C81" s="60"/>
      <c r="D81" s="60"/>
      <c r="E81" s="55"/>
      <c r="F81" s="39"/>
      <c r="G81" s="12"/>
      <c r="H81" s="12"/>
      <c r="I81" s="12"/>
      <c r="J81" s="12"/>
      <c r="K81" s="86"/>
      <c r="L81" s="60"/>
      <c r="M81" s="60"/>
      <c r="N81" s="60"/>
      <c r="O81" s="55"/>
      <c r="P81" s="55"/>
      <c r="Q81" s="59"/>
      <c r="R81" s="60"/>
      <c r="S81" s="55"/>
      <c r="T81" s="85"/>
      <c r="U81" s="85"/>
      <c r="V81" s="89"/>
      <c r="W81" s="85"/>
      <c r="X81" s="57"/>
      <c r="Y81" s="85"/>
      <c r="Z81" s="85"/>
      <c r="AA81" s="90"/>
      <c r="AB81" s="90"/>
      <c r="AC81" s="78"/>
      <c r="AD81" s="21">
        <v>45260</v>
      </c>
      <c r="AE81" s="38">
        <v>1</v>
      </c>
      <c r="AF81" s="87"/>
      <c r="AG81" s="87"/>
      <c r="AH81" s="85"/>
      <c r="AI81" s="87"/>
    </row>
    <row r="82" spans="1:35" s="14" customFormat="1" ht="30.75" customHeight="1" x14ac:dyDescent="0.2">
      <c r="A82" s="11"/>
      <c r="B82" s="60"/>
      <c r="C82" s="60"/>
      <c r="D82" s="60"/>
      <c r="E82" s="55"/>
      <c r="F82" s="39"/>
      <c r="G82" s="12"/>
      <c r="H82" s="12"/>
      <c r="I82" s="12"/>
      <c r="J82" s="12"/>
      <c r="K82" s="86"/>
      <c r="L82" s="60"/>
      <c r="M82" s="60"/>
      <c r="N82" s="60"/>
      <c r="O82" s="55"/>
      <c r="P82" s="55"/>
      <c r="Q82" s="59"/>
      <c r="R82" s="60"/>
      <c r="S82" s="55"/>
      <c r="T82" s="85"/>
      <c r="U82" s="85"/>
      <c r="V82" s="89"/>
      <c r="W82" s="85"/>
      <c r="X82" s="57"/>
      <c r="Y82" s="85"/>
      <c r="Z82" s="85"/>
      <c r="AA82" s="90"/>
      <c r="AB82" s="90"/>
      <c r="AC82" s="78"/>
      <c r="AD82" s="17"/>
      <c r="AE82" s="38"/>
      <c r="AF82" s="87"/>
      <c r="AG82" s="87"/>
      <c r="AH82" s="85"/>
      <c r="AI82" s="87"/>
    </row>
    <row r="83" spans="1:35" s="14" customFormat="1" ht="30.6" customHeight="1" x14ac:dyDescent="0.2">
      <c r="A83" s="11"/>
      <c r="B83" s="60"/>
      <c r="C83" s="60"/>
      <c r="D83" s="60"/>
      <c r="E83" s="55"/>
      <c r="F83" s="39"/>
      <c r="G83" s="12"/>
      <c r="H83" s="12"/>
      <c r="I83" s="12"/>
      <c r="J83" s="12"/>
      <c r="K83" s="86"/>
      <c r="L83" s="60"/>
      <c r="M83" s="60"/>
      <c r="N83" s="60"/>
      <c r="O83" s="55"/>
      <c r="P83" s="55"/>
      <c r="Q83" s="59"/>
      <c r="R83" s="60"/>
      <c r="S83" s="55"/>
      <c r="T83" s="85" t="s">
        <v>188</v>
      </c>
      <c r="U83" s="85" t="s">
        <v>189</v>
      </c>
      <c r="V83" s="89">
        <v>0.33</v>
      </c>
      <c r="W83" s="85" t="s">
        <v>190</v>
      </c>
      <c r="X83" s="57" t="s">
        <v>191</v>
      </c>
      <c r="Y83" s="85" t="s">
        <v>192</v>
      </c>
      <c r="Z83" s="85" t="s">
        <v>178</v>
      </c>
      <c r="AA83" s="90">
        <v>46023</v>
      </c>
      <c r="AB83" s="90">
        <v>46356</v>
      </c>
      <c r="AC83" s="78" t="s">
        <v>106</v>
      </c>
      <c r="AD83" s="17">
        <v>46142</v>
      </c>
      <c r="AE83" s="38">
        <v>9</v>
      </c>
      <c r="AF83" s="87" t="s">
        <v>61</v>
      </c>
      <c r="AG83" s="87" t="s">
        <v>179</v>
      </c>
      <c r="AH83" s="85"/>
      <c r="AI83" s="87" t="s">
        <v>181</v>
      </c>
    </row>
    <row r="84" spans="1:35" s="14" customFormat="1" ht="30.6" customHeight="1" x14ac:dyDescent="0.2">
      <c r="A84" s="11"/>
      <c r="B84" s="60"/>
      <c r="C84" s="60"/>
      <c r="D84" s="60"/>
      <c r="E84" s="55"/>
      <c r="F84" s="39"/>
      <c r="G84" s="12"/>
      <c r="H84" s="12"/>
      <c r="I84" s="12"/>
      <c r="J84" s="12"/>
      <c r="K84" s="86"/>
      <c r="L84" s="60"/>
      <c r="M84" s="60"/>
      <c r="N84" s="60"/>
      <c r="O84" s="55"/>
      <c r="P84" s="55"/>
      <c r="Q84" s="59"/>
      <c r="R84" s="60"/>
      <c r="S84" s="55"/>
      <c r="T84" s="85"/>
      <c r="U84" s="85"/>
      <c r="V84" s="89"/>
      <c r="W84" s="85"/>
      <c r="X84" s="57"/>
      <c r="Y84" s="85"/>
      <c r="Z84" s="85"/>
      <c r="AA84" s="90"/>
      <c r="AB84" s="90"/>
      <c r="AC84" s="78"/>
      <c r="AD84" s="21">
        <v>46265</v>
      </c>
      <c r="AE84" s="38">
        <v>7</v>
      </c>
      <c r="AF84" s="87"/>
      <c r="AG84" s="87"/>
      <c r="AH84" s="85"/>
      <c r="AI84" s="87"/>
    </row>
    <row r="85" spans="1:35" s="14" customFormat="1" ht="30.6" customHeight="1" x14ac:dyDescent="0.2">
      <c r="A85" s="11"/>
      <c r="B85" s="60"/>
      <c r="C85" s="60"/>
      <c r="D85" s="60"/>
      <c r="E85" s="55"/>
      <c r="F85" s="39"/>
      <c r="G85" s="12"/>
      <c r="H85" s="12"/>
      <c r="I85" s="12"/>
      <c r="J85" s="12"/>
      <c r="K85" s="86"/>
      <c r="L85" s="60"/>
      <c r="M85" s="60"/>
      <c r="N85" s="60"/>
      <c r="O85" s="55"/>
      <c r="P85" s="55"/>
      <c r="Q85" s="59"/>
      <c r="R85" s="60"/>
      <c r="S85" s="55"/>
      <c r="T85" s="85"/>
      <c r="U85" s="85"/>
      <c r="V85" s="89"/>
      <c r="W85" s="85"/>
      <c r="X85" s="57"/>
      <c r="Y85" s="85"/>
      <c r="Z85" s="85"/>
      <c r="AA85" s="90"/>
      <c r="AB85" s="90"/>
      <c r="AC85" s="78"/>
      <c r="AD85" s="21">
        <v>45260</v>
      </c>
      <c r="AE85" s="38">
        <v>10</v>
      </c>
      <c r="AF85" s="87"/>
      <c r="AG85" s="87"/>
      <c r="AH85" s="85"/>
      <c r="AI85" s="87"/>
    </row>
    <row r="86" spans="1:35" s="14" customFormat="1" ht="30.75" customHeight="1" x14ac:dyDescent="0.2">
      <c r="A86" s="11"/>
      <c r="B86" s="60"/>
      <c r="C86" s="60"/>
      <c r="D86" s="60"/>
      <c r="E86" s="55"/>
      <c r="F86" s="39"/>
      <c r="G86" s="12"/>
      <c r="H86" s="12"/>
      <c r="I86" s="12"/>
      <c r="J86" s="12"/>
      <c r="K86" s="86"/>
      <c r="L86" s="60"/>
      <c r="M86" s="60"/>
      <c r="N86" s="60"/>
      <c r="O86" s="55"/>
      <c r="P86" s="55"/>
      <c r="Q86" s="59"/>
      <c r="R86" s="60"/>
      <c r="S86" s="55"/>
      <c r="T86" s="85"/>
      <c r="U86" s="85"/>
      <c r="V86" s="89"/>
      <c r="W86" s="85"/>
      <c r="X86" s="57"/>
      <c r="Y86" s="85"/>
      <c r="Z86" s="85"/>
      <c r="AA86" s="90"/>
      <c r="AB86" s="90"/>
      <c r="AC86" s="78"/>
      <c r="AD86" s="17"/>
      <c r="AE86" s="38"/>
      <c r="AF86" s="87"/>
      <c r="AG86" s="87"/>
      <c r="AH86" s="85"/>
      <c r="AI86" s="87"/>
    </row>
    <row r="87" spans="1:35" s="14" customFormat="1" ht="30.6" customHeight="1" x14ac:dyDescent="0.2">
      <c r="A87" s="11"/>
      <c r="B87" s="60"/>
      <c r="C87" s="60"/>
      <c r="D87" s="60"/>
      <c r="E87" s="60"/>
      <c r="F87" s="39"/>
      <c r="G87" s="12"/>
      <c r="H87" s="12"/>
      <c r="I87" s="12"/>
      <c r="J87" s="12"/>
      <c r="K87" s="64" t="s">
        <v>40</v>
      </c>
      <c r="L87" s="60" t="s">
        <v>170</v>
      </c>
      <c r="M87" s="60" t="s">
        <v>171</v>
      </c>
      <c r="N87" s="60" t="s">
        <v>322</v>
      </c>
      <c r="O87" s="55" t="s">
        <v>193</v>
      </c>
      <c r="P87" s="60" t="s">
        <v>194</v>
      </c>
      <c r="Q87" s="62" t="s">
        <v>195</v>
      </c>
      <c r="R87" s="60"/>
      <c r="S87" s="81" t="s">
        <v>196</v>
      </c>
      <c r="T87" s="85" t="s">
        <v>197</v>
      </c>
      <c r="U87" s="85" t="s">
        <v>198</v>
      </c>
      <c r="V87" s="89">
        <v>0.5</v>
      </c>
      <c r="W87" s="85" t="s">
        <v>199</v>
      </c>
      <c r="X87" s="85" t="s">
        <v>200</v>
      </c>
      <c r="Y87" s="85" t="s">
        <v>44</v>
      </c>
      <c r="Z87" s="81"/>
      <c r="AA87" s="90">
        <v>46113</v>
      </c>
      <c r="AB87" s="90">
        <v>46265</v>
      </c>
      <c r="AC87" s="78" t="s">
        <v>68</v>
      </c>
      <c r="AD87" s="17">
        <v>46203</v>
      </c>
      <c r="AE87" s="38">
        <v>2</v>
      </c>
      <c r="AF87" s="78" t="s">
        <v>61</v>
      </c>
      <c r="AG87" s="79" t="s">
        <v>201</v>
      </c>
      <c r="AH87" s="78" t="s">
        <v>202</v>
      </c>
      <c r="AI87" s="87" t="s">
        <v>181</v>
      </c>
    </row>
    <row r="88" spans="1:35" s="14" customFormat="1" ht="30.75" customHeight="1" x14ac:dyDescent="0.2">
      <c r="A88" s="11"/>
      <c r="B88" s="60"/>
      <c r="C88" s="60"/>
      <c r="D88" s="60"/>
      <c r="E88" s="60"/>
      <c r="F88" s="39"/>
      <c r="G88" s="12"/>
      <c r="H88" s="12"/>
      <c r="I88" s="12"/>
      <c r="J88" s="12"/>
      <c r="K88" s="64"/>
      <c r="L88" s="60"/>
      <c r="M88" s="60"/>
      <c r="N88" s="60"/>
      <c r="O88" s="55"/>
      <c r="P88" s="60"/>
      <c r="Q88" s="62"/>
      <c r="R88" s="60"/>
      <c r="S88" s="81"/>
      <c r="T88" s="85"/>
      <c r="U88" s="85"/>
      <c r="V88" s="89"/>
      <c r="W88" s="85"/>
      <c r="X88" s="85"/>
      <c r="Y88" s="85"/>
      <c r="Z88" s="81"/>
      <c r="AA88" s="90"/>
      <c r="AB88" s="90"/>
      <c r="AC88" s="78"/>
      <c r="AD88" s="17">
        <v>46387</v>
      </c>
      <c r="AE88" s="38">
        <v>2</v>
      </c>
      <c r="AF88" s="78"/>
      <c r="AG88" s="79"/>
      <c r="AH88" s="78"/>
      <c r="AI88" s="87"/>
    </row>
    <row r="89" spans="1:35" s="14" customFormat="1" ht="30.75" customHeight="1" x14ac:dyDescent="0.2">
      <c r="A89" s="11"/>
      <c r="B89" s="60"/>
      <c r="C89" s="60"/>
      <c r="D89" s="60"/>
      <c r="E89" s="60"/>
      <c r="F89" s="39"/>
      <c r="G89" s="12"/>
      <c r="H89" s="12"/>
      <c r="I89" s="12"/>
      <c r="J89" s="12"/>
      <c r="K89" s="64"/>
      <c r="L89" s="60"/>
      <c r="M89" s="60"/>
      <c r="N89" s="60"/>
      <c r="O89" s="55"/>
      <c r="P89" s="60"/>
      <c r="Q89" s="62"/>
      <c r="R89" s="60"/>
      <c r="S89" s="81"/>
      <c r="T89" s="85"/>
      <c r="U89" s="85"/>
      <c r="V89" s="89"/>
      <c r="W89" s="85"/>
      <c r="X89" s="85"/>
      <c r="Y89" s="85"/>
      <c r="Z89" s="81"/>
      <c r="AA89" s="90"/>
      <c r="AB89" s="90"/>
      <c r="AC89" s="78"/>
      <c r="AD89" s="19"/>
      <c r="AE89" s="28"/>
      <c r="AF89" s="78"/>
      <c r="AG89" s="79"/>
      <c r="AH89" s="78"/>
      <c r="AI89" s="87"/>
    </row>
    <row r="90" spans="1:35" s="14" customFormat="1" ht="30.6" customHeight="1" x14ac:dyDescent="0.2">
      <c r="A90" s="11"/>
      <c r="B90" s="60"/>
      <c r="C90" s="60"/>
      <c r="D90" s="60"/>
      <c r="E90" s="60"/>
      <c r="F90" s="39"/>
      <c r="G90" s="12"/>
      <c r="H90" s="12"/>
      <c r="I90" s="12"/>
      <c r="J90" s="12"/>
      <c r="K90" s="64"/>
      <c r="L90" s="60"/>
      <c r="M90" s="60"/>
      <c r="N90" s="60"/>
      <c r="O90" s="55"/>
      <c r="P90" s="60"/>
      <c r="Q90" s="62"/>
      <c r="R90" s="60"/>
      <c r="S90" s="81"/>
      <c r="T90" s="85"/>
      <c r="U90" s="85"/>
      <c r="V90" s="89"/>
      <c r="W90" s="85"/>
      <c r="X90" s="85"/>
      <c r="Y90" s="85"/>
      <c r="Z90" s="81"/>
      <c r="AA90" s="90"/>
      <c r="AB90" s="90"/>
      <c r="AC90" s="78"/>
      <c r="AD90" s="19"/>
      <c r="AE90" s="28"/>
      <c r="AF90" s="78"/>
      <c r="AG90" s="79"/>
      <c r="AH90" s="78"/>
      <c r="AI90" s="87"/>
    </row>
    <row r="91" spans="1:35" s="14" customFormat="1" ht="30.75" customHeight="1" x14ac:dyDescent="0.2">
      <c r="A91" s="11"/>
      <c r="B91" s="60"/>
      <c r="C91" s="60"/>
      <c r="D91" s="60"/>
      <c r="E91" s="60"/>
      <c r="F91" s="39"/>
      <c r="G91" s="12"/>
      <c r="H91" s="12"/>
      <c r="I91" s="12"/>
      <c r="J91" s="12"/>
      <c r="K91" s="64"/>
      <c r="L91" s="60"/>
      <c r="M91" s="60"/>
      <c r="N91" s="60"/>
      <c r="O91" s="55"/>
      <c r="P91" s="60"/>
      <c r="Q91" s="62"/>
      <c r="R91" s="60"/>
      <c r="S91" s="81"/>
      <c r="T91" s="85" t="s">
        <v>203</v>
      </c>
      <c r="U91" s="85" t="s">
        <v>204</v>
      </c>
      <c r="V91" s="91">
        <v>0.5</v>
      </c>
      <c r="W91" s="85" t="s">
        <v>205</v>
      </c>
      <c r="X91" s="85" t="s">
        <v>206</v>
      </c>
      <c r="Y91" s="85" t="s">
        <v>44</v>
      </c>
      <c r="Z91" s="81"/>
      <c r="AA91" s="90">
        <v>46113</v>
      </c>
      <c r="AB91" s="90">
        <v>46356</v>
      </c>
      <c r="AC91" s="78" t="s">
        <v>78</v>
      </c>
      <c r="AD91" s="17">
        <v>46356</v>
      </c>
      <c r="AE91" s="28">
        <v>1</v>
      </c>
      <c r="AF91" s="78" t="s">
        <v>61</v>
      </c>
      <c r="AG91" s="79" t="s">
        <v>207</v>
      </c>
      <c r="AH91" s="78"/>
      <c r="AI91" s="87" t="s">
        <v>181</v>
      </c>
    </row>
    <row r="92" spans="1:35" s="14" customFormat="1" ht="30.75" customHeight="1" x14ac:dyDescent="0.2">
      <c r="A92" s="11"/>
      <c r="B92" s="60"/>
      <c r="C92" s="60"/>
      <c r="D92" s="60"/>
      <c r="E92" s="60"/>
      <c r="F92" s="39"/>
      <c r="G92" s="12"/>
      <c r="H92" s="12"/>
      <c r="I92" s="12"/>
      <c r="J92" s="12"/>
      <c r="K92" s="64"/>
      <c r="L92" s="60"/>
      <c r="M92" s="60"/>
      <c r="N92" s="60"/>
      <c r="O92" s="55"/>
      <c r="P92" s="60"/>
      <c r="Q92" s="62"/>
      <c r="R92" s="60"/>
      <c r="S92" s="81"/>
      <c r="T92" s="85"/>
      <c r="U92" s="85"/>
      <c r="V92" s="91"/>
      <c r="W92" s="85"/>
      <c r="X92" s="85"/>
      <c r="Y92" s="85"/>
      <c r="Z92" s="81"/>
      <c r="AA92" s="90"/>
      <c r="AB92" s="90"/>
      <c r="AC92" s="78"/>
      <c r="AD92" s="19"/>
      <c r="AE92" s="28"/>
      <c r="AF92" s="78"/>
      <c r="AG92" s="79"/>
      <c r="AH92" s="78"/>
      <c r="AI92" s="87"/>
    </row>
    <row r="93" spans="1:35" s="14" customFormat="1" ht="30.75" customHeight="1" x14ac:dyDescent="0.2">
      <c r="A93" s="11"/>
      <c r="B93" s="60"/>
      <c r="C93" s="60"/>
      <c r="D93" s="60"/>
      <c r="E93" s="60"/>
      <c r="F93" s="39"/>
      <c r="G93" s="12"/>
      <c r="H93" s="12"/>
      <c r="I93" s="12"/>
      <c r="J93" s="12"/>
      <c r="K93" s="64"/>
      <c r="L93" s="60"/>
      <c r="M93" s="60"/>
      <c r="N93" s="60"/>
      <c r="O93" s="55"/>
      <c r="P93" s="60"/>
      <c r="Q93" s="62"/>
      <c r="R93" s="60"/>
      <c r="S93" s="81"/>
      <c r="T93" s="85"/>
      <c r="U93" s="85"/>
      <c r="V93" s="91"/>
      <c r="W93" s="85"/>
      <c r="X93" s="85"/>
      <c r="Y93" s="85"/>
      <c r="Z93" s="81"/>
      <c r="AA93" s="90"/>
      <c r="AB93" s="90"/>
      <c r="AC93" s="78"/>
      <c r="AD93" s="19"/>
      <c r="AE93" s="28"/>
      <c r="AF93" s="78"/>
      <c r="AG93" s="79"/>
      <c r="AH93" s="78"/>
      <c r="AI93" s="87"/>
    </row>
    <row r="94" spans="1:35" s="14" customFormat="1" ht="30.75" customHeight="1" x14ac:dyDescent="0.2">
      <c r="A94" s="11"/>
      <c r="B94" s="60"/>
      <c r="C94" s="60"/>
      <c r="D94" s="60"/>
      <c r="E94" s="60"/>
      <c r="F94" s="39"/>
      <c r="G94" s="12"/>
      <c r="H94" s="12"/>
      <c r="I94" s="12"/>
      <c r="J94" s="12"/>
      <c r="K94" s="64"/>
      <c r="L94" s="60"/>
      <c r="M94" s="60"/>
      <c r="N94" s="60"/>
      <c r="O94" s="55"/>
      <c r="P94" s="60"/>
      <c r="Q94" s="62"/>
      <c r="R94" s="60"/>
      <c r="S94" s="81"/>
      <c r="T94" s="85"/>
      <c r="U94" s="85"/>
      <c r="V94" s="91"/>
      <c r="W94" s="85"/>
      <c r="X94" s="85"/>
      <c r="Y94" s="85"/>
      <c r="Z94" s="81"/>
      <c r="AA94" s="90"/>
      <c r="AB94" s="90"/>
      <c r="AC94" s="78"/>
      <c r="AD94" s="19"/>
      <c r="AE94" s="28"/>
      <c r="AF94" s="78"/>
      <c r="AG94" s="79"/>
      <c r="AH94" s="78"/>
      <c r="AI94" s="87"/>
    </row>
    <row r="95" spans="1:35" s="14" customFormat="1" ht="30.6" customHeight="1" x14ac:dyDescent="0.2">
      <c r="A95" s="11"/>
      <c r="B95" s="60" t="s">
        <v>990</v>
      </c>
      <c r="C95" s="60" t="s">
        <v>93</v>
      </c>
      <c r="D95" s="60" t="s">
        <v>94</v>
      </c>
      <c r="E95" s="55" t="s">
        <v>95</v>
      </c>
      <c r="F95" s="39"/>
      <c r="G95" s="12"/>
      <c r="H95" s="12"/>
      <c r="I95" s="12"/>
      <c r="J95" s="12"/>
      <c r="K95" s="64" t="s">
        <v>96</v>
      </c>
      <c r="L95" s="60" t="s">
        <v>170</v>
      </c>
      <c r="M95" s="60" t="s">
        <v>171</v>
      </c>
      <c r="N95" s="60" t="s">
        <v>322</v>
      </c>
      <c r="O95" s="55" t="s">
        <v>208</v>
      </c>
      <c r="P95" s="60" t="s">
        <v>209</v>
      </c>
      <c r="Q95" s="62" t="s">
        <v>210</v>
      </c>
      <c r="R95" s="60"/>
      <c r="S95" s="81" t="s">
        <v>211</v>
      </c>
      <c r="T95" s="85" t="s">
        <v>212</v>
      </c>
      <c r="U95" s="85" t="s">
        <v>213</v>
      </c>
      <c r="V95" s="89">
        <v>0.33</v>
      </c>
      <c r="W95" s="85" t="s">
        <v>1027</v>
      </c>
      <c r="X95" s="85" t="s">
        <v>214</v>
      </c>
      <c r="Y95" s="85" t="s">
        <v>44</v>
      </c>
      <c r="Z95" s="85" t="s">
        <v>215</v>
      </c>
      <c r="AA95" s="90">
        <v>46235</v>
      </c>
      <c r="AB95" s="90">
        <v>46356</v>
      </c>
      <c r="AC95" s="78" t="s">
        <v>78</v>
      </c>
      <c r="AD95" s="17">
        <v>46356</v>
      </c>
      <c r="AE95" s="28">
        <v>1</v>
      </c>
      <c r="AF95" s="78" t="s">
        <v>61</v>
      </c>
      <c r="AG95" s="87" t="s">
        <v>216</v>
      </c>
      <c r="AH95" s="87" t="s">
        <v>180</v>
      </c>
      <c r="AI95" s="87" t="s">
        <v>181</v>
      </c>
    </row>
    <row r="96" spans="1:35" s="14" customFormat="1" ht="30.75" customHeight="1" x14ac:dyDescent="0.2">
      <c r="A96" s="11"/>
      <c r="B96" s="60"/>
      <c r="C96" s="60"/>
      <c r="D96" s="60"/>
      <c r="E96" s="55"/>
      <c r="F96" s="39"/>
      <c r="G96" s="12"/>
      <c r="H96" s="12"/>
      <c r="I96" s="12"/>
      <c r="J96" s="12"/>
      <c r="K96" s="64"/>
      <c r="L96" s="60"/>
      <c r="M96" s="60"/>
      <c r="N96" s="60"/>
      <c r="O96" s="55"/>
      <c r="P96" s="60"/>
      <c r="Q96" s="62"/>
      <c r="R96" s="60"/>
      <c r="S96" s="81"/>
      <c r="T96" s="85"/>
      <c r="U96" s="85"/>
      <c r="V96" s="89"/>
      <c r="W96" s="85"/>
      <c r="X96" s="85"/>
      <c r="Y96" s="85"/>
      <c r="Z96" s="85"/>
      <c r="AA96" s="90"/>
      <c r="AB96" s="90"/>
      <c r="AC96" s="78"/>
      <c r="AD96" s="19"/>
      <c r="AE96" s="28"/>
      <c r="AF96" s="78"/>
      <c r="AG96" s="87"/>
      <c r="AH96" s="87"/>
      <c r="AI96" s="87"/>
    </row>
    <row r="97" spans="1:35" s="14" customFormat="1" ht="30.75" customHeight="1" x14ac:dyDescent="0.2">
      <c r="A97" s="11"/>
      <c r="B97" s="60"/>
      <c r="C97" s="60"/>
      <c r="D97" s="60"/>
      <c r="E97" s="55"/>
      <c r="F97" s="39"/>
      <c r="G97" s="12"/>
      <c r="H97" s="12"/>
      <c r="I97" s="12"/>
      <c r="J97" s="12"/>
      <c r="K97" s="64"/>
      <c r="L97" s="60"/>
      <c r="M97" s="60"/>
      <c r="N97" s="60"/>
      <c r="O97" s="55"/>
      <c r="P97" s="60"/>
      <c r="Q97" s="62"/>
      <c r="R97" s="60"/>
      <c r="S97" s="81"/>
      <c r="T97" s="85"/>
      <c r="U97" s="85"/>
      <c r="V97" s="89"/>
      <c r="W97" s="85"/>
      <c r="X97" s="85"/>
      <c r="Y97" s="85"/>
      <c r="Z97" s="85"/>
      <c r="AA97" s="90"/>
      <c r="AB97" s="90"/>
      <c r="AC97" s="78"/>
      <c r="AD97" s="19"/>
      <c r="AE97" s="28"/>
      <c r="AF97" s="78"/>
      <c r="AG97" s="87"/>
      <c r="AH97" s="87"/>
      <c r="AI97" s="87"/>
    </row>
    <row r="98" spans="1:35" s="14" customFormat="1" ht="30.6" customHeight="1" x14ac:dyDescent="0.2">
      <c r="A98" s="11"/>
      <c r="B98" s="60"/>
      <c r="C98" s="60"/>
      <c r="D98" s="60"/>
      <c r="E98" s="55"/>
      <c r="F98" s="39"/>
      <c r="G98" s="12"/>
      <c r="H98" s="12"/>
      <c r="I98" s="12"/>
      <c r="J98" s="12"/>
      <c r="K98" s="64"/>
      <c r="L98" s="60"/>
      <c r="M98" s="60"/>
      <c r="N98" s="60"/>
      <c r="O98" s="55"/>
      <c r="P98" s="60"/>
      <c r="Q98" s="62"/>
      <c r="R98" s="60"/>
      <c r="S98" s="81"/>
      <c r="T98" s="85"/>
      <c r="U98" s="85"/>
      <c r="V98" s="89"/>
      <c r="W98" s="85"/>
      <c r="X98" s="85"/>
      <c r="Y98" s="85"/>
      <c r="Z98" s="85"/>
      <c r="AA98" s="90"/>
      <c r="AB98" s="90"/>
      <c r="AC98" s="78"/>
      <c r="AD98" s="19"/>
      <c r="AE98" s="28"/>
      <c r="AF98" s="78"/>
      <c r="AG98" s="87"/>
      <c r="AH98" s="87"/>
      <c r="AI98" s="87"/>
    </row>
    <row r="99" spans="1:35" s="14" customFormat="1" ht="30.75" customHeight="1" x14ac:dyDescent="0.2">
      <c r="A99" s="11"/>
      <c r="B99" s="60"/>
      <c r="C99" s="60"/>
      <c r="D99" s="60"/>
      <c r="E99" s="55"/>
      <c r="F99" s="39"/>
      <c r="G99" s="12"/>
      <c r="H99" s="12"/>
      <c r="I99" s="12"/>
      <c r="J99" s="12"/>
      <c r="K99" s="64"/>
      <c r="L99" s="60"/>
      <c r="M99" s="60"/>
      <c r="N99" s="60"/>
      <c r="O99" s="55"/>
      <c r="P99" s="60"/>
      <c r="Q99" s="62"/>
      <c r="R99" s="60"/>
      <c r="S99" s="81"/>
      <c r="T99" s="85" t="s">
        <v>217</v>
      </c>
      <c r="U99" s="85" t="s">
        <v>218</v>
      </c>
      <c r="V99" s="89">
        <v>0.33</v>
      </c>
      <c r="W99" s="38"/>
      <c r="X99" s="85" t="s">
        <v>219</v>
      </c>
      <c r="Y99" s="85">
        <v>1</v>
      </c>
      <c r="Z99" s="85" t="s">
        <v>220</v>
      </c>
      <c r="AA99" s="90">
        <v>46054</v>
      </c>
      <c r="AB99" s="90">
        <v>46356</v>
      </c>
      <c r="AC99" s="78" t="s">
        <v>51</v>
      </c>
      <c r="AD99" s="21">
        <v>46234</v>
      </c>
      <c r="AE99" s="28">
        <v>1</v>
      </c>
      <c r="AF99" s="78" t="s">
        <v>61</v>
      </c>
      <c r="AG99" s="87" t="s">
        <v>221</v>
      </c>
      <c r="AH99" s="87"/>
      <c r="AI99" s="78" t="s">
        <v>222</v>
      </c>
    </row>
    <row r="100" spans="1:35" s="14" customFormat="1" ht="30.75" customHeight="1" x14ac:dyDescent="0.2">
      <c r="A100" s="11"/>
      <c r="B100" s="60"/>
      <c r="C100" s="60"/>
      <c r="D100" s="60"/>
      <c r="E100" s="55"/>
      <c r="F100" s="39"/>
      <c r="G100" s="12"/>
      <c r="H100" s="12"/>
      <c r="I100" s="12"/>
      <c r="J100" s="12"/>
      <c r="K100" s="64"/>
      <c r="L100" s="60"/>
      <c r="M100" s="60"/>
      <c r="N100" s="60"/>
      <c r="O100" s="55"/>
      <c r="P100" s="60"/>
      <c r="Q100" s="62"/>
      <c r="R100" s="60"/>
      <c r="S100" s="81"/>
      <c r="T100" s="85"/>
      <c r="U100" s="85"/>
      <c r="V100" s="89"/>
      <c r="W100" s="28" t="s">
        <v>223</v>
      </c>
      <c r="X100" s="85"/>
      <c r="Y100" s="85"/>
      <c r="Z100" s="85"/>
      <c r="AA100" s="90"/>
      <c r="AB100" s="90"/>
      <c r="AC100" s="78"/>
      <c r="AD100" s="17">
        <v>46326</v>
      </c>
      <c r="AE100" s="28">
        <v>1</v>
      </c>
      <c r="AF100" s="78"/>
      <c r="AG100" s="87"/>
      <c r="AH100" s="87"/>
      <c r="AI100" s="78"/>
    </row>
    <row r="101" spans="1:35" s="14" customFormat="1" ht="30.75" customHeight="1" x14ac:dyDescent="0.2">
      <c r="A101" s="11"/>
      <c r="B101" s="60"/>
      <c r="C101" s="60"/>
      <c r="D101" s="60"/>
      <c r="E101" s="55"/>
      <c r="F101" s="39"/>
      <c r="G101" s="12"/>
      <c r="H101" s="12"/>
      <c r="I101" s="12"/>
      <c r="J101" s="12"/>
      <c r="K101" s="64"/>
      <c r="L101" s="60"/>
      <c r="M101" s="60"/>
      <c r="N101" s="60"/>
      <c r="O101" s="55"/>
      <c r="P101" s="60"/>
      <c r="Q101" s="62"/>
      <c r="R101" s="60"/>
      <c r="S101" s="81"/>
      <c r="T101" s="85"/>
      <c r="U101" s="85"/>
      <c r="V101" s="89"/>
      <c r="W101" s="28" t="s">
        <v>224</v>
      </c>
      <c r="X101" s="85"/>
      <c r="Y101" s="85"/>
      <c r="Z101" s="85"/>
      <c r="AA101" s="90"/>
      <c r="AB101" s="90"/>
      <c r="AC101" s="78"/>
      <c r="AD101" s="17"/>
      <c r="AE101" s="28"/>
      <c r="AF101" s="78"/>
      <c r="AG101" s="87"/>
      <c r="AH101" s="87"/>
      <c r="AI101" s="78"/>
    </row>
    <row r="102" spans="1:35" s="14" customFormat="1" ht="30.75" customHeight="1" x14ac:dyDescent="0.2">
      <c r="A102" s="11"/>
      <c r="B102" s="60"/>
      <c r="C102" s="60"/>
      <c r="D102" s="60"/>
      <c r="E102" s="55"/>
      <c r="F102" s="39"/>
      <c r="G102" s="12"/>
      <c r="H102" s="12"/>
      <c r="I102" s="12"/>
      <c r="J102" s="12"/>
      <c r="K102" s="64"/>
      <c r="L102" s="60"/>
      <c r="M102" s="60"/>
      <c r="N102" s="60"/>
      <c r="O102" s="55"/>
      <c r="P102" s="60"/>
      <c r="Q102" s="62"/>
      <c r="R102" s="60"/>
      <c r="S102" s="81"/>
      <c r="T102" s="85"/>
      <c r="U102" s="85"/>
      <c r="V102" s="89"/>
      <c r="W102" s="28"/>
      <c r="X102" s="85"/>
      <c r="Y102" s="85"/>
      <c r="Z102" s="85"/>
      <c r="AA102" s="90"/>
      <c r="AB102" s="90"/>
      <c r="AC102" s="78"/>
      <c r="AD102" s="19"/>
      <c r="AE102" s="28"/>
      <c r="AF102" s="78"/>
      <c r="AG102" s="87"/>
      <c r="AH102" s="87"/>
      <c r="AI102" s="78"/>
    </row>
    <row r="103" spans="1:35" s="14" customFormat="1" ht="30.6" customHeight="1" x14ac:dyDescent="0.2">
      <c r="A103" s="11"/>
      <c r="B103" s="60"/>
      <c r="C103" s="60"/>
      <c r="D103" s="60"/>
      <c r="E103" s="55"/>
      <c r="F103" s="39"/>
      <c r="G103" s="12"/>
      <c r="H103" s="12"/>
      <c r="I103" s="12"/>
      <c r="J103" s="12"/>
      <c r="K103" s="64"/>
      <c r="L103" s="60"/>
      <c r="M103" s="60"/>
      <c r="N103" s="60"/>
      <c r="O103" s="55"/>
      <c r="P103" s="60"/>
      <c r="Q103" s="62"/>
      <c r="R103" s="60"/>
      <c r="S103" s="81"/>
      <c r="T103" s="85" t="s">
        <v>225</v>
      </c>
      <c r="U103" s="85" t="s">
        <v>1028</v>
      </c>
      <c r="V103" s="89">
        <v>0.33</v>
      </c>
      <c r="W103" s="85" t="s">
        <v>1029</v>
      </c>
      <c r="X103" s="85" t="s">
        <v>1030</v>
      </c>
      <c r="Y103" s="85">
        <v>20</v>
      </c>
      <c r="Z103" s="85" t="s">
        <v>226</v>
      </c>
      <c r="AA103" s="90">
        <v>45717</v>
      </c>
      <c r="AB103" s="82" t="s">
        <v>227</v>
      </c>
      <c r="AC103" s="78" t="s">
        <v>51</v>
      </c>
      <c r="AD103" s="17">
        <v>46112</v>
      </c>
      <c r="AE103" s="28">
        <v>1</v>
      </c>
      <c r="AF103" s="78" t="s">
        <v>52</v>
      </c>
      <c r="AG103" s="87" t="s">
        <v>1031</v>
      </c>
      <c r="AH103" s="87"/>
      <c r="AI103" s="78" t="s">
        <v>222</v>
      </c>
    </row>
    <row r="104" spans="1:35" s="14" customFormat="1" ht="51.75" customHeight="1" x14ac:dyDescent="0.2">
      <c r="A104" s="11"/>
      <c r="B104" s="60"/>
      <c r="C104" s="60"/>
      <c r="D104" s="60"/>
      <c r="E104" s="55"/>
      <c r="F104" s="39"/>
      <c r="G104" s="12"/>
      <c r="H104" s="12"/>
      <c r="I104" s="12"/>
      <c r="J104" s="12"/>
      <c r="K104" s="64"/>
      <c r="L104" s="60"/>
      <c r="M104" s="60"/>
      <c r="N104" s="60"/>
      <c r="O104" s="55"/>
      <c r="P104" s="60"/>
      <c r="Q104" s="62"/>
      <c r="R104" s="60"/>
      <c r="S104" s="81"/>
      <c r="T104" s="85"/>
      <c r="U104" s="85"/>
      <c r="V104" s="89"/>
      <c r="W104" s="85"/>
      <c r="X104" s="85"/>
      <c r="Y104" s="85"/>
      <c r="Z104" s="85"/>
      <c r="AA104" s="90"/>
      <c r="AB104" s="82"/>
      <c r="AC104" s="78"/>
      <c r="AD104" s="22" t="s">
        <v>228</v>
      </c>
      <c r="AE104" s="28">
        <v>1</v>
      </c>
      <c r="AF104" s="78"/>
      <c r="AG104" s="87"/>
      <c r="AH104" s="87"/>
      <c r="AI104" s="78"/>
    </row>
    <row r="105" spans="1:35" s="14" customFormat="1" ht="75" customHeight="1" x14ac:dyDescent="0.2">
      <c r="A105" s="11"/>
      <c r="B105" s="60"/>
      <c r="C105" s="60"/>
      <c r="D105" s="60"/>
      <c r="E105" s="55"/>
      <c r="F105" s="39"/>
      <c r="G105" s="12"/>
      <c r="H105" s="12"/>
      <c r="I105" s="12"/>
      <c r="J105" s="12"/>
      <c r="K105" s="64"/>
      <c r="L105" s="60"/>
      <c r="M105" s="60"/>
      <c r="N105" s="60"/>
      <c r="O105" s="55"/>
      <c r="P105" s="60"/>
      <c r="Q105" s="62"/>
      <c r="R105" s="60"/>
      <c r="S105" s="81"/>
      <c r="T105" s="85"/>
      <c r="U105" s="85"/>
      <c r="V105" s="89"/>
      <c r="W105" s="85"/>
      <c r="X105" s="85"/>
      <c r="Y105" s="85"/>
      <c r="Z105" s="85"/>
      <c r="AA105" s="90"/>
      <c r="AB105" s="82"/>
      <c r="AC105" s="78"/>
      <c r="AD105" s="21">
        <v>46295</v>
      </c>
      <c r="AE105" s="28">
        <v>1</v>
      </c>
      <c r="AF105" s="78"/>
      <c r="AG105" s="87"/>
      <c r="AH105" s="87"/>
      <c r="AI105" s="78"/>
    </row>
    <row r="106" spans="1:35" s="14" customFormat="1" ht="48.75" customHeight="1" x14ac:dyDescent="0.2">
      <c r="A106" s="11"/>
      <c r="B106" s="60"/>
      <c r="C106" s="60"/>
      <c r="D106" s="60"/>
      <c r="E106" s="55"/>
      <c r="F106" s="39"/>
      <c r="G106" s="12"/>
      <c r="H106" s="12"/>
      <c r="I106" s="12"/>
      <c r="J106" s="12"/>
      <c r="K106" s="64"/>
      <c r="L106" s="60"/>
      <c r="M106" s="60"/>
      <c r="N106" s="60"/>
      <c r="O106" s="55"/>
      <c r="P106" s="60"/>
      <c r="Q106" s="62"/>
      <c r="R106" s="60"/>
      <c r="S106" s="81"/>
      <c r="T106" s="85"/>
      <c r="U106" s="85"/>
      <c r="V106" s="89"/>
      <c r="W106" s="85"/>
      <c r="X106" s="85"/>
      <c r="Y106" s="85"/>
      <c r="Z106" s="85"/>
      <c r="AA106" s="90"/>
      <c r="AB106" s="82"/>
      <c r="AC106" s="78"/>
      <c r="AD106" s="17">
        <v>46356</v>
      </c>
      <c r="AE106" s="28">
        <v>1</v>
      </c>
      <c r="AF106" s="78"/>
      <c r="AG106" s="87"/>
      <c r="AH106" s="87"/>
      <c r="AI106" s="78"/>
    </row>
    <row r="107" spans="1:35" s="14" customFormat="1" ht="30.75" customHeight="1" x14ac:dyDescent="0.2">
      <c r="A107" s="11"/>
      <c r="B107" s="85" t="s">
        <v>92</v>
      </c>
      <c r="C107" s="85" t="s">
        <v>93</v>
      </c>
      <c r="D107" s="55" t="s">
        <v>241</v>
      </c>
      <c r="E107" s="55" t="s">
        <v>242</v>
      </c>
      <c r="F107" s="39"/>
      <c r="G107" s="12"/>
      <c r="H107" s="12"/>
      <c r="I107" s="12"/>
      <c r="J107" s="12"/>
      <c r="K107" s="86" t="s">
        <v>96</v>
      </c>
      <c r="L107" s="60" t="s">
        <v>229</v>
      </c>
      <c r="M107" s="60" t="s">
        <v>230</v>
      </c>
      <c r="N107" s="60" t="s">
        <v>266</v>
      </c>
      <c r="O107" s="55" t="s">
        <v>231</v>
      </c>
      <c r="P107" s="55" t="s">
        <v>232</v>
      </c>
      <c r="Q107" s="92">
        <v>0.33300000000000002</v>
      </c>
      <c r="R107" s="60"/>
      <c r="S107" s="85" t="s">
        <v>233</v>
      </c>
      <c r="T107" s="85" t="s">
        <v>234</v>
      </c>
      <c r="U107" s="85" t="s">
        <v>235</v>
      </c>
      <c r="V107" s="89">
        <v>0.4</v>
      </c>
      <c r="W107" s="85" t="s">
        <v>236</v>
      </c>
      <c r="X107" s="85">
        <v>1</v>
      </c>
      <c r="Y107" s="85" t="s">
        <v>237</v>
      </c>
      <c r="Z107" s="85" t="s">
        <v>238</v>
      </c>
      <c r="AA107" s="90">
        <v>46023</v>
      </c>
      <c r="AB107" s="90">
        <v>46038</v>
      </c>
      <c r="AC107" s="78" t="s">
        <v>78</v>
      </c>
      <c r="AD107" s="17">
        <v>46387</v>
      </c>
      <c r="AE107" s="28">
        <v>1</v>
      </c>
      <c r="AF107" s="78" t="s">
        <v>61</v>
      </c>
      <c r="AG107" s="87" t="s">
        <v>239</v>
      </c>
      <c r="AH107" s="81" t="s">
        <v>240</v>
      </c>
      <c r="AI107" s="87" t="s">
        <v>44</v>
      </c>
    </row>
    <row r="108" spans="1:35" s="14" customFormat="1" ht="30.75" customHeight="1" x14ac:dyDescent="0.2">
      <c r="A108" s="11"/>
      <c r="B108" s="85"/>
      <c r="C108" s="85"/>
      <c r="D108" s="55"/>
      <c r="E108" s="55"/>
      <c r="F108" s="39"/>
      <c r="G108" s="12"/>
      <c r="H108" s="12"/>
      <c r="I108" s="12"/>
      <c r="J108" s="12"/>
      <c r="K108" s="86"/>
      <c r="L108" s="60"/>
      <c r="M108" s="60"/>
      <c r="N108" s="60"/>
      <c r="O108" s="55"/>
      <c r="P108" s="55"/>
      <c r="Q108" s="92"/>
      <c r="R108" s="60"/>
      <c r="S108" s="85"/>
      <c r="T108" s="85"/>
      <c r="U108" s="85"/>
      <c r="V108" s="89"/>
      <c r="W108" s="85"/>
      <c r="X108" s="85"/>
      <c r="Y108" s="85"/>
      <c r="Z108" s="85"/>
      <c r="AA108" s="90"/>
      <c r="AB108" s="90"/>
      <c r="AC108" s="78"/>
      <c r="AD108" s="19"/>
      <c r="AE108" s="28"/>
      <c r="AF108" s="78"/>
      <c r="AG108" s="87"/>
      <c r="AH108" s="81"/>
      <c r="AI108" s="87"/>
    </row>
    <row r="109" spans="1:35" s="14" customFormat="1" ht="30.6" customHeight="1" x14ac:dyDescent="0.2">
      <c r="A109" s="11"/>
      <c r="B109" s="85"/>
      <c r="C109" s="85"/>
      <c r="D109" s="55"/>
      <c r="E109" s="55"/>
      <c r="F109" s="39"/>
      <c r="G109" s="12"/>
      <c r="H109" s="12"/>
      <c r="I109" s="12"/>
      <c r="J109" s="12"/>
      <c r="K109" s="86"/>
      <c r="L109" s="60"/>
      <c r="M109" s="60"/>
      <c r="N109" s="60"/>
      <c r="O109" s="55"/>
      <c r="P109" s="55"/>
      <c r="Q109" s="92"/>
      <c r="R109" s="60"/>
      <c r="S109" s="85"/>
      <c r="T109" s="85"/>
      <c r="U109" s="85"/>
      <c r="V109" s="89"/>
      <c r="W109" s="85"/>
      <c r="X109" s="85"/>
      <c r="Y109" s="85"/>
      <c r="Z109" s="85"/>
      <c r="AA109" s="90"/>
      <c r="AB109" s="90"/>
      <c r="AC109" s="78"/>
      <c r="AD109" s="19"/>
      <c r="AE109" s="28"/>
      <c r="AF109" s="78"/>
      <c r="AG109" s="87"/>
      <c r="AH109" s="81"/>
      <c r="AI109" s="87"/>
    </row>
    <row r="110" spans="1:35" s="14" customFormat="1" ht="30.6" customHeight="1" x14ac:dyDescent="0.2">
      <c r="A110" s="11"/>
      <c r="B110" s="85"/>
      <c r="C110" s="85"/>
      <c r="D110" s="55"/>
      <c r="E110" s="55"/>
      <c r="F110" s="39"/>
      <c r="G110" s="12"/>
      <c r="H110" s="12"/>
      <c r="I110" s="12"/>
      <c r="J110" s="12"/>
      <c r="K110" s="86"/>
      <c r="L110" s="60"/>
      <c r="M110" s="60"/>
      <c r="N110" s="60"/>
      <c r="O110" s="55"/>
      <c r="P110" s="55"/>
      <c r="Q110" s="92"/>
      <c r="R110" s="60"/>
      <c r="S110" s="85"/>
      <c r="T110" s="85"/>
      <c r="U110" s="85"/>
      <c r="V110" s="89"/>
      <c r="W110" s="85"/>
      <c r="X110" s="85"/>
      <c r="Y110" s="85"/>
      <c r="Z110" s="85"/>
      <c r="AA110" s="90"/>
      <c r="AB110" s="90"/>
      <c r="AC110" s="78"/>
      <c r="AD110" s="19"/>
      <c r="AE110" s="28"/>
      <c r="AF110" s="78"/>
      <c r="AG110" s="87"/>
      <c r="AH110" s="81"/>
      <c r="AI110" s="87"/>
    </row>
    <row r="111" spans="1:35" s="14" customFormat="1" ht="30.75" customHeight="1" x14ac:dyDescent="0.2">
      <c r="A111" s="11"/>
      <c r="B111" s="85" t="s">
        <v>92</v>
      </c>
      <c r="C111" s="85" t="s">
        <v>93</v>
      </c>
      <c r="D111" s="85" t="s">
        <v>241</v>
      </c>
      <c r="E111" s="85" t="s">
        <v>242</v>
      </c>
      <c r="F111" s="39"/>
      <c r="G111" s="12"/>
      <c r="H111" s="12"/>
      <c r="I111" s="12"/>
      <c r="J111" s="12"/>
      <c r="K111" s="86" t="s">
        <v>96</v>
      </c>
      <c r="L111" s="60" t="s">
        <v>229</v>
      </c>
      <c r="M111" s="60"/>
      <c r="N111" s="60"/>
      <c r="O111" s="55"/>
      <c r="P111" s="55"/>
      <c r="Q111" s="92"/>
      <c r="R111" s="60"/>
      <c r="S111" s="85"/>
      <c r="T111" s="85" t="s">
        <v>243</v>
      </c>
      <c r="U111" s="85" t="s">
        <v>244</v>
      </c>
      <c r="V111" s="89">
        <v>0.6</v>
      </c>
      <c r="W111" s="85" t="s">
        <v>245</v>
      </c>
      <c r="X111" s="85">
        <v>12</v>
      </c>
      <c r="Y111" s="85" t="s">
        <v>237</v>
      </c>
      <c r="Z111" s="85" t="s">
        <v>246</v>
      </c>
      <c r="AA111" s="90">
        <v>46023</v>
      </c>
      <c r="AB111" s="90">
        <v>46387</v>
      </c>
      <c r="AC111" s="78" t="s">
        <v>247</v>
      </c>
      <c r="AD111" s="17">
        <v>45688</v>
      </c>
      <c r="AE111" s="28">
        <v>1</v>
      </c>
      <c r="AF111" s="87" t="s">
        <v>61</v>
      </c>
      <c r="AG111" s="87" t="s">
        <v>248</v>
      </c>
      <c r="AH111" s="81"/>
      <c r="AI111" s="87" t="s">
        <v>44</v>
      </c>
    </row>
    <row r="112" spans="1:35" s="14" customFormat="1" ht="30.75" customHeight="1" x14ac:dyDescent="0.2">
      <c r="A112" s="11"/>
      <c r="B112" s="85"/>
      <c r="C112" s="85"/>
      <c r="D112" s="85"/>
      <c r="E112" s="85"/>
      <c r="F112" s="39"/>
      <c r="G112" s="12"/>
      <c r="H112" s="12"/>
      <c r="I112" s="12"/>
      <c r="J112" s="12"/>
      <c r="K112" s="86"/>
      <c r="L112" s="60"/>
      <c r="M112" s="60"/>
      <c r="N112" s="60"/>
      <c r="O112" s="55"/>
      <c r="P112" s="55"/>
      <c r="Q112" s="92"/>
      <c r="R112" s="60"/>
      <c r="S112" s="85"/>
      <c r="T112" s="85"/>
      <c r="U112" s="85"/>
      <c r="V112" s="89"/>
      <c r="W112" s="85"/>
      <c r="X112" s="85"/>
      <c r="Y112" s="85"/>
      <c r="Z112" s="85"/>
      <c r="AA112" s="90"/>
      <c r="AB112" s="90"/>
      <c r="AC112" s="78"/>
      <c r="AD112" s="17">
        <v>45716</v>
      </c>
      <c r="AE112" s="28">
        <v>1</v>
      </c>
      <c r="AF112" s="87"/>
      <c r="AG112" s="87"/>
      <c r="AH112" s="81"/>
      <c r="AI112" s="87"/>
    </row>
    <row r="113" spans="1:35" s="14" customFormat="1" ht="30.75" customHeight="1" x14ac:dyDescent="0.2">
      <c r="A113" s="11"/>
      <c r="B113" s="85"/>
      <c r="C113" s="85"/>
      <c r="D113" s="85"/>
      <c r="E113" s="85"/>
      <c r="F113" s="39"/>
      <c r="G113" s="12"/>
      <c r="H113" s="12"/>
      <c r="I113" s="12"/>
      <c r="J113" s="12"/>
      <c r="K113" s="86"/>
      <c r="L113" s="60"/>
      <c r="M113" s="60"/>
      <c r="N113" s="60"/>
      <c r="O113" s="55"/>
      <c r="P113" s="55"/>
      <c r="Q113" s="92"/>
      <c r="R113" s="60"/>
      <c r="S113" s="85"/>
      <c r="T113" s="85"/>
      <c r="U113" s="85"/>
      <c r="V113" s="89"/>
      <c r="W113" s="85"/>
      <c r="X113" s="85"/>
      <c r="Y113" s="85"/>
      <c r="Z113" s="85"/>
      <c r="AA113" s="90"/>
      <c r="AB113" s="90"/>
      <c r="AC113" s="78"/>
      <c r="AD113" s="17">
        <v>45747</v>
      </c>
      <c r="AE113" s="28">
        <v>1</v>
      </c>
      <c r="AF113" s="87"/>
      <c r="AG113" s="87"/>
      <c r="AH113" s="81"/>
      <c r="AI113" s="87"/>
    </row>
    <row r="114" spans="1:35" s="14" customFormat="1" ht="30.75" customHeight="1" x14ac:dyDescent="0.2">
      <c r="A114" s="11"/>
      <c r="B114" s="85"/>
      <c r="C114" s="85"/>
      <c r="D114" s="85"/>
      <c r="E114" s="85"/>
      <c r="F114" s="39"/>
      <c r="G114" s="12"/>
      <c r="H114" s="12"/>
      <c r="I114" s="12"/>
      <c r="J114" s="12"/>
      <c r="K114" s="86"/>
      <c r="L114" s="60"/>
      <c r="M114" s="60"/>
      <c r="N114" s="60"/>
      <c r="O114" s="55"/>
      <c r="P114" s="55"/>
      <c r="Q114" s="92"/>
      <c r="R114" s="60"/>
      <c r="S114" s="85"/>
      <c r="T114" s="85"/>
      <c r="U114" s="85"/>
      <c r="V114" s="89"/>
      <c r="W114" s="85"/>
      <c r="X114" s="85"/>
      <c r="Y114" s="85"/>
      <c r="Z114" s="85"/>
      <c r="AA114" s="90"/>
      <c r="AB114" s="90"/>
      <c r="AC114" s="78"/>
      <c r="AD114" s="17">
        <v>45777</v>
      </c>
      <c r="AE114" s="28">
        <v>1</v>
      </c>
      <c r="AF114" s="87"/>
      <c r="AG114" s="87"/>
      <c r="AH114" s="81"/>
      <c r="AI114" s="87"/>
    </row>
    <row r="115" spans="1:35" s="14" customFormat="1" ht="30.75" customHeight="1" x14ac:dyDescent="0.2">
      <c r="A115" s="11"/>
      <c r="B115" s="85"/>
      <c r="C115" s="85"/>
      <c r="D115" s="85"/>
      <c r="E115" s="85"/>
      <c r="F115" s="39"/>
      <c r="G115" s="12"/>
      <c r="H115" s="12"/>
      <c r="I115" s="12"/>
      <c r="J115" s="12"/>
      <c r="K115" s="86"/>
      <c r="L115" s="60"/>
      <c r="M115" s="60"/>
      <c r="N115" s="60"/>
      <c r="O115" s="55"/>
      <c r="P115" s="55"/>
      <c r="Q115" s="92"/>
      <c r="R115" s="60"/>
      <c r="S115" s="85"/>
      <c r="T115" s="85"/>
      <c r="U115" s="85"/>
      <c r="V115" s="89"/>
      <c r="W115" s="85"/>
      <c r="X115" s="85"/>
      <c r="Y115" s="85"/>
      <c r="Z115" s="85"/>
      <c r="AA115" s="90"/>
      <c r="AB115" s="90"/>
      <c r="AC115" s="78"/>
      <c r="AD115" s="17">
        <v>45808</v>
      </c>
      <c r="AE115" s="28">
        <v>1</v>
      </c>
      <c r="AF115" s="87"/>
      <c r="AG115" s="87"/>
      <c r="AH115" s="81"/>
      <c r="AI115" s="87"/>
    </row>
    <row r="116" spans="1:35" s="14" customFormat="1" ht="30.75" customHeight="1" x14ac:dyDescent="0.2">
      <c r="A116" s="11"/>
      <c r="B116" s="85"/>
      <c r="C116" s="85"/>
      <c r="D116" s="85"/>
      <c r="E116" s="85"/>
      <c r="F116" s="39"/>
      <c r="G116" s="12"/>
      <c r="H116" s="12"/>
      <c r="I116" s="12"/>
      <c r="J116" s="12"/>
      <c r="K116" s="86"/>
      <c r="L116" s="60"/>
      <c r="M116" s="60"/>
      <c r="N116" s="60"/>
      <c r="O116" s="55"/>
      <c r="P116" s="55"/>
      <c r="Q116" s="92"/>
      <c r="R116" s="60"/>
      <c r="S116" s="85"/>
      <c r="T116" s="85"/>
      <c r="U116" s="85"/>
      <c r="V116" s="89"/>
      <c r="W116" s="85"/>
      <c r="X116" s="85"/>
      <c r="Y116" s="85"/>
      <c r="Z116" s="85"/>
      <c r="AA116" s="90"/>
      <c r="AB116" s="90"/>
      <c r="AC116" s="78"/>
      <c r="AD116" s="17">
        <v>45838</v>
      </c>
      <c r="AE116" s="28">
        <v>1</v>
      </c>
      <c r="AF116" s="87"/>
      <c r="AG116" s="87"/>
      <c r="AH116" s="81"/>
      <c r="AI116" s="87"/>
    </row>
    <row r="117" spans="1:35" s="14" customFormat="1" ht="30.75" customHeight="1" x14ac:dyDescent="0.2">
      <c r="A117" s="11"/>
      <c r="B117" s="85"/>
      <c r="C117" s="85"/>
      <c r="D117" s="85"/>
      <c r="E117" s="85"/>
      <c r="F117" s="39"/>
      <c r="G117" s="12"/>
      <c r="H117" s="12"/>
      <c r="I117" s="12"/>
      <c r="J117" s="12"/>
      <c r="K117" s="86"/>
      <c r="L117" s="60"/>
      <c r="M117" s="60"/>
      <c r="N117" s="60"/>
      <c r="O117" s="55"/>
      <c r="P117" s="55"/>
      <c r="Q117" s="92"/>
      <c r="R117" s="60"/>
      <c r="S117" s="85"/>
      <c r="T117" s="85"/>
      <c r="U117" s="85"/>
      <c r="V117" s="89"/>
      <c r="W117" s="85"/>
      <c r="X117" s="85"/>
      <c r="Y117" s="85"/>
      <c r="Z117" s="85"/>
      <c r="AA117" s="90"/>
      <c r="AB117" s="90"/>
      <c r="AC117" s="78"/>
      <c r="AD117" s="17">
        <v>45869</v>
      </c>
      <c r="AE117" s="28">
        <v>1</v>
      </c>
      <c r="AF117" s="87"/>
      <c r="AG117" s="87"/>
      <c r="AH117" s="81"/>
      <c r="AI117" s="87"/>
    </row>
    <row r="118" spans="1:35" s="14" customFormat="1" ht="30.75" customHeight="1" x14ac:dyDescent="0.2">
      <c r="A118" s="11"/>
      <c r="B118" s="85"/>
      <c r="C118" s="85"/>
      <c r="D118" s="85"/>
      <c r="E118" s="85"/>
      <c r="F118" s="39"/>
      <c r="G118" s="12"/>
      <c r="H118" s="12"/>
      <c r="I118" s="12"/>
      <c r="J118" s="12"/>
      <c r="K118" s="86"/>
      <c r="L118" s="60"/>
      <c r="M118" s="60"/>
      <c r="N118" s="60"/>
      <c r="O118" s="55"/>
      <c r="P118" s="55"/>
      <c r="Q118" s="92"/>
      <c r="R118" s="60"/>
      <c r="S118" s="85"/>
      <c r="T118" s="85"/>
      <c r="U118" s="85"/>
      <c r="V118" s="89"/>
      <c r="W118" s="85"/>
      <c r="X118" s="85"/>
      <c r="Y118" s="85"/>
      <c r="Z118" s="85"/>
      <c r="AA118" s="90"/>
      <c r="AB118" s="90"/>
      <c r="AC118" s="78"/>
      <c r="AD118" s="17">
        <v>45900</v>
      </c>
      <c r="AE118" s="28">
        <v>1</v>
      </c>
      <c r="AF118" s="87"/>
      <c r="AG118" s="87"/>
      <c r="AH118" s="81"/>
      <c r="AI118" s="87"/>
    </row>
    <row r="119" spans="1:35" s="14" customFormat="1" ht="30.75" customHeight="1" x14ac:dyDescent="0.2">
      <c r="A119" s="11"/>
      <c r="B119" s="85"/>
      <c r="C119" s="85"/>
      <c r="D119" s="85"/>
      <c r="E119" s="85"/>
      <c r="F119" s="39"/>
      <c r="G119" s="12"/>
      <c r="H119" s="12"/>
      <c r="I119" s="12"/>
      <c r="J119" s="12"/>
      <c r="K119" s="86"/>
      <c r="L119" s="60"/>
      <c r="M119" s="60"/>
      <c r="N119" s="60"/>
      <c r="O119" s="55"/>
      <c r="P119" s="55"/>
      <c r="Q119" s="92"/>
      <c r="R119" s="60"/>
      <c r="S119" s="85"/>
      <c r="T119" s="85"/>
      <c r="U119" s="85"/>
      <c r="V119" s="89"/>
      <c r="W119" s="85"/>
      <c r="X119" s="85"/>
      <c r="Y119" s="85"/>
      <c r="Z119" s="85"/>
      <c r="AA119" s="90"/>
      <c r="AB119" s="90"/>
      <c r="AC119" s="78"/>
      <c r="AD119" s="17">
        <v>45930</v>
      </c>
      <c r="AE119" s="28">
        <v>1</v>
      </c>
      <c r="AF119" s="87"/>
      <c r="AG119" s="87"/>
      <c r="AH119" s="81"/>
      <c r="AI119" s="87"/>
    </row>
    <row r="120" spans="1:35" s="14" customFormat="1" ht="30.75" customHeight="1" x14ac:dyDescent="0.2">
      <c r="A120" s="11"/>
      <c r="B120" s="85"/>
      <c r="C120" s="85"/>
      <c r="D120" s="85"/>
      <c r="E120" s="85"/>
      <c r="F120" s="39"/>
      <c r="G120" s="12"/>
      <c r="H120" s="12"/>
      <c r="I120" s="12"/>
      <c r="J120" s="12"/>
      <c r="K120" s="86"/>
      <c r="L120" s="60"/>
      <c r="M120" s="60"/>
      <c r="N120" s="60"/>
      <c r="O120" s="55"/>
      <c r="P120" s="55"/>
      <c r="Q120" s="92"/>
      <c r="R120" s="60"/>
      <c r="S120" s="85"/>
      <c r="T120" s="85"/>
      <c r="U120" s="85"/>
      <c r="V120" s="89"/>
      <c r="W120" s="85"/>
      <c r="X120" s="85"/>
      <c r="Y120" s="85"/>
      <c r="Z120" s="85"/>
      <c r="AA120" s="90"/>
      <c r="AB120" s="90"/>
      <c r="AC120" s="78"/>
      <c r="AD120" s="17">
        <v>45961</v>
      </c>
      <c r="AE120" s="28">
        <v>1</v>
      </c>
      <c r="AF120" s="87"/>
      <c r="AG120" s="87"/>
      <c r="AH120" s="81"/>
      <c r="AI120" s="87"/>
    </row>
    <row r="121" spans="1:35" s="14" customFormat="1" ht="30.75" customHeight="1" x14ac:dyDescent="0.2">
      <c r="A121" s="11"/>
      <c r="B121" s="85"/>
      <c r="C121" s="85"/>
      <c r="D121" s="85"/>
      <c r="E121" s="85"/>
      <c r="F121" s="39"/>
      <c r="G121" s="12"/>
      <c r="H121" s="12"/>
      <c r="I121" s="12"/>
      <c r="J121" s="12"/>
      <c r="K121" s="86"/>
      <c r="L121" s="60"/>
      <c r="M121" s="60"/>
      <c r="N121" s="60"/>
      <c r="O121" s="55"/>
      <c r="P121" s="55"/>
      <c r="Q121" s="92"/>
      <c r="R121" s="60"/>
      <c r="S121" s="85"/>
      <c r="T121" s="85"/>
      <c r="U121" s="85"/>
      <c r="V121" s="89"/>
      <c r="W121" s="85"/>
      <c r="X121" s="85"/>
      <c r="Y121" s="85"/>
      <c r="Z121" s="85"/>
      <c r="AA121" s="90"/>
      <c r="AB121" s="90"/>
      <c r="AC121" s="78"/>
      <c r="AD121" s="17">
        <v>45991</v>
      </c>
      <c r="AE121" s="28">
        <v>1</v>
      </c>
      <c r="AF121" s="87"/>
      <c r="AG121" s="87"/>
      <c r="AH121" s="81"/>
      <c r="AI121" s="87"/>
    </row>
    <row r="122" spans="1:35" s="14" customFormat="1" ht="30.75" customHeight="1" x14ac:dyDescent="0.2">
      <c r="A122" s="11"/>
      <c r="B122" s="85"/>
      <c r="C122" s="85"/>
      <c r="D122" s="85"/>
      <c r="E122" s="85"/>
      <c r="F122" s="39"/>
      <c r="G122" s="12"/>
      <c r="H122" s="12"/>
      <c r="I122" s="12"/>
      <c r="J122" s="12"/>
      <c r="K122" s="86"/>
      <c r="L122" s="60"/>
      <c r="M122" s="60"/>
      <c r="N122" s="60"/>
      <c r="O122" s="55"/>
      <c r="P122" s="55"/>
      <c r="Q122" s="92"/>
      <c r="R122" s="60"/>
      <c r="S122" s="85"/>
      <c r="T122" s="85"/>
      <c r="U122" s="85"/>
      <c r="V122" s="89"/>
      <c r="W122" s="85"/>
      <c r="X122" s="85"/>
      <c r="Y122" s="85"/>
      <c r="Z122" s="85"/>
      <c r="AA122" s="90"/>
      <c r="AB122" s="90"/>
      <c r="AC122" s="78"/>
      <c r="AD122" s="17">
        <v>46022</v>
      </c>
      <c r="AE122" s="28">
        <v>1</v>
      </c>
      <c r="AF122" s="87"/>
      <c r="AG122" s="87"/>
      <c r="AH122" s="81"/>
      <c r="AI122" s="87"/>
    </row>
    <row r="123" spans="1:35" s="14" customFormat="1" ht="30.6" customHeight="1" x14ac:dyDescent="0.2">
      <c r="A123" s="11"/>
      <c r="B123" s="60" t="s">
        <v>92</v>
      </c>
      <c r="C123" s="60" t="s">
        <v>93</v>
      </c>
      <c r="D123" s="60" t="s">
        <v>249</v>
      </c>
      <c r="E123" s="60" t="s">
        <v>242</v>
      </c>
      <c r="F123" s="39"/>
      <c r="G123" s="12"/>
      <c r="H123" s="12"/>
      <c r="I123" s="12"/>
      <c r="J123" s="12"/>
      <c r="K123" s="86" t="s">
        <v>96</v>
      </c>
      <c r="L123" s="60" t="s">
        <v>229</v>
      </c>
      <c r="M123" s="60" t="s">
        <v>230</v>
      </c>
      <c r="N123" s="60" t="s">
        <v>266</v>
      </c>
      <c r="O123" s="55" t="s">
        <v>250</v>
      </c>
      <c r="P123" s="55" t="s">
        <v>251</v>
      </c>
      <c r="Q123" s="92">
        <v>0.33300000000000002</v>
      </c>
      <c r="R123" s="60"/>
      <c r="S123" s="85" t="s">
        <v>252</v>
      </c>
      <c r="T123" s="85" t="s">
        <v>253</v>
      </c>
      <c r="U123" s="85" t="s">
        <v>254</v>
      </c>
      <c r="V123" s="91">
        <v>0.4</v>
      </c>
      <c r="W123" s="85" t="s">
        <v>255</v>
      </c>
      <c r="X123" s="85">
        <v>23</v>
      </c>
      <c r="Y123" s="85" t="s">
        <v>256</v>
      </c>
      <c r="Z123" s="85" t="s">
        <v>246</v>
      </c>
      <c r="AA123" s="90">
        <v>46023</v>
      </c>
      <c r="AB123" s="90">
        <v>46387</v>
      </c>
      <c r="AC123" s="78" t="s">
        <v>51</v>
      </c>
      <c r="AD123" s="17">
        <v>46112</v>
      </c>
      <c r="AE123" s="28">
        <v>5</v>
      </c>
      <c r="AF123" s="78" t="s">
        <v>61</v>
      </c>
      <c r="AG123" s="87" t="s">
        <v>239</v>
      </c>
      <c r="AH123" s="85" t="s">
        <v>257</v>
      </c>
      <c r="AI123" s="78" t="s">
        <v>44</v>
      </c>
    </row>
    <row r="124" spans="1:35" s="14" customFormat="1" ht="30.75" customHeight="1" x14ac:dyDescent="0.2">
      <c r="A124" s="11"/>
      <c r="B124" s="60"/>
      <c r="C124" s="60"/>
      <c r="D124" s="60"/>
      <c r="E124" s="60"/>
      <c r="F124" s="39"/>
      <c r="G124" s="12"/>
      <c r="H124" s="12"/>
      <c r="I124" s="12"/>
      <c r="J124" s="12"/>
      <c r="K124" s="86"/>
      <c r="L124" s="60"/>
      <c r="M124" s="60"/>
      <c r="N124" s="60"/>
      <c r="O124" s="55"/>
      <c r="P124" s="55"/>
      <c r="Q124" s="92"/>
      <c r="R124" s="60"/>
      <c r="S124" s="85"/>
      <c r="T124" s="85"/>
      <c r="U124" s="85"/>
      <c r="V124" s="91"/>
      <c r="W124" s="85"/>
      <c r="X124" s="85"/>
      <c r="Y124" s="85"/>
      <c r="Z124" s="85"/>
      <c r="AA124" s="90"/>
      <c r="AB124" s="90"/>
      <c r="AC124" s="78"/>
      <c r="AD124" s="17">
        <v>45838</v>
      </c>
      <c r="AE124" s="28">
        <v>7</v>
      </c>
      <c r="AF124" s="78"/>
      <c r="AG124" s="87"/>
      <c r="AH124" s="85"/>
      <c r="AI124" s="78"/>
    </row>
    <row r="125" spans="1:35" s="14" customFormat="1" ht="30.75" customHeight="1" x14ac:dyDescent="0.2">
      <c r="A125" s="11"/>
      <c r="B125" s="60"/>
      <c r="C125" s="60"/>
      <c r="D125" s="60"/>
      <c r="E125" s="60"/>
      <c r="F125" s="39"/>
      <c r="G125" s="12"/>
      <c r="H125" s="12"/>
      <c r="I125" s="12"/>
      <c r="J125" s="12"/>
      <c r="K125" s="86"/>
      <c r="L125" s="60"/>
      <c r="M125" s="60"/>
      <c r="N125" s="60"/>
      <c r="O125" s="55"/>
      <c r="P125" s="55"/>
      <c r="Q125" s="92"/>
      <c r="R125" s="60"/>
      <c r="S125" s="85"/>
      <c r="T125" s="85"/>
      <c r="U125" s="85"/>
      <c r="V125" s="91"/>
      <c r="W125" s="85"/>
      <c r="X125" s="85"/>
      <c r="Y125" s="85"/>
      <c r="Z125" s="85"/>
      <c r="AA125" s="90"/>
      <c r="AB125" s="90"/>
      <c r="AC125" s="78"/>
      <c r="AD125" s="17">
        <v>45565</v>
      </c>
      <c r="AE125" s="28">
        <v>6</v>
      </c>
      <c r="AF125" s="78"/>
      <c r="AG125" s="87"/>
      <c r="AH125" s="85"/>
      <c r="AI125" s="78"/>
    </row>
    <row r="126" spans="1:35" s="14" customFormat="1" ht="30.6" customHeight="1" x14ac:dyDescent="0.2">
      <c r="A126" s="11"/>
      <c r="B126" s="60"/>
      <c r="C126" s="60"/>
      <c r="D126" s="60"/>
      <c r="E126" s="60"/>
      <c r="F126" s="39"/>
      <c r="G126" s="12"/>
      <c r="H126" s="12"/>
      <c r="I126" s="12"/>
      <c r="J126" s="12"/>
      <c r="K126" s="86"/>
      <c r="L126" s="60"/>
      <c r="M126" s="60"/>
      <c r="N126" s="60"/>
      <c r="O126" s="55"/>
      <c r="P126" s="55"/>
      <c r="Q126" s="92"/>
      <c r="R126" s="60"/>
      <c r="S126" s="85"/>
      <c r="T126" s="85"/>
      <c r="U126" s="85"/>
      <c r="V126" s="91"/>
      <c r="W126" s="85"/>
      <c r="X126" s="85"/>
      <c r="Y126" s="85"/>
      <c r="Z126" s="85"/>
      <c r="AA126" s="90"/>
      <c r="AB126" s="90"/>
      <c r="AC126" s="78"/>
      <c r="AD126" s="17">
        <v>45291</v>
      </c>
      <c r="AE126" s="28">
        <v>5</v>
      </c>
      <c r="AF126" s="78"/>
      <c r="AG126" s="87"/>
      <c r="AH126" s="85"/>
      <c r="AI126" s="78"/>
    </row>
    <row r="127" spans="1:35" s="14" customFormat="1" ht="30.75" customHeight="1" x14ac:dyDescent="0.2">
      <c r="A127" s="11"/>
      <c r="B127" s="60"/>
      <c r="C127" s="60"/>
      <c r="D127" s="60"/>
      <c r="E127" s="60"/>
      <c r="F127" s="39"/>
      <c r="G127" s="12"/>
      <c r="H127" s="12"/>
      <c r="I127" s="12"/>
      <c r="J127" s="12"/>
      <c r="K127" s="86"/>
      <c r="L127" s="60"/>
      <c r="M127" s="60"/>
      <c r="N127" s="60"/>
      <c r="O127" s="55"/>
      <c r="P127" s="55"/>
      <c r="Q127" s="92"/>
      <c r="R127" s="60"/>
      <c r="S127" s="85"/>
      <c r="T127" s="85" t="s">
        <v>258</v>
      </c>
      <c r="U127" s="85" t="s">
        <v>259</v>
      </c>
      <c r="V127" s="80">
        <v>0.3</v>
      </c>
      <c r="W127" s="85" t="s">
        <v>260</v>
      </c>
      <c r="X127" s="85">
        <v>22</v>
      </c>
      <c r="Y127" s="85" t="s">
        <v>261</v>
      </c>
      <c r="Z127" s="85" t="s">
        <v>246</v>
      </c>
      <c r="AA127" s="90">
        <v>46023</v>
      </c>
      <c r="AB127" s="90">
        <v>46387</v>
      </c>
      <c r="AC127" s="78" t="s">
        <v>51</v>
      </c>
      <c r="AD127" s="17">
        <v>46112</v>
      </c>
      <c r="AE127" s="28">
        <v>5</v>
      </c>
      <c r="AF127" s="78" t="s">
        <v>61</v>
      </c>
      <c r="AG127" s="87" t="s">
        <v>239</v>
      </c>
      <c r="AH127" s="85"/>
      <c r="AI127" s="78" t="s">
        <v>44</v>
      </c>
    </row>
    <row r="128" spans="1:35" s="14" customFormat="1" ht="30.75" customHeight="1" x14ac:dyDescent="0.2">
      <c r="A128" s="11"/>
      <c r="B128" s="60"/>
      <c r="C128" s="60"/>
      <c r="D128" s="60"/>
      <c r="E128" s="60"/>
      <c r="F128" s="39"/>
      <c r="G128" s="12"/>
      <c r="H128" s="12"/>
      <c r="I128" s="12"/>
      <c r="J128" s="12"/>
      <c r="K128" s="86"/>
      <c r="L128" s="60"/>
      <c r="M128" s="60"/>
      <c r="N128" s="60"/>
      <c r="O128" s="55"/>
      <c r="P128" s="55"/>
      <c r="Q128" s="92"/>
      <c r="R128" s="60"/>
      <c r="S128" s="85"/>
      <c r="T128" s="85"/>
      <c r="U128" s="85"/>
      <c r="V128" s="80"/>
      <c r="W128" s="85"/>
      <c r="X128" s="85"/>
      <c r="Y128" s="85"/>
      <c r="Z128" s="85"/>
      <c r="AA128" s="90"/>
      <c r="AB128" s="90"/>
      <c r="AC128" s="78"/>
      <c r="AD128" s="17">
        <v>45838</v>
      </c>
      <c r="AE128" s="28">
        <v>6</v>
      </c>
      <c r="AF128" s="78"/>
      <c r="AG128" s="87"/>
      <c r="AH128" s="85"/>
      <c r="AI128" s="78"/>
    </row>
    <row r="129" spans="1:35" s="14" customFormat="1" ht="30.75" customHeight="1" x14ac:dyDescent="0.2">
      <c r="A129" s="11"/>
      <c r="B129" s="60"/>
      <c r="C129" s="60"/>
      <c r="D129" s="60"/>
      <c r="E129" s="60"/>
      <c r="F129" s="39"/>
      <c r="G129" s="12"/>
      <c r="H129" s="12"/>
      <c r="I129" s="12"/>
      <c r="J129" s="12"/>
      <c r="K129" s="86"/>
      <c r="L129" s="60"/>
      <c r="M129" s="60"/>
      <c r="N129" s="60"/>
      <c r="O129" s="55"/>
      <c r="P129" s="55"/>
      <c r="Q129" s="92"/>
      <c r="R129" s="60"/>
      <c r="S129" s="85"/>
      <c r="T129" s="85"/>
      <c r="U129" s="85"/>
      <c r="V129" s="80"/>
      <c r="W129" s="85"/>
      <c r="X129" s="85"/>
      <c r="Y129" s="85"/>
      <c r="Z129" s="85"/>
      <c r="AA129" s="90"/>
      <c r="AB129" s="90"/>
      <c r="AC129" s="78"/>
      <c r="AD129" s="17">
        <v>45565</v>
      </c>
      <c r="AE129" s="28">
        <v>6</v>
      </c>
      <c r="AF129" s="78"/>
      <c r="AG129" s="87"/>
      <c r="AH129" s="85"/>
      <c r="AI129" s="78"/>
    </row>
    <row r="130" spans="1:35" s="14" customFormat="1" ht="30.75" customHeight="1" x14ac:dyDescent="0.2">
      <c r="A130" s="11"/>
      <c r="B130" s="60"/>
      <c r="C130" s="60"/>
      <c r="D130" s="60"/>
      <c r="E130" s="60"/>
      <c r="F130" s="39"/>
      <c r="G130" s="12"/>
      <c r="H130" s="12"/>
      <c r="I130" s="12"/>
      <c r="J130" s="12"/>
      <c r="K130" s="86"/>
      <c r="L130" s="60"/>
      <c r="M130" s="60"/>
      <c r="N130" s="60"/>
      <c r="O130" s="55"/>
      <c r="P130" s="55"/>
      <c r="Q130" s="92"/>
      <c r="R130" s="60"/>
      <c r="S130" s="85"/>
      <c r="T130" s="85"/>
      <c r="U130" s="85"/>
      <c r="V130" s="80"/>
      <c r="W130" s="85"/>
      <c r="X130" s="85"/>
      <c r="Y130" s="85"/>
      <c r="Z130" s="85"/>
      <c r="AA130" s="90"/>
      <c r="AB130" s="90"/>
      <c r="AC130" s="78"/>
      <c r="AD130" s="17">
        <v>45291</v>
      </c>
      <c r="AE130" s="28">
        <v>5</v>
      </c>
      <c r="AF130" s="78"/>
      <c r="AG130" s="87"/>
      <c r="AH130" s="85"/>
      <c r="AI130" s="78"/>
    </row>
    <row r="131" spans="1:35" s="14" customFormat="1" ht="30.6" customHeight="1" x14ac:dyDescent="0.2">
      <c r="A131" s="11"/>
      <c r="B131" s="60"/>
      <c r="C131" s="60"/>
      <c r="D131" s="60"/>
      <c r="E131" s="60"/>
      <c r="F131" s="39"/>
      <c r="G131" s="12"/>
      <c r="H131" s="12"/>
      <c r="I131" s="12"/>
      <c r="J131" s="12"/>
      <c r="K131" s="86"/>
      <c r="L131" s="60"/>
      <c r="M131" s="60"/>
      <c r="N131" s="60"/>
      <c r="O131" s="55"/>
      <c r="P131" s="55"/>
      <c r="Q131" s="92"/>
      <c r="R131" s="60"/>
      <c r="S131" s="85"/>
      <c r="T131" s="85" t="s">
        <v>262</v>
      </c>
      <c r="U131" s="85" t="s">
        <v>263</v>
      </c>
      <c r="V131" s="80">
        <v>0.3</v>
      </c>
      <c r="W131" s="85" t="s">
        <v>264</v>
      </c>
      <c r="X131" s="85">
        <v>30</v>
      </c>
      <c r="Y131" s="85" t="s">
        <v>265</v>
      </c>
      <c r="Z131" s="85" t="s">
        <v>246</v>
      </c>
      <c r="AA131" s="90">
        <v>46023</v>
      </c>
      <c r="AB131" s="90">
        <v>46387</v>
      </c>
      <c r="AC131" s="78" t="s">
        <v>51</v>
      </c>
      <c r="AD131" s="17">
        <v>46112</v>
      </c>
      <c r="AE131" s="28">
        <v>7</v>
      </c>
      <c r="AF131" s="78" t="s">
        <v>61</v>
      </c>
      <c r="AG131" s="87" t="s">
        <v>239</v>
      </c>
      <c r="AH131" s="85"/>
      <c r="AI131" s="78" t="s">
        <v>44</v>
      </c>
    </row>
    <row r="132" spans="1:35" s="14" customFormat="1" ht="30.6" customHeight="1" x14ac:dyDescent="0.2">
      <c r="A132" s="11"/>
      <c r="B132" s="60"/>
      <c r="C132" s="60"/>
      <c r="D132" s="60"/>
      <c r="E132" s="60"/>
      <c r="F132" s="39"/>
      <c r="G132" s="12"/>
      <c r="H132" s="12"/>
      <c r="I132" s="12"/>
      <c r="J132" s="12"/>
      <c r="K132" s="86"/>
      <c r="L132" s="60"/>
      <c r="M132" s="60"/>
      <c r="N132" s="60"/>
      <c r="O132" s="55"/>
      <c r="P132" s="55"/>
      <c r="Q132" s="92"/>
      <c r="R132" s="60"/>
      <c r="S132" s="85"/>
      <c r="T132" s="85"/>
      <c r="U132" s="85"/>
      <c r="V132" s="80"/>
      <c r="W132" s="85"/>
      <c r="X132" s="85"/>
      <c r="Y132" s="85"/>
      <c r="Z132" s="85"/>
      <c r="AA132" s="90"/>
      <c r="AB132" s="90"/>
      <c r="AC132" s="78"/>
      <c r="AD132" s="17">
        <v>45838</v>
      </c>
      <c r="AE132" s="28">
        <v>8</v>
      </c>
      <c r="AF132" s="78"/>
      <c r="AG132" s="87"/>
      <c r="AH132" s="85"/>
      <c r="AI132" s="78"/>
    </row>
    <row r="133" spans="1:35" s="14" customFormat="1" ht="30.6" customHeight="1" x14ac:dyDescent="0.2">
      <c r="A133" s="11"/>
      <c r="B133" s="60"/>
      <c r="C133" s="60"/>
      <c r="D133" s="60"/>
      <c r="E133" s="60"/>
      <c r="F133" s="39"/>
      <c r="G133" s="12"/>
      <c r="H133" s="12"/>
      <c r="I133" s="12"/>
      <c r="J133" s="12"/>
      <c r="K133" s="86"/>
      <c r="L133" s="60"/>
      <c r="M133" s="60"/>
      <c r="N133" s="60"/>
      <c r="O133" s="55"/>
      <c r="P133" s="55"/>
      <c r="Q133" s="92"/>
      <c r="R133" s="60"/>
      <c r="S133" s="85"/>
      <c r="T133" s="85"/>
      <c r="U133" s="85"/>
      <c r="V133" s="80"/>
      <c r="W133" s="85"/>
      <c r="X133" s="85"/>
      <c r="Y133" s="85"/>
      <c r="Z133" s="85"/>
      <c r="AA133" s="90"/>
      <c r="AB133" s="90"/>
      <c r="AC133" s="78"/>
      <c r="AD133" s="17">
        <v>45565</v>
      </c>
      <c r="AE133" s="28">
        <v>8</v>
      </c>
      <c r="AF133" s="78"/>
      <c r="AG133" s="87"/>
      <c r="AH133" s="85"/>
      <c r="AI133" s="78"/>
    </row>
    <row r="134" spans="1:35" s="14" customFormat="1" ht="30.75" customHeight="1" x14ac:dyDescent="0.2">
      <c r="A134" s="11"/>
      <c r="B134" s="60"/>
      <c r="C134" s="60"/>
      <c r="D134" s="60"/>
      <c r="E134" s="60"/>
      <c r="F134" s="39"/>
      <c r="G134" s="12"/>
      <c r="H134" s="12"/>
      <c r="I134" s="12"/>
      <c r="J134" s="12"/>
      <c r="K134" s="86"/>
      <c r="L134" s="60"/>
      <c r="M134" s="60"/>
      <c r="N134" s="60"/>
      <c r="O134" s="55"/>
      <c r="P134" s="55"/>
      <c r="Q134" s="92"/>
      <c r="R134" s="60"/>
      <c r="S134" s="85"/>
      <c r="T134" s="85"/>
      <c r="U134" s="85"/>
      <c r="V134" s="80"/>
      <c r="W134" s="85"/>
      <c r="X134" s="85"/>
      <c r="Y134" s="85"/>
      <c r="Z134" s="85"/>
      <c r="AA134" s="90"/>
      <c r="AB134" s="90"/>
      <c r="AC134" s="78"/>
      <c r="AD134" s="17">
        <v>45291</v>
      </c>
      <c r="AE134" s="28">
        <v>7</v>
      </c>
      <c r="AF134" s="78"/>
      <c r="AG134" s="87"/>
      <c r="AH134" s="85"/>
      <c r="AI134" s="78"/>
    </row>
    <row r="135" spans="1:35" s="14" customFormat="1" ht="30.6" customHeight="1" x14ac:dyDescent="0.2">
      <c r="A135" s="11"/>
      <c r="B135" s="60" t="s">
        <v>990</v>
      </c>
      <c r="C135" s="60" t="s">
        <v>93</v>
      </c>
      <c r="D135" s="60" t="s">
        <v>94</v>
      </c>
      <c r="E135" s="55" t="s">
        <v>95</v>
      </c>
      <c r="F135" s="39"/>
      <c r="G135" s="12"/>
      <c r="H135" s="12"/>
      <c r="I135" s="12"/>
      <c r="J135" s="12"/>
      <c r="K135" s="86" t="s">
        <v>96</v>
      </c>
      <c r="L135" s="60" t="s">
        <v>229</v>
      </c>
      <c r="M135" s="60" t="s">
        <v>230</v>
      </c>
      <c r="N135" s="60" t="s">
        <v>266</v>
      </c>
      <c r="O135" s="55" t="s">
        <v>267</v>
      </c>
      <c r="P135" s="55" t="s">
        <v>268</v>
      </c>
      <c r="Q135" s="92">
        <v>0.33300000000000002</v>
      </c>
      <c r="R135" s="60"/>
      <c r="S135" s="85" t="s">
        <v>269</v>
      </c>
      <c r="T135" s="85" t="s">
        <v>270</v>
      </c>
      <c r="U135" s="85" t="s">
        <v>271</v>
      </c>
      <c r="V135" s="89">
        <v>0.4</v>
      </c>
      <c r="W135" s="85" t="s">
        <v>272</v>
      </c>
      <c r="X135" s="85">
        <v>40</v>
      </c>
      <c r="Y135" s="85" t="s">
        <v>273</v>
      </c>
      <c r="Z135" s="85" t="s">
        <v>246</v>
      </c>
      <c r="AA135" s="90">
        <v>46023</v>
      </c>
      <c r="AB135" s="90">
        <v>46387</v>
      </c>
      <c r="AC135" s="78" t="s">
        <v>51</v>
      </c>
      <c r="AD135" s="17">
        <v>46112</v>
      </c>
      <c r="AE135" s="28">
        <v>10</v>
      </c>
      <c r="AF135" s="78" t="s">
        <v>61</v>
      </c>
      <c r="AG135" s="87" t="s">
        <v>239</v>
      </c>
      <c r="AH135" s="87" t="s">
        <v>257</v>
      </c>
      <c r="AI135" s="78" t="s">
        <v>44</v>
      </c>
    </row>
    <row r="136" spans="1:35" s="14" customFormat="1" ht="30.75" customHeight="1" x14ac:dyDescent="0.2">
      <c r="A136" s="11"/>
      <c r="B136" s="60"/>
      <c r="C136" s="60"/>
      <c r="D136" s="60"/>
      <c r="E136" s="55"/>
      <c r="F136" s="39"/>
      <c r="G136" s="12"/>
      <c r="H136" s="12"/>
      <c r="I136" s="12"/>
      <c r="J136" s="12"/>
      <c r="K136" s="86"/>
      <c r="L136" s="60"/>
      <c r="M136" s="60"/>
      <c r="N136" s="60"/>
      <c r="O136" s="55"/>
      <c r="P136" s="55"/>
      <c r="Q136" s="92"/>
      <c r="R136" s="60"/>
      <c r="S136" s="85"/>
      <c r="T136" s="85"/>
      <c r="U136" s="85"/>
      <c r="V136" s="89"/>
      <c r="W136" s="85"/>
      <c r="X136" s="85"/>
      <c r="Y136" s="85"/>
      <c r="Z136" s="85"/>
      <c r="AA136" s="90"/>
      <c r="AB136" s="90"/>
      <c r="AC136" s="78"/>
      <c r="AD136" s="17">
        <v>45838</v>
      </c>
      <c r="AE136" s="28">
        <v>10</v>
      </c>
      <c r="AF136" s="78"/>
      <c r="AG136" s="87"/>
      <c r="AH136" s="87"/>
      <c r="AI136" s="78"/>
    </row>
    <row r="137" spans="1:35" s="14" customFormat="1" ht="30.75" customHeight="1" x14ac:dyDescent="0.2">
      <c r="A137" s="11"/>
      <c r="B137" s="60"/>
      <c r="C137" s="60"/>
      <c r="D137" s="60"/>
      <c r="E137" s="55"/>
      <c r="F137" s="39"/>
      <c r="G137" s="12"/>
      <c r="H137" s="12"/>
      <c r="I137" s="12"/>
      <c r="J137" s="12"/>
      <c r="K137" s="86"/>
      <c r="L137" s="60"/>
      <c r="M137" s="60"/>
      <c r="N137" s="60"/>
      <c r="O137" s="55"/>
      <c r="P137" s="55"/>
      <c r="Q137" s="92"/>
      <c r="R137" s="60"/>
      <c r="S137" s="85"/>
      <c r="T137" s="85"/>
      <c r="U137" s="85"/>
      <c r="V137" s="89"/>
      <c r="W137" s="85"/>
      <c r="X137" s="85"/>
      <c r="Y137" s="85"/>
      <c r="Z137" s="85"/>
      <c r="AA137" s="90"/>
      <c r="AB137" s="90"/>
      <c r="AC137" s="78"/>
      <c r="AD137" s="17">
        <v>45565</v>
      </c>
      <c r="AE137" s="28">
        <v>10</v>
      </c>
      <c r="AF137" s="78"/>
      <c r="AG137" s="87"/>
      <c r="AH137" s="87"/>
      <c r="AI137" s="78"/>
    </row>
    <row r="138" spans="1:35" s="14" customFormat="1" ht="30.6" customHeight="1" x14ac:dyDescent="0.2">
      <c r="A138" s="11"/>
      <c r="B138" s="60"/>
      <c r="C138" s="60"/>
      <c r="D138" s="60"/>
      <c r="E138" s="55"/>
      <c r="F138" s="39"/>
      <c r="G138" s="12"/>
      <c r="H138" s="12"/>
      <c r="I138" s="12"/>
      <c r="J138" s="12"/>
      <c r="K138" s="86"/>
      <c r="L138" s="60"/>
      <c r="M138" s="60"/>
      <c r="N138" s="60"/>
      <c r="O138" s="55"/>
      <c r="P138" s="55"/>
      <c r="Q138" s="92"/>
      <c r="R138" s="60"/>
      <c r="S138" s="85"/>
      <c r="T138" s="85"/>
      <c r="U138" s="85"/>
      <c r="V138" s="89"/>
      <c r="W138" s="85"/>
      <c r="X138" s="85"/>
      <c r="Y138" s="85"/>
      <c r="Z138" s="85"/>
      <c r="AA138" s="90"/>
      <c r="AB138" s="90"/>
      <c r="AC138" s="78"/>
      <c r="AD138" s="17">
        <v>45291</v>
      </c>
      <c r="AE138" s="28">
        <v>10</v>
      </c>
      <c r="AF138" s="78"/>
      <c r="AG138" s="87"/>
      <c r="AH138" s="87"/>
      <c r="AI138" s="78"/>
    </row>
    <row r="139" spans="1:35" s="14" customFormat="1" ht="30.75" customHeight="1" x14ac:dyDescent="0.2">
      <c r="A139" s="11"/>
      <c r="B139" s="60"/>
      <c r="C139" s="60"/>
      <c r="D139" s="60"/>
      <c r="E139" s="55"/>
      <c r="F139" s="39"/>
      <c r="G139" s="12"/>
      <c r="H139" s="12"/>
      <c r="I139" s="12"/>
      <c r="J139" s="12"/>
      <c r="K139" s="86"/>
      <c r="L139" s="60"/>
      <c r="M139" s="60"/>
      <c r="N139" s="60"/>
      <c r="O139" s="55"/>
      <c r="P139" s="55"/>
      <c r="Q139" s="92"/>
      <c r="R139" s="60"/>
      <c r="S139" s="85"/>
      <c r="T139" s="85" t="s">
        <v>274</v>
      </c>
      <c r="U139" s="85" t="s">
        <v>275</v>
      </c>
      <c r="V139" s="89">
        <v>0.3</v>
      </c>
      <c r="W139" s="85" t="s">
        <v>276</v>
      </c>
      <c r="X139" s="85">
        <v>12</v>
      </c>
      <c r="Y139" s="85" t="s">
        <v>277</v>
      </c>
      <c r="Z139" s="85" t="s">
        <v>278</v>
      </c>
      <c r="AA139" s="90">
        <v>46023</v>
      </c>
      <c r="AB139" s="90">
        <v>46387</v>
      </c>
      <c r="AC139" s="78" t="s">
        <v>51</v>
      </c>
      <c r="AD139" s="17">
        <v>46112</v>
      </c>
      <c r="AE139" s="28">
        <v>3</v>
      </c>
      <c r="AF139" s="78" t="s">
        <v>61</v>
      </c>
      <c r="AG139" s="87" t="s">
        <v>239</v>
      </c>
      <c r="AH139" s="87"/>
      <c r="AI139" s="78" t="s">
        <v>44</v>
      </c>
    </row>
    <row r="140" spans="1:35" s="14" customFormat="1" ht="30.75" customHeight="1" x14ac:dyDescent="0.2">
      <c r="A140" s="11"/>
      <c r="B140" s="60"/>
      <c r="C140" s="60"/>
      <c r="D140" s="60"/>
      <c r="E140" s="55"/>
      <c r="F140" s="39"/>
      <c r="G140" s="12"/>
      <c r="H140" s="12"/>
      <c r="I140" s="12"/>
      <c r="J140" s="12"/>
      <c r="K140" s="86"/>
      <c r="L140" s="60"/>
      <c r="M140" s="60"/>
      <c r="N140" s="60"/>
      <c r="O140" s="55"/>
      <c r="P140" s="55"/>
      <c r="Q140" s="92"/>
      <c r="R140" s="60"/>
      <c r="S140" s="85"/>
      <c r="T140" s="85"/>
      <c r="U140" s="85"/>
      <c r="V140" s="85"/>
      <c r="W140" s="85"/>
      <c r="X140" s="85"/>
      <c r="Y140" s="85"/>
      <c r="Z140" s="85"/>
      <c r="AA140" s="90"/>
      <c r="AB140" s="90"/>
      <c r="AC140" s="78"/>
      <c r="AD140" s="17">
        <v>45838</v>
      </c>
      <c r="AE140" s="28">
        <v>3</v>
      </c>
      <c r="AF140" s="78"/>
      <c r="AG140" s="87"/>
      <c r="AH140" s="87"/>
      <c r="AI140" s="78"/>
    </row>
    <row r="141" spans="1:35" s="14" customFormat="1" ht="30.75" customHeight="1" x14ac:dyDescent="0.2">
      <c r="A141" s="11"/>
      <c r="B141" s="60"/>
      <c r="C141" s="60"/>
      <c r="D141" s="60"/>
      <c r="E141" s="55"/>
      <c r="F141" s="39"/>
      <c r="G141" s="12"/>
      <c r="H141" s="12"/>
      <c r="I141" s="12"/>
      <c r="J141" s="12"/>
      <c r="K141" s="86"/>
      <c r="L141" s="60"/>
      <c r="M141" s="60"/>
      <c r="N141" s="60"/>
      <c r="O141" s="55"/>
      <c r="P141" s="55"/>
      <c r="Q141" s="92"/>
      <c r="R141" s="60"/>
      <c r="S141" s="85"/>
      <c r="T141" s="85"/>
      <c r="U141" s="85"/>
      <c r="V141" s="85"/>
      <c r="W141" s="85"/>
      <c r="X141" s="85"/>
      <c r="Y141" s="85"/>
      <c r="Z141" s="85"/>
      <c r="AA141" s="90"/>
      <c r="AB141" s="90"/>
      <c r="AC141" s="78"/>
      <c r="AD141" s="17">
        <v>45565</v>
      </c>
      <c r="AE141" s="28">
        <v>3</v>
      </c>
      <c r="AF141" s="78"/>
      <c r="AG141" s="87"/>
      <c r="AH141" s="87"/>
      <c r="AI141" s="78"/>
    </row>
    <row r="142" spans="1:35" s="14" customFormat="1" ht="30.75" customHeight="1" x14ac:dyDescent="0.2">
      <c r="A142" s="11"/>
      <c r="B142" s="60"/>
      <c r="C142" s="60"/>
      <c r="D142" s="60"/>
      <c r="E142" s="55"/>
      <c r="F142" s="39"/>
      <c r="G142" s="12"/>
      <c r="H142" s="12"/>
      <c r="I142" s="12"/>
      <c r="J142" s="12"/>
      <c r="K142" s="86"/>
      <c r="L142" s="60"/>
      <c r="M142" s="60"/>
      <c r="N142" s="60"/>
      <c r="O142" s="55"/>
      <c r="P142" s="55"/>
      <c r="Q142" s="92"/>
      <c r="R142" s="60"/>
      <c r="S142" s="85"/>
      <c r="T142" s="85"/>
      <c r="U142" s="85"/>
      <c r="V142" s="85"/>
      <c r="W142" s="85"/>
      <c r="X142" s="85"/>
      <c r="Y142" s="85"/>
      <c r="Z142" s="85"/>
      <c r="AA142" s="90"/>
      <c r="AB142" s="90"/>
      <c r="AC142" s="78"/>
      <c r="AD142" s="17">
        <v>45291</v>
      </c>
      <c r="AE142" s="28">
        <v>3</v>
      </c>
      <c r="AF142" s="78"/>
      <c r="AG142" s="87"/>
      <c r="AH142" s="87"/>
      <c r="AI142" s="78"/>
    </row>
    <row r="143" spans="1:35" s="14" customFormat="1" ht="30.6" customHeight="1" x14ac:dyDescent="0.2">
      <c r="A143" s="11"/>
      <c r="B143" s="60"/>
      <c r="C143" s="60"/>
      <c r="D143" s="60"/>
      <c r="E143" s="55"/>
      <c r="F143" s="39"/>
      <c r="G143" s="12"/>
      <c r="H143" s="12"/>
      <c r="I143" s="12"/>
      <c r="J143" s="12"/>
      <c r="K143" s="86"/>
      <c r="L143" s="60"/>
      <c r="M143" s="60"/>
      <c r="N143" s="60"/>
      <c r="O143" s="55"/>
      <c r="P143" s="55"/>
      <c r="Q143" s="92"/>
      <c r="R143" s="60"/>
      <c r="S143" s="85"/>
      <c r="T143" s="85" t="s">
        <v>279</v>
      </c>
      <c r="U143" s="85" t="s">
        <v>280</v>
      </c>
      <c r="V143" s="80">
        <v>0.3</v>
      </c>
      <c r="W143" s="85" t="s">
        <v>281</v>
      </c>
      <c r="X143" s="85">
        <v>35</v>
      </c>
      <c r="Y143" s="85" t="s">
        <v>282</v>
      </c>
      <c r="Z143" s="85" t="s">
        <v>283</v>
      </c>
      <c r="AA143" s="90">
        <v>46023</v>
      </c>
      <c r="AB143" s="90">
        <v>46387</v>
      </c>
      <c r="AC143" s="78" t="s">
        <v>51</v>
      </c>
      <c r="AD143" s="17">
        <v>46112</v>
      </c>
      <c r="AE143" s="28">
        <v>8</v>
      </c>
      <c r="AF143" s="78" t="s">
        <v>61</v>
      </c>
      <c r="AG143" s="87" t="s">
        <v>239</v>
      </c>
      <c r="AH143" s="87"/>
      <c r="AI143" s="78" t="s">
        <v>44</v>
      </c>
    </row>
    <row r="144" spans="1:35" s="14" customFormat="1" ht="30.6" customHeight="1" x14ac:dyDescent="0.2">
      <c r="A144" s="11"/>
      <c r="B144" s="60"/>
      <c r="C144" s="60"/>
      <c r="D144" s="60"/>
      <c r="E144" s="55"/>
      <c r="F144" s="39"/>
      <c r="G144" s="12"/>
      <c r="H144" s="12"/>
      <c r="I144" s="12"/>
      <c r="J144" s="12"/>
      <c r="K144" s="86"/>
      <c r="L144" s="60"/>
      <c r="M144" s="60"/>
      <c r="N144" s="60"/>
      <c r="O144" s="55"/>
      <c r="P144" s="55"/>
      <c r="Q144" s="92"/>
      <c r="R144" s="60"/>
      <c r="S144" s="85"/>
      <c r="T144" s="85"/>
      <c r="U144" s="85"/>
      <c r="V144" s="80"/>
      <c r="W144" s="85"/>
      <c r="X144" s="85"/>
      <c r="Y144" s="85"/>
      <c r="Z144" s="85"/>
      <c r="AA144" s="90"/>
      <c r="AB144" s="90"/>
      <c r="AC144" s="78"/>
      <c r="AD144" s="17">
        <v>45838</v>
      </c>
      <c r="AE144" s="28">
        <v>9</v>
      </c>
      <c r="AF144" s="78"/>
      <c r="AG144" s="87"/>
      <c r="AH144" s="87"/>
      <c r="AI144" s="78"/>
    </row>
    <row r="145" spans="1:35" s="14" customFormat="1" ht="30.6" customHeight="1" x14ac:dyDescent="0.2">
      <c r="A145" s="11"/>
      <c r="B145" s="60"/>
      <c r="C145" s="60"/>
      <c r="D145" s="60"/>
      <c r="E145" s="55"/>
      <c r="F145" s="39"/>
      <c r="G145" s="12"/>
      <c r="H145" s="12"/>
      <c r="I145" s="12"/>
      <c r="J145" s="12"/>
      <c r="K145" s="86"/>
      <c r="L145" s="60"/>
      <c r="M145" s="60"/>
      <c r="N145" s="60"/>
      <c r="O145" s="55"/>
      <c r="P145" s="55"/>
      <c r="Q145" s="92"/>
      <c r="R145" s="60"/>
      <c r="S145" s="85"/>
      <c r="T145" s="85"/>
      <c r="U145" s="85"/>
      <c r="V145" s="80"/>
      <c r="W145" s="85"/>
      <c r="X145" s="85"/>
      <c r="Y145" s="85"/>
      <c r="Z145" s="85"/>
      <c r="AA145" s="90"/>
      <c r="AB145" s="90"/>
      <c r="AC145" s="78"/>
      <c r="AD145" s="17">
        <v>45565</v>
      </c>
      <c r="AE145" s="28">
        <v>9</v>
      </c>
      <c r="AF145" s="78"/>
      <c r="AG145" s="87"/>
      <c r="AH145" s="87"/>
      <c r="AI145" s="78"/>
    </row>
    <row r="146" spans="1:35" s="14" customFormat="1" ht="30.75" customHeight="1" x14ac:dyDescent="0.2">
      <c r="A146" s="11"/>
      <c r="B146" s="60"/>
      <c r="C146" s="60"/>
      <c r="D146" s="60"/>
      <c r="E146" s="55"/>
      <c r="F146" s="39"/>
      <c r="G146" s="12"/>
      <c r="H146" s="12"/>
      <c r="I146" s="12"/>
      <c r="J146" s="12"/>
      <c r="K146" s="86"/>
      <c r="L146" s="60"/>
      <c r="M146" s="60"/>
      <c r="N146" s="60"/>
      <c r="O146" s="55"/>
      <c r="P146" s="55"/>
      <c r="Q146" s="92"/>
      <c r="R146" s="60"/>
      <c r="S146" s="85"/>
      <c r="T146" s="85"/>
      <c r="U146" s="85"/>
      <c r="V146" s="80"/>
      <c r="W146" s="85"/>
      <c r="X146" s="85"/>
      <c r="Y146" s="85"/>
      <c r="Z146" s="85"/>
      <c r="AA146" s="90"/>
      <c r="AB146" s="90"/>
      <c r="AC146" s="78"/>
      <c r="AD146" s="17">
        <v>45291</v>
      </c>
      <c r="AE146" s="28">
        <v>9</v>
      </c>
      <c r="AF146" s="78"/>
      <c r="AG146" s="87"/>
      <c r="AH146" s="87"/>
      <c r="AI146" s="78"/>
    </row>
    <row r="147" spans="1:35" s="14" customFormat="1" ht="30.75" customHeight="1" x14ac:dyDescent="0.2">
      <c r="A147" s="11"/>
      <c r="B147" s="60"/>
      <c r="C147" s="60"/>
      <c r="D147" s="60"/>
      <c r="E147" s="55"/>
      <c r="F147" s="39"/>
      <c r="G147" s="12"/>
      <c r="H147" s="12"/>
      <c r="I147" s="12"/>
      <c r="J147" s="12"/>
      <c r="K147" s="64" t="s">
        <v>40</v>
      </c>
      <c r="L147" s="60" t="s">
        <v>284</v>
      </c>
      <c r="M147" s="60" t="s">
        <v>989</v>
      </c>
      <c r="N147" s="60" t="s">
        <v>991</v>
      </c>
      <c r="O147" s="55" t="s">
        <v>285</v>
      </c>
      <c r="P147" s="55" t="s">
        <v>286</v>
      </c>
      <c r="Q147" s="92">
        <v>0.5</v>
      </c>
      <c r="R147" s="60"/>
      <c r="S147" s="85" t="s">
        <v>287</v>
      </c>
      <c r="T147" s="85" t="s">
        <v>288</v>
      </c>
      <c r="U147" s="85" t="s">
        <v>289</v>
      </c>
      <c r="V147" s="89">
        <v>0.33</v>
      </c>
      <c r="W147" s="85" t="s">
        <v>290</v>
      </c>
      <c r="X147" s="85">
        <v>1</v>
      </c>
      <c r="Y147" s="85" t="s">
        <v>55</v>
      </c>
      <c r="Z147" s="85" t="s">
        <v>291</v>
      </c>
      <c r="AA147" s="90">
        <v>46054</v>
      </c>
      <c r="AB147" s="90">
        <v>46112</v>
      </c>
      <c r="AC147" s="78" t="s">
        <v>78</v>
      </c>
      <c r="AD147" s="17">
        <v>46112</v>
      </c>
      <c r="AE147" s="28">
        <v>1</v>
      </c>
      <c r="AF147" s="78" t="s">
        <v>61</v>
      </c>
      <c r="AG147" s="87" t="s">
        <v>292</v>
      </c>
      <c r="AH147" s="85" t="s">
        <v>180</v>
      </c>
      <c r="AI147" s="78" t="s">
        <v>293</v>
      </c>
    </row>
    <row r="148" spans="1:35" s="14" customFormat="1" ht="30.75" customHeight="1" x14ac:dyDescent="0.2">
      <c r="A148" s="11"/>
      <c r="B148" s="60"/>
      <c r="C148" s="60"/>
      <c r="D148" s="60"/>
      <c r="E148" s="55"/>
      <c r="F148" s="39"/>
      <c r="G148" s="12"/>
      <c r="H148" s="12"/>
      <c r="I148" s="12"/>
      <c r="J148" s="12"/>
      <c r="K148" s="64"/>
      <c r="L148" s="60"/>
      <c r="M148" s="60"/>
      <c r="N148" s="60"/>
      <c r="O148" s="55"/>
      <c r="P148" s="55"/>
      <c r="Q148" s="92"/>
      <c r="R148" s="60"/>
      <c r="S148" s="85"/>
      <c r="T148" s="85"/>
      <c r="U148" s="85"/>
      <c r="V148" s="89"/>
      <c r="W148" s="85"/>
      <c r="X148" s="85"/>
      <c r="Y148" s="85"/>
      <c r="Z148" s="85"/>
      <c r="AA148" s="90"/>
      <c r="AB148" s="90"/>
      <c r="AC148" s="78"/>
      <c r="AD148" s="19"/>
      <c r="AE148" s="28"/>
      <c r="AF148" s="78"/>
      <c r="AG148" s="87"/>
      <c r="AH148" s="85"/>
      <c r="AI148" s="78"/>
    </row>
    <row r="149" spans="1:35" s="14" customFormat="1" ht="30.6" customHeight="1" x14ac:dyDescent="0.2">
      <c r="A149" s="11"/>
      <c r="B149" s="60"/>
      <c r="C149" s="60"/>
      <c r="D149" s="60"/>
      <c r="E149" s="55"/>
      <c r="F149" s="39"/>
      <c r="G149" s="12"/>
      <c r="H149" s="12"/>
      <c r="I149" s="12"/>
      <c r="J149" s="12"/>
      <c r="K149" s="64"/>
      <c r="L149" s="60"/>
      <c r="M149" s="60"/>
      <c r="N149" s="60"/>
      <c r="O149" s="55"/>
      <c r="P149" s="55"/>
      <c r="Q149" s="92"/>
      <c r="R149" s="60"/>
      <c r="S149" s="85"/>
      <c r="T149" s="85"/>
      <c r="U149" s="85"/>
      <c r="V149" s="89"/>
      <c r="W149" s="85"/>
      <c r="X149" s="85"/>
      <c r="Y149" s="85"/>
      <c r="Z149" s="85"/>
      <c r="AA149" s="90"/>
      <c r="AB149" s="90"/>
      <c r="AC149" s="78"/>
      <c r="AD149" s="19"/>
      <c r="AE149" s="28"/>
      <c r="AF149" s="78"/>
      <c r="AG149" s="87"/>
      <c r="AH149" s="85"/>
      <c r="AI149" s="78"/>
    </row>
    <row r="150" spans="1:35" s="14" customFormat="1" ht="30.6" customHeight="1" x14ac:dyDescent="0.2">
      <c r="A150" s="11"/>
      <c r="B150" s="60"/>
      <c r="C150" s="60"/>
      <c r="D150" s="60"/>
      <c r="E150" s="55"/>
      <c r="F150" s="39"/>
      <c r="G150" s="12"/>
      <c r="H150" s="12"/>
      <c r="I150" s="12"/>
      <c r="J150" s="12"/>
      <c r="K150" s="64"/>
      <c r="L150" s="60"/>
      <c r="M150" s="60"/>
      <c r="N150" s="60"/>
      <c r="O150" s="55"/>
      <c r="P150" s="55"/>
      <c r="Q150" s="92"/>
      <c r="R150" s="60"/>
      <c r="S150" s="85"/>
      <c r="T150" s="85"/>
      <c r="U150" s="85"/>
      <c r="V150" s="89"/>
      <c r="W150" s="85"/>
      <c r="X150" s="85"/>
      <c r="Y150" s="85"/>
      <c r="Z150" s="85"/>
      <c r="AA150" s="90"/>
      <c r="AB150" s="90"/>
      <c r="AC150" s="78"/>
      <c r="AD150" s="19"/>
      <c r="AE150" s="28"/>
      <c r="AF150" s="78"/>
      <c r="AG150" s="87"/>
      <c r="AH150" s="85"/>
      <c r="AI150" s="78"/>
    </row>
    <row r="151" spans="1:35" s="14" customFormat="1" ht="30.75" customHeight="1" x14ac:dyDescent="0.2">
      <c r="A151" s="11"/>
      <c r="B151" s="60"/>
      <c r="C151" s="60"/>
      <c r="D151" s="60"/>
      <c r="E151" s="55"/>
      <c r="F151" s="39"/>
      <c r="G151" s="12"/>
      <c r="H151" s="12"/>
      <c r="I151" s="12"/>
      <c r="J151" s="12"/>
      <c r="K151" s="64"/>
      <c r="L151" s="60"/>
      <c r="M151" s="60"/>
      <c r="N151" s="60"/>
      <c r="O151" s="55"/>
      <c r="P151" s="55"/>
      <c r="Q151" s="92"/>
      <c r="R151" s="60"/>
      <c r="S151" s="85"/>
      <c r="T151" s="85" t="s">
        <v>294</v>
      </c>
      <c r="U151" s="85" t="s">
        <v>295</v>
      </c>
      <c r="V151" s="89">
        <v>0.33</v>
      </c>
      <c r="W151" s="85" t="s">
        <v>296</v>
      </c>
      <c r="X151" s="85">
        <v>1</v>
      </c>
      <c r="Y151" s="85" t="s">
        <v>55</v>
      </c>
      <c r="Z151" s="85" t="s">
        <v>297</v>
      </c>
      <c r="AA151" s="90">
        <v>46113</v>
      </c>
      <c r="AB151" s="90">
        <v>46203</v>
      </c>
      <c r="AC151" s="78" t="s">
        <v>78</v>
      </c>
      <c r="AD151" s="17">
        <v>46203</v>
      </c>
      <c r="AE151" s="28">
        <v>1</v>
      </c>
      <c r="AF151" s="78" t="s">
        <v>61</v>
      </c>
      <c r="AG151" s="87" t="s">
        <v>298</v>
      </c>
      <c r="AH151" s="85"/>
      <c r="AI151" s="78" t="s">
        <v>55</v>
      </c>
    </row>
    <row r="152" spans="1:35" s="14" customFormat="1" ht="30.75" customHeight="1" x14ac:dyDescent="0.2">
      <c r="A152" s="11"/>
      <c r="B152" s="60"/>
      <c r="C152" s="60"/>
      <c r="D152" s="60"/>
      <c r="E152" s="55"/>
      <c r="F152" s="39"/>
      <c r="G152" s="12"/>
      <c r="H152" s="12"/>
      <c r="I152" s="12"/>
      <c r="J152" s="12"/>
      <c r="K152" s="64"/>
      <c r="L152" s="60"/>
      <c r="M152" s="60"/>
      <c r="N152" s="60"/>
      <c r="O152" s="55"/>
      <c r="P152" s="55"/>
      <c r="Q152" s="92"/>
      <c r="R152" s="60"/>
      <c r="S152" s="85"/>
      <c r="T152" s="85"/>
      <c r="U152" s="85"/>
      <c r="V152" s="89"/>
      <c r="W152" s="85"/>
      <c r="X152" s="85"/>
      <c r="Y152" s="85"/>
      <c r="Z152" s="85"/>
      <c r="AA152" s="90"/>
      <c r="AB152" s="90"/>
      <c r="AC152" s="78"/>
      <c r="AD152" s="19"/>
      <c r="AE152" s="28"/>
      <c r="AF152" s="78"/>
      <c r="AG152" s="87"/>
      <c r="AH152" s="85"/>
      <c r="AI152" s="78"/>
    </row>
    <row r="153" spans="1:35" s="14" customFormat="1" ht="30.75" customHeight="1" x14ac:dyDescent="0.2">
      <c r="A153" s="11"/>
      <c r="B153" s="60"/>
      <c r="C153" s="60"/>
      <c r="D153" s="60"/>
      <c r="E153" s="55"/>
      <c r="F153" s="39"/>
      <c r="G153" s="12"/>
      <c r="H153" s="12"/>
      <c r="I153" s="12"/>
      <c r="J153" s="12"/>
      <c r="K153" s="64"/>
      <c r="L153" s="60"/>
      <c r="M153" s="60"/>
      <c r="N153" s="60"/>
      <c r="O153" s="55"/>
      <c r="P153" s="55"/>
      <c r="Q153" s="92"/>
      <c r="R153" s="60"/>
      <c r="S153" s="85"/>
      <c r="T153" s="85"/>
      <c r="U153" s="85"/>
      <c r="V153" s="89"/>
      <c r="W153" s="85"/>
      <c r="X153" s="85"/>
      <c r="Y153" s="85"/>
      <c r="Z153" s="85"/>
      <c r="AA153" s="90"/>
      <c r="AB153" s="90"/>
      <c r="AC153" s="78"/>
      <c r="AD153" s="19"/>
      <c r="AE153" s="28"/>
      <c r="AF153" s="78"/>
      <c r="AG153" s="87"/>
      <c r="AH153" s="85"/>
      <c r="AI153" s="78"/>
    </row>
    <row r="154" spans="1:35" s="14" customFormat="1" ht="30.75" customHeight="1" x14ac:dyDescent="0.2">
      <c r="A154" s="11"/>
      <c r="B154" s="60"/>
      <c r="C154" s="60"/>
      <c r="D154" s="60"/>
      <c r="E154" s="55"/>
      <c r="F154" s="39"/>
      <c r="G154" s="12"/>
      <c r="H154" s="12"/>
      <c r="I154" s="12"/>
      <c r="J154" s="12"/>
      <c r="K154" s="64"/>
      <c r="L154" s="60"/>
      <c r="M154" s="60"/>
      <c r="N154" s="60"/>
      <c r="O154" s="55"/>
      <c r="P154" s="55"/>
      <c r="Q154" s="92"/>
      <c r="R154" s="60"/>
      <c r="S154" s="85"/>
      <c r="T154" s="85"/>
      <c r="U154" s="85"/>
      <c r="V154" s="89"/>
      <c r="W154" s="85"/>
      <c r="X154" s="85"/>
      <c r="Y154" s="85"/>
      <c r="Z154" s="85"/>
      <c r="AA154" s="90"/>
      <c r="AB154" s="90"/>
      <c r="AC154" s="78"/>
      <c r="AD154" s="19"/>
      <c r="AE154" s="28"/>
      <c r="AF154" s="78"/>
      <c r="AG154" s="87"/>
      <c r="AH154" s="85"/>
      <c r="AI154" s="78"/>
    </row>
    <row r="155" spans="1:35" s="14" customFormat="1" ht="30.6" customHeight="1" x14ac:dyDescent="0.2">
      <c r="A155" s="11"/>
      <c r="B155" s="60"/>
      <c r="C155" s="60"/>
      <c r="D155" s="60"/>
      <c r="E155" s="55"/>
      <c r="F155" s="39"/>
      <c r="G155" s="12"/>
      <c r="H155" s="12"/>
      <c r="I155" s="12"/>
      <c r="J155" s="12"/>
      <c r="K155" s="64"/>
      <c r="L155" s="60"/>
      <c r="M155" s="60"/>
      <c r="N155" s="60"/>
      <c r="O155" s="55"/>
      <c r="P155" s="55"/>
      <c r="Q155" s="92"/>
      <c r="R155" s="60"/>
      <c r="S155" s="85"/>
      <c r="T155" s="85" t="s">
        <v>299</v>
      </c>
      <c r="U155" s="85" t="s">
        <v>300</v>
      </c>
      <c r="V155" s="89">
        <v>0.33</v>
      </c>
      <c r="W155" s="85" t="s">
        <v>301</v>
      </c>
      <c r="X155" s="85">
        <v>1</v>
      </c>
      <c r="Y155" s="85" t="s">
        <v>55</v>
      </c>
      <c r="Z155" s="85" t="s">
        <v>302</v>
      </c>
      <c r="AA155" s="90">
        <v>46204</v>
      </c>
      <c r="AB155" s="90">
        <v>46234</v>
      </c>
      <c r="AC155" s="78" t="s">
        <v>78</v>
      </c>
      <c r="AD155" s="17">
        <v>46234</v>
      </c>
      <c r="AE155" s="28">
        <v>1</v>
      </c>
      <c r="AF155" s="78" t="s">
        <v>61</v>
      </c>
      <c r="AG155" s="87" t="s">
        <v>303</v>
      </c>
      <c r="AH155" s="85"/>
      <c r="AI155" s="78" t="s">
        <v>55</v>
      </c>
    </row>
    <row r="156" spans="1:35" s="14" customFormat="1" ht="30.6" customHeight="1" x14ac:dyDescent="0.2">
      <c r="A156" s="11"/>
      <c r="B156" s="60"/>
      <c r="C156" s="60"/>
      <c r="D156" s="60"/>
      <c r="E156" s="55"/>
      <c r="F156" s="39"/>
      <c r="G156" s="12"/>
      <c r="H156" s="12"/>
      <c r="I156" s="12"/>
      <c r="J156" s="12"/>
      <c r="K156" s="64"/>
      <c r="L156" s="60"/>
      <c r="M156" s="60"/>
      <c r="N156" s="60"/>
      <c r="O156" s="55"/>
      <c r="P156" s="55"/>
      <c r="Q156" s="92"/>
      <c r="R156" s="60"/>
      <c r="S156" s="85"/>
      <c r="T156" s="85"/>
      <c r="U156" s="85"/>
      <c r="V156" s="89"/>
      <c r="W156" s="85"/>
      <c r="X156" s="85"/>
      <c r="Y156" s="85"/>
      <c r="Z156" s="85"/>
      <c r="AA156" s="85"/>
      <c r="AB156" s="90"/>
      <c r="AC156" s="78"/>
      <c r="AD156" s="19"/>
      <c r="AE156" s="28"/>
      <c r="AF156" s="78"/>
      <c r="AG156" s="87"/>
      <c r="AH156" s="85"/>
      <c r="AI156" s="78"/>
    </row>
    <row r="157" spans="1:35" s="14" customFormat="1" ht="30.6" customHeight="1" x14ac:dyDescent="0.2">
      <c r="A157" s="11"/>
      <c r="B157" s="60"/>
      <c r="C157" s="60"/>
      <c r="D157" s="60"/>
      <c r="E157" s="55"/>
      <c r="F157" s="39"/>
      <c r="G157" s="12"/>
      <c r="H157" s="12"/>
      <c r="I157" s="12"/>
      <c r="J157" s="12"/>
      <c r="K157" s="64"/>
      <c r="L157" s="60"/>
      <c r="M157" s="60"/>
      <c r="N157" s="60"/>
      <c r="O157" s="55"/>
      <c r="P157" s="55"/>
      <c r="Q157" s="92"/>
      <c r="R157" s="60"/>
      <c r="S157" s="85"/>
      <c r="T157" s="85"/>
      <c r="U157" s="85"/>
      <c r="V157" s="89"/>
      <c r="W157" s="85"/>
      <c r="X157" s="85"/>
      <c r="Y157" s="85"/>
      <c r="Z157" s="85"/>
      <c r="AA157" s="85"/>
      <c r="AB157" s="90"/>
      <c r="AC157" s="78"/>
      <c r="AD157" s="19"/>
      <c r="AE157" s="28"/>
      <c r="AF157" s="78"/>
      <c r="AG157" s="87"/>
      <c r="AH157" s="85"/>
      <c r="AI157" s="78"/>
    </row>
    <row r="158" spans="1:35" s="14" customFormat="1" ht="30.75" customHeight="1" x14ac:dyDescent="0.2">
      <c r="A158" s="11"/>
      <c r="B158" s="60"/>
      <c r="C158" s="60"/>
      <c r="D158" s="60"/>
      <c r="E158" s="55"/>
      <c r="F158" s="39"/>
      <c r="G158" s="12"/>
      <c r="H158" s="12"/>
      <c r="I158" s="12"/>
      <c r="J158" s="12"/>
      <c r="K158" s="64"/>
      <c r="L158" s="60"/>
      <c r="M158" s="60"/>
      <c r="N158" s="60"/>
      <c r="O158" s="55"/>
      <c r="P158" s="55"/>
      <c r="Q158" s="92"/>
      <c r="R158" s="60"/>
      <c r="S158" s="85"/>
      <c r="T158" s="85"/>
      <c r="U158" s="85"/>
      <c r="V158" s="89"/>
      <c r="W158" s="85"/>
      <c r="X158" s="85"/>
      <c r="Y158" s="85"/>
      <c r="Z158" s="85"/>
      <c r="AA158" s="85"/>
      <c r="AB158" s="90"/>
      <c r="AC158" s="78"/>
      <c r="AD158" s="19"/>
      <c r="AE158" s="28"/>
      <c r="AF158" s="78"/>
      <c r="AG158" s="87"/>
      <c r="AH158" s="85"/>
      <c r="AI158" s="78"/>
    </row>
    <row r="159" spans="1:35" s="14" customFormat="1" ht="30.6" customHeight="1" x14ac:dyDescent="0.2">
      <c r="A159" s="11"/>
      <c r="B159" s="60" t="s">
        <v>990</v>
      </c>
      <c r="C159" s="60" t="s">
        <v>766</v>
      </c>
      <c r="D159" s="60" t="s">
        <v>241</v>
      </c>
      <c r="E159" s="60" t="s">
        <v>304</v>
      </c>
      <c r="F159" s="39"/>
      <c r="G159" s="12"/>
      <c r="H159" s="12"/>
      <c r="I159" s="12"/>
      <c r="J159" s="12"/>
      <c r="K159" s="64" t="s">
        <v>96</v>
      </c>
      <c r="L159" s="60" t="s">
        <v>284</v>
      </c>
      <c r="M159" s="60" t="s">
        <v>989</v>
      </c>
      <c r="N159" s="60" t="s">
        <v>991</v>
      </c>
      <c r="O159" s="55" t="s">
        <v>305</v>
      </c>
      <c r="P159" s="60" t="s">
        <v>306</v>
      </c>
      <c r="Q159" s="92">
        <v>0.5</v>
      </c>
      <c r="R159" s="60"/>
      <c r="S159" s="81" t="s">
        <v>307</v>
      </c>
      <c r="T159" s="85" t="s">
        <v>308</v>
      </c>
      <c r="U159" s="85" t="s">
        <v>309</v>
      </c>
      <c r="V159" s="93">
        <v>0.2</v>
      </c>
      <c r="W159" s="85" t="s">
        <v>310</v>
      </c>
      <c r="X159" s="85">
        <v>1</v>
      </c>
      <c r="Y159" s="85" t="s">
        <v>55</v>
      </c>
      <c r="Z159" s="85" t="s">
        <v>311</v>
      </c>
      <c r="AA159" s="90">
        <v>46023</v>
      </c>
      <c r="AB159" s="90">
        <v>46068</v>
      </c>
      <c r="AC159" s="78" t="s">
        <v>78</v>
      </c>
      <c r="AD159" s="17">
        <v>46068</v>
      </c>
      <c r="AE159" s="28">
        <v>1</v>
      </c>
      <c r="AF159" s="78" t="s">
        <v>61</v>
      </c>
      <c r="AG159" s="79" t="s">
        <v>312</v>
      </c>
      <c r="AH159" s="85" t="s">
        <v>180</v>
      </c>
      <c r="AI159" s="87" t="s">
        <v>55</v>
      </c>
    </row>
    <row r="160" spans="1:35" s="14" customFormat="1" ht="30.75" customHeight="1" x14ac:dyDescent="0.2">
      <c r="A160" s="11"/>
      <c r="B160" s="60"/>
      <c r="C160" s="60"/>
      <c r="D160" s="60"/>
      <c r="E160" s="60"/>
      <c r="F160" s="39"/>
      <c r="G160" s="12"/>
      <c r="H160" s="12"/>
      <c r="I160" s="12"/>
      <c r="J160" s="12"/>
      <c r="K160" s="64"/>
      <c r="L160" s="60"/>
      <c r="M160" s="60"/>
      <c r="N160" s="60"/>
      <c r="O160" s="55"/>
      <c r="P160" s="60"/>
      <c r="Q160" s="92"/>
      <c r="R160" s="60"/>
      <c r="S160" s="81"/>
      <c r="T160" s="85"/>
      <c r="U160" s="85"/>
      <c r="V160" s="93"/>
      <c r="W160" s="85"/>
      <c r="X160" s="85"/>
      <c r="Y160" s="85"/>
      <c r="Z160" s="85"/>
      <c r="AA160" s="90"/>
      <c r="AB160" s="90"/>
      <c r="AC160" s="78"/>
      <c r="AD160" s="19"/>
      <c r="AE160" s="28"/>
      <c r="AF160" s="78"/>
      <c r="AG160" s="79"/>
      <c r="AH160" s="85"/>
      <c r="AI160" s="87"/>
    </row>
    <row r="161" spans="1:35" s="14" customFormat="1" ht="30.75" customHeight="1" x14ac:dyDescent="0.2">
      <c r="A161" s="11"/>
      <c r="B161" s="60"/>
      <c r="C161" s="60"/>
      <c r="D161" s="60"/>
      <c r="E161" s="60"/>
      <c r="F161" s="39"/>
      <c r="G161" s="12"/>
      <c r="H161" s="12"/>
      <c r="I161" s="12"/>
      <c r="J161" s="12"/>
      <c r="K161" s="64"/>
      <c r="L161" s="60"/>
      <c r="M161" s="60"/>
      <c r="N161" s="60"/>
      <c r="O161" s="55"/>
      <c r="P161" s="60"/>
      <c r="Q161" s="92"/>
      <c r="R161" s="60"/>
      <c r="S161" s="81"/>
      <c r="T161" s="85"/>
      <c r="U161" s="85"/>
      <c r="V161" s="93"/>
      <c r="W161" s="85"/>
      <c r="X161" s="85"/>
      <c r="Y161" s="85"/>
      <c r="Z161" s="85"/>
      <c r="AA161" s="90"/>
      <c r="AB161" s="90"/>
      <c r="AC161" s="78"/>
      <c r="AD161" s="19"/>
      <c r="AE161" s="28"/>
      <c r="AF161" s="78"/>
      <c r="AG161" s="79"/>
      <c r="AH161" s="85"/>
      <c r="AI161" s="87"/>
    </row>
    <row r="162" spans="1:35" s="14" customFormat="1" ht="30.6" customHeight="1" x14ac:dyDescent="0.2">
      <c r="A162" s="11"/>
      <c r="B162" s="60"/>
      <c r="C162" s="60"/>
      <c r="D162" s="60"/>
      <c r="E162" s="60"/>
      <c r="F162" s="39"/>
      <c r="G162" s="12"/>
      <c r="H162" s="12"/>
      <c r="I162" s="12"/>
      <c r="J162" s="12"/>
      <c r="K162" s="64"/>
      <c r="L162" s="60"/>
      <c r="M162" s="60"/>
      <c r="N162" s="60"/>
      <c r="O162" s="55"/>
      <c r="P162" s="60"/>
      <c r="Q162" s="92"/>
      <c r="R162" s="60"/>
      <c r="S162" s="81"/>
      <c r="T162" s="85"/>
      <c r="U162" s="85"/>
      <c r="V162" s="93"/>
      <c r="W162" s="85"/>
      <c r="X162" s="85"/>
      <c r="Y162" s="85"/>
      <c r="Z162" s="85"/>
      <c r="AA162" s="90"/>
      <c r="AB162" s="90"/>
      <c r="AC162" s="78"/>
      <c r="AD162" s="19"/>
      <c r="AE162" s="28"/>
      <c r="AF162" s="78"/>
      <c r="AG162" s="79"/>
      <c r="AH162" s="85"/>
      <c r="AI162" s="87"/>
    </row>
    <row r="163" spans="1:35" s="14" customFormat="1" ht="30.75" customHeight="1" x14ac:dyDescent="0.2">
      <c r="A163" s="11"/>
      <c r="B163" s="60"/>
      <c r="C163" s="60"/>
      <c r="D163" s="60"/>
      <c r="E163" s="60"/>
      <c r="F163" s="39"/>
      <c r="G163" s="12"/>
      <c r="H163" s="12"/>
      <c r="I163" s="12"/>
      <c r="J163" s="12"/>
      <c r="K163" s="64"/>
      <c r="L163" s="60"/>
      <c r="M163" s="60"/>
      <c r="N163" s="60"/>
      <c r="O163" s="55"/>
      <c r="P163" s="60"/>
      <c r="Q163" s="92"/>
      <c r="R163" s="60"/>
      <c r="S163" s="81"/>
      <c r="T163" s="85" t="s">
        <v>313</v>
      </c>
      <c r="U163" s="85" t="s">
        <v>314</v>
      </c>
      <c r="V163" s="93">
        <v>0.8</v>
      </c>
      <c r="W163" s="85" t="s">
        <v>315</v>
      </c>
      <c r="X163" s="85">
        <v>1</v>
      </c>
      <c r="Y163" s="85" t="s">
        <v>55</v>
      </c>
      <c r="Z163" s="81" t="s">
        <v>316</v>
      </c>
      <c r="AA163" s="90">
        <v>46068</v>
      </c>
      <c r="AB163" s="90">
        <v>46356</v>
      </c>
      <c r="AC163" s="78" t="s">
        <v>51</v>
      </c>
      <c r="AD163" s="17">
        <v>46112</v>
      </c>
      <c r="AE163" s="28">
        <v>1</v>
      </c>
      <c r="AF163" s="78" t="s">
        <v>61</v>
      </c>
      <c r="AG163" s="79" t="s">
        <v>317</v>
      </c>
      <c r="AH163" s="85"/>
      <c r="AI163" s="87" t="s">
        <v>318</v>
      </c>
    </row>
    <row r="164" spans="1:35" s="14" customFormat="1" ht="30.75" customHeight="1" x14ac:dyDescent="0.2">
      <c r="A164" s="11"/>
      <c r="B164" s="60"/>
      <c r="C164" s="60"/>
      <c r="D164" s="60"/>
      <c r="E164" s="60"/>
      <c r="F164" s="39"/>
      <c r="G164" s="12"/>
      <c r="H164" s="12"/>
      <c r="I164" s="12"/>
      <c r="J164" s="12"/>
      <c r="K164" s="64"/>
      <c r="L164" s="60"/>
      <c r="M164" s="60"/>
      <c r="N164" s="60"/>
      <c r="O164" s="55"/>
      <c r="P164" s="60"/>
      <c r="Q164" s="92"/>
      <c r="R164" s="60"/>
      <c r="S164" s="81"/>
      <c r="T164" s="85"/>
      <c r="U164" s="85"/>
      <c r="V164" s="93"/>
      <c r="W164" s="85"/>
      <c r="X164" s="85"/>
      <c r="Y164" s="85"/>
      <c r="Z164" s="81"/>
      <c r="AA164" s="90"/>
      <c r="AB164" s="90"/>
      <c r="AC164" s="78"/>
      <c r="AD164" s="17">
        <v>46203</v>
      </c>
      <c r="AE164" s="28">
        <v>1</v>
      </c>
      <c r="AF164" s="78"/>
      <c r="AG164" s="79"/>
      <c r="AH164" s="85"/>
      <c r="AI164" s="87"/>
    </row>
    <row r="165" spans="1:35" s="14" customFormat="1" ht="30.75" customHeight="1" x14ac:dyDescent="0.2">
      <c r="A165" s="11"/>
      <c r="B165" s="60"/>
      <c r="C165" s="60"/>
      <c r="D165" s="60"/>
      <c r="E165" s="60"/>
      <c r="F165" s="39"/>
      <c r="G165" s="12"/>
      <c r="H165" s="12"/>
      <c r="I165" s="12"/>
      <c r="J165" s="12"/>
      <c r="K165" s="64"/>
      <c r="L165" s="60"/>
      <c r="M165" s="60"/>
      <c r="N165" s="60"/>
      <c r="O165" s="55"/>
      <c r="P165" s="60"/>
      <c r="Q165" s="92"/>
      <c r="R165" s="60"/>
      <c r="S165" s="81"/>
      <c r="T165" s="85"/>
      <c r="U165" s="85"/>
      <c r="V165" s="93"/>
      <c r="W165" s="85"/>
      <c r="X165" s="85"/>
      <c r="Y165" s="85"/>
      <c r="Z165" s="81"/>
      <c r="AA165" s="90"/>
      <c r="AB165" s="90"/>
      <c r="AC165" s="78"/>
      <c r="AD165" s="17">
        <v>46295</v>
      </c>
      <c r="AE165" s="28">
        <v>1</v>
      </c>
      <c r="AF165" s="78"/>
      <c r="AG165" s="79"/>
      <c r="AH165" s="85"/>
      <c r="AI165" s="87"/>
    </row>
    <row r="166" spans="1:35" s="14" customFormat="1" ht="30.75" customHeight="1" x14ac:dyDescent="0.2">
      <c r="A166" s="11"/>
      <c r="B166" s="60"/>
      <c r="C166" s="60"/>
      <c r="D166" s="60"/>
      <c r="E166" s="60"/>
      <c r="F166" s="39"/>
      <c r="G166" s="12"/>
      <c r="H166" s="12"/>
      <c r="I166" s="12"/>
      <c r="J166" s="12"/>
      <c r="K166" s="64"/>
      <c r="L166" s="60"/>
      <c r="M166" s="60"/>
      <c r="N166" s="60"/>
      <c r="O166" s="55"/>
      <c r="P166" s="60"/>
      <c r="Q166" s="92"/>
      <c r="R166" s="60"/>
      <c r="S166" s="81"/>
      <c r="T166" s="85"/>
      <c r="U166" s="85"/>
      <c r="V166" s="93"/>
      <c r="W166" s="85"/>
      <c r="X166" s="85"/>
      <c r="Y166" s="85"/>
      <c r="Z166" s="81"/>
      <c r="AA166" s="90"/>
      <c r="AB166" s="90"/>
      <c r="AC166" s="78"/>
      <c r="AD166" s="17">
        <v>46356</v>
      </c>
      <c r="AE166" s="28">
        <v>1</v>
      </c>
      <c r="AF166" s="78"/>
      <c r="AG166" s="79"/>
      <c r="AH166" s="85"/>
      <c r="AI166" s="87"/>
    </row>
    <row r="167" spans="1:35" s="14" customFormat="1" ht="30.75" customHeight="1" x14ac:dyDescent="0.2">
      <c r="A167" s="11"/>
      <c r="B167" s="60" t="s">
        <v>992</v>
      </c>
      <c r="C167" s="60" t="s">
        <v>766</v>
      </c>
      <c r="D167" s="60" t="s">
        <v>767</v>
      </c>
      <c r="E167" s="60" t="s">
        <v>319</v>
      </c>
      <c r="F167" s="39"/>
      <c r="G167" s="12"/>
      <c r="H167" s="12"/>
      <c r="I167" s="12"/>
      <c r="J167" s="12"/>
      <c r="K167" s="64" t="s">
        <v>96</v>
      </c>
      <c r="L167" s="60" t="s">
        <v>320</v>
      </c>
      <c r="M167" s="60" t="s">
        <v>321</v>
      </c>
      <c r="N167" s="60" t="s">
        <v>322</v>
      </c>
      <c r="O167" s="61" t="s">
        <v>323</v>
      </c>
      <c r="P167" s="60" t="s">
        <v>324</v>
      </c>
      <c r="Q167" s="62">
        <v>0.4</v>
      </c>
      <c r="R167" s="60"/>
      <c r="S167" s="81" t="s">
        <v>325</v>
      </c>
      <c r="T167" s="83" t="s">
        <v>326</v>
      </c>
      <c r="U167" s="81" t="s">
        <v>327</v>
      </c>
      <c r="V167" s="80">
        <v>0.3</v>
      </c>
      <c r="W167" s="81" t="s">
        <v>328</v>
      </c>
      <c r="X167" s="81" t="s">
        <v>329</v>
      </c>
      <c r="Y167" s="81" t="s">
        <v>330</v>
      </c>
      <c r="Z167" s="81" t="s">
        <v>331</v>
      </c>
      <c r="AA167" s="82">
        <v>46054</v>
      </c>
      <c r="AB167" s="82">
        <v>46371</v>
      </c>
      <c r="AC167" s="81" t="s">
        <v>51</v>
      </c>
      <c r="AD167" s="25">
        <v>46111</v>
      </c>
      <c r="AE167" s="24">
        <v>2</v>
      </c>
      <c r="AF167" s="81" t="s">
        <v>61</v>
      </c>
      <c r="AG167" s="78" t="s">
        <v>332</v>
      </c>
      <c r="AH167" s="78" t="s">
        <v>333</v>
      </c>
      <c r="AI167" s="78" t="s">
        <v>44</v>
      </c>
    </row>
    <row r="168" spans="1:35" s="14" customFormat="1" ht="30.75" customHeight="1" x14ac:dyDescent="0.2">
      <c r="A168" s="11"/>
      <c r="B168" s="60"/>
      <c r="C168" s="60"/>
      <c r="D168" s="60"/>
      <c r="E168" s="60"/>
      <c r="F168" s="39"/>
      <c r="G168" s="12"/>
      <c r="H168" s="12"/>
      <c r="I168" s="12"/>
      <c r="J168" s="12"/>
      <c r="K168" s="64"/>
      <c r="L168" s="60"/>
      <c r="M168" s="60"/>
      <c r="N168" s="60"/>
      <c r="O168" s="61"/>
      <c r="P168" s="60"/>
      <c r="Q168" s="62"/>
      <c r="R168" s="60"/>
      <c r="S168" s="81"/>
      <c r="T168" s="81"/>
      <c r="U168" s="81"/>
      <c r="V168" s="81"/>
      <c r="W168" s="81"/>
      <c r="X168" s="81"/>
      <c r="Y168" s="81"/>
      <c r="Z168" s="81"/>
      <c r="AA168" s="82"/>
      <c r="AB168" s="82"/>
      <c r="AC168" s="81"/>
      <c r="AD168" s="25">
        <v>46203</v>
      </c>
      <c r="AE168" s="24">
        <v>1</v>
      </c>
      <c r="AF168" s="81"/>
      <c r="AG168" s="78"/>
      <c r="AH168" s="78"/>
      <c r="AI168" s="78"/>
    </row>
    <row r="169" spans="1:35" s="14" customFormat="1" ht="30.6" customHeight="1" x14ac:dyDescent="0.2">
      <c r="A169" s="11"/>
      <c r="B169" s="60"/>
      <c r="C169" s="60"/>
      <c r="D169" s="60"/>
      <c r="E169" s="60"/>
      <c r="F169" s="39"/>
      <c r="G169" s="12"/>
      <c r="H169" s="12"/>
      <c r="I169" s="12"/>
      <c r="J169" s="12"/>
      <c r="K169" s="64"/>
      <c r="L169" s="60"/>
      <c r="M169" s="60"/>
      <c r="N169" s="60"/>
      <c r="O169" s="61"/>
      <c r="P169" s="60"/>
      <c r="Q169" s="62"/>
      <c r="R169" s="60"/>
      <c r="S169" s="81"/>
      <c r="T169" s="81"/>
      <c r="U169" s="81"/>
      <c r="V169" s="81"/>
      <c r="W169" s="81"/>
      <c r="X169" s="81"/>
      <c r="Y169" s="81"/>
      <c r="Z169" s="81"/>
      <c r="AA169" s="82"/>
      <c r="AB169" s="82"/>
      <c r="AC169" s="81"/>
      <c r="AD169" s="25">
        <v>46295</v>
      </c>
      <c r="AE169" s="24">
        <v>2</v>
      </c>
      <c r="AF169" s="81"/>
      <c r="AG169" s="78"/>
      <c r="AH169" s="78"/>
      <c r="AI169" s="78"/>
    </row>
    <row r="170" spans="1:35" s="14" customFormat="1" ht="30.6" customHeight="1" x14ac:dyDescent="0.2">
      <c r="A170" s="11"/>
      <c r="B170" s="60"/>
      <c r="C170" s="60"/>
      <c r="D170" s="60"/>
      <c r="E170" s="60"/>
      <c r="F170" s="39"/>
      <c r="G170" s="12"/>
      <c r="H170" s="12"/>
      <c r="I170" s="12"/>
      <c r="J170" s="12"/>
      <c r="K170" s="64"/>
      <c r="L170" s="60"/>
      <c r="M170" s="60"/>
      <c r="N170" s="60"/>
      <c r="O170" s="61"/>
      <c r="P170" s="60"/>
      <c r="Q170" s="62"/>
      <c r="R170" s="60"/>
      <c r="S170" s="81"/>
      <c r="T170" s="81"/>
      <c r="U170" s="81"/>
      <c r="V170" s="81"/>
      <c r="W170" s="81"/>
      <c r="X170" s="81"/>
      <c r="Y170" s="81"/>
      <c r="Z170" s="81"/>
      <c r="AA170" s="82"/>
      <c r="AB170" s="82"/>
      <c r="AC170" s="81"/>
      <c r="AD170" s="25">
        <v>46387</v>
      </c>
      <c r="AE170" s="24">
        <v>1</v>
      </c>
      <c r="AF170" s="81"/>
      <c r="AG170" s="78"/>
      <c r="AH170" s="78"/>
      <c r="AI170" s="78"/>
    </row>
    <row r="171" spans="1:35" s="14" customFormat="1" ht="50.25" customHeight="1" x14ac:dyDescent="0.2">
      <c r="A171" s="11"/>
      <c r="B171" s="60"/>
      <c r="C171" s="60"/>
      <c r="D171" s="60"/>
      <c r="E171" s="60"/>
      <c r="F171" s="39"/>
      <c r="G171" s="12"/>
      <c r="H171" s="12"/>
      <c r="I171" s="12"/>
      <c r="J171" s="12"/>
      <c r="K171" s="64"/>
      <c r="L171" s="60"/>
      <c r="M171" s="60"/>
      <c r="N171" s="60"/>
      <c r="O171" s="61"/>
      <c r="P171" s="60"/>
      <c r="Q171" s="62"/>
      <c r="R171" s="60"/>
      <c r="S171" s="81"/>
      <c r="T171" s="83" t="s">
        <v>334</v>
      </c>
      <c r="U171" s="81" t="s">
        <v>335</v>
      </c>
      <c r="V171" s="80">
        <v>0.7</v>
      </c>
      <c r="W171" s="81" t="s">
        <v>336</v>
      </c>
      <c r="X171" s="81" t="s">
        <v>337</v>
      </c>
      <c r="Y171" s="81" t="s">
        <v>338</v>
      </c>
      <c r="Z171" s="81" t="s">
        <v>339</v>
      </c>
      <c r="AA171" s="82">
        <v>46054</v>
      </c>
      <c r="AB171" s="82">
        <v>46387</v>
      </c>
      <c r="AC171" s="81" t="s">
        <v>51</v>
      </c>
      <c r="AD171" s="25">
        <v>46111</v>
      </c>
      <c r="AE171" s="24">
        <v>0</v>
      </c>
      <c r="AF171" s="81" t="s">
        <v>61</v>
      </c>
      <c r="AG171" s="81" t="s">
        <v>340</v>
      </c>
      <c r="AH171" s="78"/>
      <c r="AI171" s="78" t="s">
        <v>44</v>
      </c>
    </row>
    <row r="172" spans="1:35" s="14" customFormat="1" ht="50.25" customHeight="1" x14ac:dyDescent="0.2">
      <c r="A172" s="11"/>
      <c r="B172" s="60"/>
      <c r="C172" s="60"/>
      <c r="D172" s="60"/>
      <c r="E172" s="60"/>
      <c r="F172" s="39"/>
      <c r="G172" s="12"/>
      <c r="H172" s="12"/>
      <c r="I172" s="12"/>
      <c r="J172" s="12"/>
      <c r="K172" s="64"/>
      <c r="L172" s="60"/>
      <c r="M172" s="60"/>
      <c r="N172" s="60"/>
      <c r="O172" s="61"/>
      <c r="P172" s="60"/>
      <c r="Q172" s="62"/>
      <c r="R172" s="60"/>
      <c r="S172" s="81"/>
      <c r="T172" s="81"/>
      <c r="U172" s="81"/>
      <c r="V172" s="81"/>
      <c r="W172" s="81"/>
      <c r="X172" s="81"/>
      <c r="Y172" s="81"/>
      <c r="Z172" s="81"/>
      <c r="AA172" s="82"/>
      <c r="AB172" s="82"/>
      <c r="AC172" s="81"/>
      <c r="AD172" s="25">
        <v>46203</v>
      </c>
      <c r="AE172" s="24">
        <v>1</v>
      </c>
      <c r="AF172" s="81"/>
      <c r="AG172" s="81"/>
      <c r="AH172" s="78"/>
      <c r="AI172" s="78"/>
    </row>
    <row r="173" spans="1:35" s="14" customFormat="1" ht="50.25" customHeight="1" x14ac:dyDescent="0.2">
      <c r="A173" s="11"/>
      <c r="B173" s="60"/>
      <c r="C173" s="60"/>
      <c r="D173" s="60"/>
      <c r="E173" s="60"/>
      <c r="F173" s="39"/>
      <c r="G173" s="12"/>
      <c r="H173" s="12"/>
      <c r="I173" s="12"/>
      <c r="J173" s="12"/>
      <c r="K173" s="64"/>
      <c r="L173" s="60"/>
      <c r="M173" s="60"/>
      <c r="N173" s="60"/>
      <c r="O173" s="61"/>
      <c r="P173" s="60"/>
      <c r="Q173" s="62"/>
      <c r="R173" s="60"/>
      <c r="S173" s="81"/>
      <c r="T173" s="81"/>
      <c r="U173" s="81"/>
      <c r="V173" s="81"/>
      <c r="W173" s="81"/>
      <c r="X173" s="81"/>
      <c r="Y173" s="81"/>
      <c r="Z173" s="81"/>
      <c r="AA173" s="82"/>
      <c r="AB173" s="82"/>
      <c r="AC173" s="81"/>
      <c r="AD173" s="25">
        <v>46295</v>
      </c>
      <c r="AE173" s="24">
        <v>1</v>
      </c>
      <c r="AF173" s="81"/>
      <c r="AG173" s="81"/>
      <c r="AH173" s="78"/>
      <c r="AI173" s="78"/>
    </row>
    <row r="174" spans="1:35" s="14" customFormat="1" ht="50.25" customHeight="1" x14ac:dyDescent="0.2">
      <c r="A174" s="11"/>
      <c r="B174" s="60"/>
      <c r="C174" s="60"/>
      <c r="D174" s="60"/>
      <c r="E174" s="60"/>
      <c r="F174" s="39"/>
      <c r="G174" s="12"/>
      <c r="H174" s="12"/>
      <c r="I174" s="12"/>
      <c r="J174" s="12"/>
      <c r="K174" s="64"/>
      <c r="L174" s="60"/>
      <c r="M174" s="60"/>
      <c r="N174" s="60"/>
      <c r="O174" s="61"/>
      <c r="P174" s="60"/>
      <c r="Q174" s="62"/>
      <c r="R174" s="60"/>
      <c r="S174" s="81"/>
      <c r="T174" s="81"/>
      <c r="U174" s="81"/>
      <c r="V174" s="81"/>
      <c r="W174" s="81"/>
      <c r="X174" s="81"/>
      <c r="Y174" s="81"/>
      <c r="Z174" s="81"/>
      <c r="AA174" s="82"/>
      <c r="AB174" s="82"/>
      <c r="AC174" s="81"/>
      <c r="AD174" s="25">
        <v>46387</v>
      </c>
      <c r="AE174" s="24">
        <v>1</v>
      </c>
      <c r="AF174" s="81"/>
      <c r="AG174" s="81"/>
      <c r="AH174" s="78"/>
      <c r="AI174" s="78"/>
    </row>
    <row r="175" spans="1:35" s="14" customFormat="1" ht="45.75" customHeight="1" x14ac:dyDescent="0.2">
      <c r="A175" s="11"/>
      <c r="B175" s="60"/>
      <c r="C175" s="60"/>
      <c r="D175" s="60"/>
      <c r="E175" s="60"/>
      <c r="F175" s="39"/>
      <c r="G175" s="12"/>
      <c r="H175" s="12"/>
      <c r="I175" s="12"/>
      <c r="J175" s="12"/>
      <c r="K175" s="64" t="s">
        <v>40</v>
      </c>
      <c r="L175" s="60" t="s">
        <v>320</v>
      </c>
      <c r="M175" s="60" t="s">
        <v>321</v>
      </c>
      <c r="N175" s="60" t="s">
        <v>322</v>
      </c>
      <c r="O175" s="61" t="s">
        <v>341</v>
      </c>
      <c r="P175" s="60" t="s">
        <v>342</v>
      </c>
      <c r="Q175" s="62">
        <v>0.2</v>
      </c>
      <c r="R175" s="60" t="s">
        <v>343</v>
      </c>
      <c r="S175" s="81" t="s">
        <v>344</v>
      </c>
      <c r="T175" s="83" t="s">
        <v>345</v>
      </c>
      <c r="U175" s="81" t="s">
        <v>346</v>
      </c>
      <c r="V175" s="80">
        <v>1</v>
      </c>
      <c r="W175" s="81" t="s">
        <v>347</v>
      </c>
      <c r="X175" s="81" t="s">
        <v>348</v>
      </c>
      <c r="Y175" s="81" t="s">
        <v>349</v>
      </c>
      <c r="Z175" s="81" t="s">
        <v>350</v>
      </c>
      <c r="AA175" s="82">
        <v>46054</v>
      </c>
      <c r="AB175" s="82">
        <v>46387</v>
      </c>
      <c r="AC175" s="81" t="s">
        <v>68</v>
      </c>
      <c r="AD175" s="82">
        <v>46568</v>
      </c>
      <c r="AE175" s="80">
        <v>0.5</v>
      </c>
      <c r="AF175" s="81" t="s">
        <v>52</v>
      </c>
      <c r="AG175" s="78" t="s">
        <v>351</v>
      </c>
      <c r="AH175" s="78" t="s">
        <v>333</v>
      </c>
      <c r="AI175" s="78" t="s">
        <v>44</v>
      </c>
    </row>
    <row r="176" spans="1:35" s="14" customFormat="1" ht="30.75" customHeight="1" x14ac:dyDescent="0.2">
      <c r="A176" s="11"/>
      <c r="B176" s="60"/>
      <c r="C176" s="60"/>
      <c r="D176" s="60"/>
      <c r="E176" s="60"/>
      <c r="F176" s="39"/>
      <c r="G176" s="12"/>
      <c r="H176" s="12"/>
      <c r="I176" s="12"/>
      <c r="J176" s="12"/>
      <c r="K176" s="64"/>
      <c r="L176" s="60"/>
      <c r="M176" s="60"/>
      <c r="N176" s="60"/>
      <c r="O176" s="61"/>
      <c r="P176" s="60"/>
      <c r="Q176" s="62"/>
      <c r="R176" s="60"/>
      <c r="S176" s="81"/>
      <c r="T176" s="83"/>
      <c r="U176" s="81"/>
      <c r="V176" s="80"/>
      <c r="W176" s="81"/>
      <c r="X176" s="81"/>
      <c r="Y176" s="81"/>
      <c r="Z176" s="81"/>
      <c r="AA176" s="82"/>
      <c r="AB176" s="82"/>
      <c r="AC176" s="81"/>
      <c r="AD176" s="82"/>
      <c r="AE176" s="80"/>
      <c r="AF176" s="81"/>
      <c r="AG176" s="78"/>
      <c r="AH176" s="78"/>
      <c r="AI176" s="78"/>
    </row>
    <row r="177" spans="1:35" s="14" customFormat="1" ht="36" customHeight="1" x14ac:dyDescent="0.2">
      <c r="A177" s="11"/>
      <c r="B177" s="60"/>
      <c r="C177" s="60"/>
      <c r="D177" s="60"/>
      <c r="E177" s="60"/>
      <c r="F177" s="39"/>
      <c r="G177" s="12"/>
      <c r="H177" s="12"/>
      <c r="I177" s="12"/>
      <c r="J177" s="12"/>
      <c r="K177" s="64"/>
      <c r="L177" s="60"/>
      <c r="M177" s="60"/>
      <c r="N177" s="60"/>
      <c r="O177" s="61"/>
      <c r="P177" s="60"/>
      <c r="Q177" s="62"/>
      <c r="R177" s="60"/>
      <c r="S177" s="81"/>
      <c r="T177" s="83"/>
      <c r="U177" s="81"/>
      <c r="V177" s="80"/>
      <c r="W177" s="81"/>
      <c r="X177" s="81"/>
      <c r="Y177" s="81"/>
      <c r="Z177" s="81"/>
      <c r="AA177" s="82"/>
      <c r="AB177" s="82"/>
      <c r="AC177" s="81"/>
      <c r="AD177" s="82">
        <v>46387</v>
      </c>
      <c r="AE177" s="80">
        <v>0.5</v>
      </c>
      <c r="AF177" s="81"/>
      <c r="AG177" s="78"/>
      <c r="AH177" s="78"/>
      <c r="AI177" s="78"/>
    </row>
    <row r="178" spans="1:35" s="14" customFormat="1" ht="46.5" customHeight="1" x14ac:dyDescent="0.2">
      <c r="A178" s="11"/>
      <c r="B178" s="60"/>
      <c r="C178" s="60"/>
      <c r="D178" s="60"/>
      <c r="E178" s="60"/>
      <c r="F178" s="39"/>
      <c r="G178" s="12"/>
      <c r="H178" s="12"/>
      <c r="I178" s="12"/>
      <c r="J178" s="12"/>
      <c r="K178" s="64"/>
      <c r="L178" s="60"/>
      <c r="M178" s="60"/>
      <c r="N178" s="60"/>
      <c r="O178" s="61"/>
      <c r="P178" s="60"/>
      <c r="Q178" s="62"/>
      <c r="R178" s="60"/>
      <c r="S178" s="81"/>
      <c r="T178" s="83"/>
      <c r="U178" s="81"/>
      <c r="V178" s="80"/>
      <c r="W178" s="81"/>
      <c r="X178" s="81"/>
      <c r="Y178" s="81"/>
      <c r="Z178" s="81"/>
      <c r="AA178" s="82"/>
      <c r="AB178" s="82"/>
      <c r="AC178" s="81"/>
      <c r="AD178" s="82"/>
      <c r="AE178" s="80"/>
      <c r="AF178" s="81"/>
      <c r="AG178" s="78"/>
      <c r="AH178" s="78"/>
      <c r="AI178" s="78"/>
    </row>
    <row r="179" spans="1:35" s="14" customFormat="1" ht="30.6" customHeight="1" x14ac:dyDescent="0.2">
      <c r="A179" s="11"/>
      <c r="B179" s="60"/>
      <c r="C179" s="60"/>
      <c r="D179" s="60"/>
      <c r="E179" s="60"/>
      <c r="F179" s="39"/>
      <c r="G179" s="12"/>
      <c r="H179" s="12"/>
      <c r="I179" s="12"/>
      <c r="J179" s="12"/>
      <c r="K179" s="64" t="s">
        <v>40</v>
      </c>
      <c r="L179" s="60" t="s">
        <v>320</v>
      </c>
      <c r="M179" s="60" t="s">
        <v>321</v>
      </c>
      <c r="N179" s="60" t="s">
        <v>322</v>
      </c>
      <c r="O179" s="61" t="s">
        <v>352</v>
      </c>
      <c r="P179" s="60" t="s">
        <v>353</v>
      </c>
      <c r="Q179" s="62">
        <v>0.2</v>
      </c>
      <c r="R179" s="60"/>
      <c r="S179" s="81" t="s">
        <v>354</v>
      </c>
      <c r="T179" s="83" t="s">
        <v>355</v>
      </c>
      <c r="U179" s="81" t="s">
        <v>356</v>
      </c>
      <c r="V179" s="80">
        <v>0.3</v>
      </c>
      <c r="W179" s="81" t="s">
        <v>357</v>
      </c>
      <c r="X179" s="81" t="s">
        <v>358</v>
      </c>
      <c r="Y179" s="81" t="s">
        <v>359</v>
      </c>
      <c r="Z179" s="81" t="s">
        <v>360</v>
      </c>
      <c r="AA179" s="82">
        <v>46054</v>
      </c>
      <c r="AB179" s="82">
        <v>46387</v>
      </c>
      <c r="AC179" s="81" t="s">
        <v>68</v>
      </c>
      <c r="AD179" s="82">
        <v>46203</v>
      </c>
      <c r="AE179" s="81">
        <v>1</v>
      </c>
      <c r="AF179" s="81" t="s">
        <v>61</v>
      </c>
      <c r="AG179" s="81" t="s">
        <v>361</v>
      </c>
      <c r="AH179" s="78" t="s">
        <v>333</v>
      </c>
      <c r="AI179" s="78" t="s">
        <v>44</v>
      </c>
    </row>
    <row r="180" spans="1:35" s="14" customFormat="1" ht="30.75" customHeight="1" x14ac:dyDescent="0.2">
      <c r="A180" s="11"/>
      <c r="B180" s="60"/>
      <c r="C180" s="60"/>
      <c r="D180" s="60"/>
      <c r="E180" s="60"/>
      <c r="F180" s="39"/>
      <c r="G180" s="12"/>
      <c r="H180" s="12"/>
      <c r="I180" s="12"/>
      <c r="J180" s="12"/>
      <c r="K180" s="64"/>
      <c r="L180" s="60"/>
      <c r="M180" s="60"/>
      <c r="N180" s="60"/>
      <c r="O180" s="61"/>
      <c r="P180" s="60"/>
      <c r="Q180" s="60"/>
      <c r="R180" s="60"/>
      <c r="S180" s="81"/>
      <c r="T180" s="81"/>
      <c r="U180" s="81"/>
      <c r="V180" s="81"/>
      <c r="W180" s="81"/>
      <c r="X180" s="81"/>
      <c r="Y180" s="81"/>
      <c r="Z180" s="81"/>
      <c r="AA180" s="82"/>
      <c r="AB180" s="82"/>
      <c r="AC180" s="81"/>
      <c r="AD180" s="82"/>
      <c r="AE180" s="81"/>
      <c r="AF180" s="81"/>
      <c r="AG180" s="81"/>
      <c r="AH180" s="78"/>
      <c r="AI180" s="78"/>
    </row>
    <row r="181" spans="1:35" s="14" customFormat="1" ht="30.75" customHeight="1" x14ac:dyDescent="0.2">
      <c r="A181" s="11"/>
      <c r="B181" s="60"/>
      <c r="C181" s="60"/>
      <c r="D181" s="60"/>
      <c r="E181" s="60"/>
      <c r="F181" s="39"/>
      <c r="G181" s="12"/>
      <c r="H181" s="12"/>
      <c r="I181" s="12"/>
      <c r="J181" s="12"/>
      <c r="K181" s="64"/>
      <c r="L181" s="60"/>
      <c r="M181" s="60"/>
      <c r="N181" s="60"/>
      <c r="O181" s="61"/>
      <c r="P181" s="60"/>
      <c r="Q181" s="60"/>
      <c r="R181" s="60"/>
      <c r="S181" s="81"/>
      <c r="T181" s="81"/>
      <c r="U181" s="81"/>
      <c r="V181" s="81"/>
      <c r="W181" s="81"/>
      <c r="X181" s="81"/>
      <c r="Y181" s="81"/>
      <c r="Z181" s="81"/>
      <c r="AA181" s="82"/>
      <c r="AB181" s="82"/>
      <c r="AC181" s="81"/>
      <c r="AD181" s="82">
        <v>46387</v>
      </c>
      <c r="AE181" s="81">
        <v>1</v>
      </c>
      <c r="AF181" s="81"/>
      <c r="AG181" s="81"/>
      <c r="AH181" s="78"/>
      <c r="AI181" s="78"/>
    </row>
    <row r="182" spans="1:35" s="14" customFormat="1" ht="30.6" customHeight="1" x14ac:dyDescent="0.2">
      <c r="A182" s="11"/>
      <c r="B182" s="60"/>
      <c r="C182" s="60"/>
      <c r="D182" s="60"/>
      <c r="E182" s="60"/>
      <c r="F182" s="39"/>
      <c r="G182" s="12"/>
      <c r="H182" s="12"/>
      <c r="I182" s="12"/>
      <c r="J182" s="12"/>
      <c r="K182" s="64"/>
      <c r="L182" s="60"/>
      <c r="M182" s="60"/>
      <c r="N182" s="60"/>
      <c r="O182" s="61"/>
      <c r="P182" s="60"/>
      <c r="Q182" s="60"/>
      <c r="R182" s="60"/>
      <c r="S182" s="81"/>
      <c r="T182" s="81"/>
      <c r="U182" s="81"/>
      <c r="V182" s="81"/>
      <c r="W182" s="81"/>
      <c r="X182" s="81"/>
      <c r="Y182" s="81"/>
      <c r="Z182" s="81"/>
      <c r="AA182" s="82"/>
      <c r="AB182" s="82"/>
      <c r="AC182" s="81"/>
      <c r="AD182" s="82"/>
      <c r="AE182" s="81"/>
      <c r="AF182" s="81"/>
      <c r="AG182" s="81"/>
      <c r="AH182" s="78"/>
      <c r="AI182" s="78"/>
    </row>
    <row r="183" spans="1:35" s="14" customFormat="1" ht="30.75" customHeight="1" x14ac:dyDescent="0.2">
      <c r="A183" s="11"/>
      <c r="B183" s="60"/>
      <c r="C183" s="60"/>
      <c r="D183" s="60"/>
      <c r="E183" s="60"/>
      <c r="F183" s="39"/>
      <c r="G183" s="12"/>
      <c r="H183" s="12"/>
      <c r="I183" s="12"/>
      <c r="J183" s="12"/>
      <c r="K183" s="64"/>
      <c r="L183" s="60"/>
      <c r="M183" s="60"/>
      <c r="N183" s="60"/>
      <c r="O183" s="61"/>
      <c r="P183" s="60"/>
      <c r="Q183" s="60"/>
      <c r="R183" s="60"/>
      <c r="S183" s="81"/>
      <c r="T183" s="83" t="s">
        <v>362</v>
      </c>
      <c r="U183" s="81" t="s">
        <v>363</v>
      </c>
      <c r="V183" s="80">
        <v>0.2</v>
      </c>
      <c r="W183" s="81" t="s">
        <v>364</v>
      </c>
      <c r="X183" s="81" t="s">
        <v>365</v>
      </c>
      <c r="Y183" s="81" t="s">
        <v>366</v>
      </c>
      <c r="Z183" s="81" t="s">
        <v>367</v>
      </c>
      <c r="AA183" s="82">
        <v>46054</v>
      </c>
      <c r="AB183" s="82">
        <v>46387</v>
      </c>
      <c r="AC183" s="81" t="s">
        <v>78</v>
      </c>
      <c r="AD183" s="82">
        <v>46111</v>
      </c>
      <c r="AE183" s="81">
        <v>1</v>
      </c>
      <c r="AF183" s="81" t="s">
        <v>61</v>
      </c>
      <c r="AG183" s="81" t="s">
        <v>368</v>
      </c>
      <c r="AH183" s="78"/>
      <c r="AI183" s="78" t="s">
        <v>44</v>
      </c>
    </row>
    <row r="184" spans="1:35" s="14" customFormat="1" ht="30.75" customHeight="1" x14ac:dyDescent="0.2">
      <c r="A184" s="11"/>
      <c r="B184" s="60"/>
      <c r="C184" s="60"/>
      <c r="D184" s="60"/>
      <c r="E184" s="60"/>
      <c r="F184" s="39"/>
      <c r="G184" s="12"/>
      <c r="H184" s="12"/>
      <c r="I184" s="12"/>
      <c r="J184" s="12"/>
      <c r="K184" s="64"/>
      <c r="L184" s="60"/>
      <c r="M184" s="60"/>
      <c r="N184" s="60"/>
      <c r="O184" s="61"/>
      <c r="P184" s="60"/>
      <c r="Q184" s="60"/>
      <c r="R184" s="60"/>
      <c r="S184" s="81"/>
      <c r="T184" s="81"/>
      <c r="U184" s="81"/>
      <c r="V184" s="81"/>
      <c r="W184" s="81"/>
      <c r="X184" s="81"/>
      <c r="Y184" s="81"/>
      <c r="Z184" s="81"/>
      <c r="AA184" s="82"/>
      <c r="AB184" s="82"/>
      <c r="AC184" s="81"/>
      <c r="AD184" s="81"/>
      <c r="AE184" s="81"/>
      <c r="AF184" s="81"/>
      <c r="AG184" s="81"/>
      <c r="AH184" s="78"/>
      <c r="AI184" s="78"/>
    </row>
    <row r="185" spans="1:35" s="14" customFormat="1" ht="30.75" customHeight="1" x14ac:dyDescent="0.2">
      <c r="A185" s="11"/>
      <c r="B185" s="60"/>
      <c r="C185" s="60"/>
      <c r="D185" s="60"/>
      <c r="E185" s="60"/>
      <c r="F185" s="39"/>
      <c r="G185" s="12"/>
      <c r="H185" s="12"/>
      <c r="I185" s="12"/>
      <c r="J185" s="12"/>
      <c r="K185" s="64"/>
      <c r="L185" s="60"/>
      <c r="M185" s="60"/>
      <c r="N185" s="60"/>
      <c r="O185" s="61"/>
      <c r="P185" s="60"/>
      <c r="Q185" s="60"/>
      <c r="R185" s="60"/>
      <c r="S185" s="81"/>
      <c r="T185" s="81"/>
      <c r="U185" s="81"/>
      <c r="V185" s="81"/>
      <c r="W185" s="81"/>
      <c r="X185" s="81"/>
      <c r="Y185" s="81"/>
      <c r="Z185" s="81"/>
      <c r="AA185" s="82"/>
      <c r="AB185" s="82"/>
      <c r="AC185" s="81"/>
      <c r="AD185" s="81"/>
      <c r="AE185" s="81"/>
      <c r="AF185" s="81"/>
      <c r="AG185" s="81"/>
      <c r="AH185" s="78"/>
      <c r="AI185" s="78"/>
    </row>
    <row r="186" spans="1:35" s="14" customFormat="1" ht="30.75" customHeight="1" x14ac:dyDescent="0.2">
      <c r="A186" s="11"/>
      <c r="B186" s="60"/>
      <c r="C186" s="60"/>
      <c r="D186" s="60"/>
      <c r="E186" s="60"/>
      <c r="F186" s="39"/>
      <c r="G186" s="12"/>
      <c r="H186" s="12"/>
      <c r="I186" s="12"/>
      <c r="J186" s="12"/>
      <c r="K186" s="64"/>
      <c r="L186" s="60"/>
      <c r="M186" s="60"/>
      <c r="N186" s="60"/>
      <c r="O186" s="61"/>
      <c r="P186" s="60"/>
      <c r="Q186" s="60"/>
      <c r="R186" s="60"/>
      <c r="S186" s="81"/>
      <c r="T186" s="81"/>
      <c r="U186" s="81"/>
      <c r="V186" s="81"/>
      <c r="W186" s="81"/>
      <c r="X186" s="81"/>
      <c r="Y186" s="81"/>
      <c r="Z186" s="81"/>
      <c r="AA186" s="82"/>
      <c r="AB186" s="82"/>
      <c r="AC186" s="81"/>
      <c r="AD186" s="81"/>
      <c r="AE186" s="81"/>
      <c r="AF186" s="81"/>
      <c r="AG186" s="81"/>
      <c r="AH186" s="78"/>
      <c r="AI186" s="78"/>
    </row>
    <row r="187" spans="1:35" s="14" customFormat="1" ht="30.6" customHeight="1" x14ac:dyDescent="0.2">
      <c r="A187" s="11"/>
      <c r="B187" s="60"/>
      <c r="C187" s="60"/>
      <c r="D187" s="60"/>
      <c r="E187" s="60"/>
      <c r="F187" s="39"/>
      <c r="G187" s="12"/>
      <c r="H187" s="12"/>
      <c r="I187" s="12"/>
      <c r="J187" s="12"/>
      <c r="K187" s="64"/>
      <c r="L187" s="60"/>
      <c r="M187" s="60"/>
      <c r="N187" s="60"/>
      <c r="O187" s="61"/>
      <c r="P187" s="60"/>
      <c r="Q187" s="60"/>
      <c r="R187" s="60"/>
      <c r="S187" s="81"/>
      <c r="T187" s="83" t="s">
        <v>369</v>
      </c>
      <c r="U187" s="81" t="s">
        <v>370</v>
      </c>
      <c r="V187" s="80">
        <v>0.5</v>
      </c>
      <c r="W187" s="81" t="s">
        <v>371</v>
      </c>
      <c r="X187" s="81" t="s">
        <v>372</v>
      </c>
      <c r="Y187" s="81" t="s">
        <v>373</v>
      </c>
      <c r="Z187" s="81" t="s">
        <v>374</v>
      </c>
      <c r="AA187" s="82">
        <v>46023</v>
      </c>
      <c r="AB187" s="82">
        <v>46387</v>
      </c>
      <c r="AC187" s="81" t="s">
        <v>51</v>
      </c>
      <c r="AD187" s="25">
        <v>46112</v>
      </c>
      <c r="AE187" s="24">
        <v>0</v>
      </c>
      <c r="AF187" s="81" t="s">
        <v>61</v>
      </c>
      <c r="AG187" s="81" t="s">
        <v>375</v>
      </c>
      <c r="AH187" s="78"/>
      <c r="AI187" s="78" t="s">
        <v>44</v>
      </c>
    </row>
    <row r="188" spans="1:35" s="14" customFormat="1" ht="30.6" customHeight="1" x14ac:dyDescent="0.2">
      <c r="A188" s="11"/>
      <c r="B188" s="60"/>
      <c r="C188" s="60"/>
      <c r="D188" s="60"/>
      <c r="E188" s="60"/>
      <c r="F188" s="39"/>
      <c r="G188" s="12"/>
      <c r="H188" s="12"/>
      <c r="I188" s="12"/>
      <c r="J188" s="12"/>
      <c r="K188" s="64"/>
      <c r="L188" s="60"/>
      <c r="M188" s="60"/>
      <c r="N188" s="60"/>
      <c r="O188" s="61"/>
      <c r="P188" s="60"/>
      <c r="Q188" s="60"/>
      <c r="R188" s="60"/>
      <c r="S188" s="81"/>
      <c r="T188" s="81"/>
      <c r="U188" s="81"/>
      <c r="V188" s="81"/>
      <c r="W188" s="81"/>
      <c r="X188" s="81"/>
      <c r="Y188" s="81"/>
      <c r="Z188" s="81"/>
      <c r="AA188" s="82"/>
      <c r="AB188" s="82"/>
      <c r="AC188" s="81"/>
      <c r="AD188" s="25">
        <v>46203</v>
      </c>
      <c r="AE188" s="24">
        <v>5</v>
      </c>
      <c r="AF188" s="81"/>
      <c r="AG188" s="81"/>
      <c r="AH188" s="78"/>
      <c r="AI188" s="78"/>
    </row>
    <row r="189" spans="1:35" s="14" customFormat="1" ht="30.6" customHeight="1" x14ac:dyDescent="0.2">
      <c r="A189" s="11"/>
      <c r="B189" s="60"/>
      <c r="C189" s="60"/>
      <c r="D189" s="60"/>
      <c r="E189" s="60"/>
      <c r="F189" s="39"/>
      <c r="G189" s="12"/>
      <c r="H189" s="12"/>
      <c r="I189" s="12"/>
      <c r="J189" s="12"/>
      <c r="K189" s="64"/>
      <c r="L189" s="60"/>
      <c r="M189" s="60"/>
      <c r="N189" s="60"/>
      <c r="O189" s="61"/>
      <c r="P189" s="60"/>
      <c r="Q189" s="60"/>
      <c r="R189" s="60"/>
      <c r="S189" s="81"/>
      <c r="T189" s="81"/>
      <c r="U189" s="81"/>
      <c r="V189" s="81"/>
      <c r="W189" s="81"/>
      <c r="X189" s="81"/>
      <c r="Y189" s="81"/>
      <c r="Z189" s="81"/>
      <c r="AA189" s="82"/>
      <c r="AB189" s="82"/>
      <c r="AC189" s="81"/>
      <c r="AD189" s="25">
        <v>46295</v>
      </c>
      <c r="AE189" s="24">
        <v>5</v>
      </c>
      <c r="AF189" s="81"/>
      <c r="AG189" s="81"/>
      <c r="AH189" s="78"/>
      <c r="AI189" s="78"/>
    </row>
    <row r="190" spans="1:35" s="14" customFormat="1" ht="30.75" customHeight="1" x14ac:dyDescent="0.2">
      <c r="A190" s="11"/>
      <c r="B190" s="60"/>
      <c r="C190" s="60"/>
      <c r="D190" s="60"/>
      <c r="E190" s="60"/>
      <c r="F190" s="39"/>
      <c r="G190" s="12"/>
      <c r="H190" s="12"/>
      <c r="I190" s="12"/>
      <c r="J190" s="12"/>
      <c r="K190" s="64"/>
      <c r="L190" s="60"/>
      <c r="M190" s="60"/>
      <c r="N190" s="60"/>
      <c r="O190" s="61"/>
      <c r="P190" s="60"/>
      <c r="Q190" s="60"/>
      <c r="R190" s="60"/>
      <c r="S190" s="81"/>
      <c r="T190" s="81"/>
      <c r="U190" s="81"/>
      <c r="V190" s="81"/>
      <c r="W190" s="81"/>
      <c r="X190" s="81"/>
      <c r="Y190" s="81"/>
      <c r="Z190" s="81"/>
      <c r="AA190" s="82"/>
      <c r="AB190" s="82"/>
      <c r="AC190" s="81"/>
      <c r="AD190" s="25">
        <v>46387</v>
      </c>
      <c r="AE190" s="24">
        <v>5</v>
      </c>
      <c r="AF190" s="81"/>
      <c r="AG190" s="81"/>
      <c r="AH190" s="78"/>
      <c r="AI190" s="78"/>
    </row>
    <row r="191" spans="1:35" s="14" customFormat="1" ht="30.6" customHeight="1" x14ac:dyDescent="0.2">
      <c r="A191" s="11"/>
      <c r="B191" s="60"/>
      <c r="C191" s="60"/>
      <c r="D191" s="60"/>
      <c r="E191" s="60"/>
      <c r="F191" s="39"/>
      <c r="G191" s="12"/>
      <c r="H191" s="12"/>
      <c r="I191" s="12"/>
      <c r="J191" s="12"/>
      <c r="K191" s="64" t="s">
        <v>40</v>
      </c>
      <c r="L191" s="60" t="s">
        <v>320</v>
      </c>
      <c r="M191" s="60" t="s">
        <v>321</v>
      </c>
      <c r="N191" s="60" t="s">
        <v>322</v>
      </c>
      <c r="O191" s="61" t="s">
        <v>376</v>
      </c>
      <c r="P191" s="60" t="s">
        <v>377</v>
      </c>
      <c r="Q191" s="62">
        <v>0.2</v>
      </c>
      <c r="R191" s="60"/>
      <c r="S191" s="81" t="s">
        <v>378</v>
      </c>
      <c r="T191" s="83" t="s">
        <v>379</v>
      </c>
      <c r="U191" s="81" t="s">
        <v>380</v>
      </c>
      <c r="V191" s="80">
        <v>0.4</v>
      </c>
      <c r="W191" s="81" t="s">
        <v>381</v>
      </c>
      <c r="X191" s="80">
        <v>1</v>
      </c>
      <c r="Y191" s="81"/>
      <c r="Z191" s="81" t="s">
        <v>382</v>
      </c>
      <c r="AA191" s="82">
        <v>46023</v>
      </c>
      <c r="AB191" s="82">
        <v>46387</v>
      </c>
      <c r="AC191" s="81" t="s">
        <v>51</v>
      </c>
      <c r="AD191" s="25">
        <v>46141</v>
      </c>
      <c r="AE191" s="23">
        <v>1</v>
      </c>
      <c r="AF191" s="78" t="s">
        <v>52</v>
      </c>
      <c r="AG191" s="79" t="s">
        <v>383</v>
      </c>
      <c r="AH191" s="78" t="s">
        <v>1002</v>
      </c>
      <c r="AI191" s="78" t="s">
        <v>44</v>
      </c>
    </row>
    <row r="192" spans="1:35" s="14" customFormat="1" ht="30.75" customHeight="1" x14ac:dyDescent="0.2">
      <c r="A192" s="11"/>
      <c r="B192" s="60"/>
      <c r="C192" s="60"/>
      <c r="D192" s="60"/>
      <c r="E192" s="60"/>
      <c r="F192" s="39"/>
      <c r="G192" s="12"/>
      <c r="H192" s="12"/>
      <c r="I192" s="12"/>
      <c r="J192" s="12"/>
      <c r="K192" s="64"/>
      <c r="L192" s="60"/>
      <c r="M192" s="60"/>
      <c r="N192" s="60"/>
      <c r="O192" s="61"/>
      <c r="P192" s="60"/>
      <c r="Q192" s="62"/>
      <c r="R192" s="60"/>
      <c r="S192" s="81"/>
      <c r="T192" s="81"/>
      <c r="U192" s="81"/>
      <c r="V192" s="80"/>
      <c r="W192" s="81"/>
      <c r="X192" s="80"/>
      <c r="Y192" s="81"/>
      <c r="Z192" s="81"/>
      <c r="AA192" s="81"/>
      <c r="AB192" s="82"/>
      <c r="AC192" s="81"/>
      <c r="AD192" s="25">
        <v>46232</v>
      </c>
      <c r="AE192" s="23">
        <v>1</v>
      </c>
      <c r="AF192" s="78"/>
      <c r="AG192" s="79"/>
      <c r="AH192" s="78"/>
      <c r="AI192" s="78"/>
    </row>
    <row r="193" spans="1:35" s="14" customFormat="1" ht="30.75" customHeight="1" x14ac:dyDescent="0.2">
      <c r="A193" s="11"/>
      <c r="B193" s="60"/>
      <c r="C193" s="60"/>
      <c r="D193" s="60"/>
      <c r="E193" s="60"/>
      <c r="F193" s="39"/>
      <c r="G193" s="12"/>
      <c r="H193" s="12"/>
      <c r="I193" s="12"/>
      <c r="J193" s="12"/>
      <c r="K193" s="64"/>
      <c r="L193" s="60"/>
      <c r="M193" s="60"/>
      <c r="N193" s="60"/>
      <c r="O193" s="61"/>
      <c r="P193" s="60"/>
      <c r="Q193" s="62"/>
      <c r="R193" s="60"/>
      <c r="S193" s="81"/>
      <c r="T193" s="81"/>
      <c r="U193" s="81"/>
      <c r="V193" s="80"/>
      <c r="W193" s="81"/>
      <c r="X193" s="80"/>
      <c r="Y193" s="81"/>
      <c r="Z193" s="81"/>
      <c r="AA193" s="81"/>
      <c r="AB193" s="82"/>
      <c r="AC193" s="81"/>
      <c r="AD193" s="25">
        <v>46323</v>
      </c>
      <c r="AE193" s="23">
        <v>1</v>
      </c>
      <c r="AF193" s="78"/>
      <c r="AG193" s="79"/>
      <c r="AH193" s="78"/>
      <c r="AI193" s="78"/>
    </row>
    <row r="194" spans="1:35" s="14" customFormat="1" ht="30.6" customHeight="1" x14ac:dyDescent="0.2">
      <c r="A194" s="11"/>
      <c r="B194" s="60"/>
      <c r="C194" s="60"/>
      <c r="D194" s="60"/>
      <c r="E194" s="60"/>
      <c r="F194" s="39"/>
      <c r="G194" s="12"/>
      <c r="H194" s="12"/>
      <c r="I194" s="12"/>
      <c r="J194" s="12"/>
      <c r="K194" s="64"/>
      <c r="L194" s="60"/>
      <c r="M194" s="60"/>
      <c r="N194" s="60"/>
      <c r="O194" s="61"/>
      <c r="P194" s="60"/>
      <c r="Q194" s="62"/>
      <c r="R194" s="60"/>
      <c r="S194" s="81"/>
      <c r="T194" s="81"/>
      <c r="U194" s="81"/>
      <c r="V194" s="80"/>
      <c r="W194" s="81"/>
      <c r="X194" s="80"/>
      <c r="Y194" s="81"/>
      <c r="Z194" s="81"/>
      <c r="AA194" s="81"/>
      <c r="AB194" s="82"/>
      <c r="AC194" s="81"/>
      <c r="AD194" s="25">
        <v>46387</v>
      </c>
      <c r="AE194" s="23">
        <v>1</v>
      </c>
      <c r="AF194" s="78"/>
      <c r="AG194" s="79"/>
      <c r="AH194" s="78"/>
      <c r="AI194" s="78"/>
    </row>
    <row r="195" spans="1:35" s="14" customFormat="1" ht="30.75" customHeight="1" x14ac:dyDescent="0.2">
      <c r="A195" s="11"/>
      <c r="B195" s="60"/>
      <c r="C195" s="60"/>
      <c r="D195" s="60"/>
      <c r="E195" s="60"/>
      <c r="F195" s="39"/>
      <c r="G195" s="12"/>
      <c r="H195" s="12"/>
      <c r="I195" s="12"/>
      <c r="J195" s="12"/>
      <c r="K195" s="64"/>
      <c r="L195" s="60"/>
      <c r="M195" s="60"/>
      <c r="N195" s="60"/>
      <c r="O195" s="61"/>
      <c r="P195" s="60"/>
      <c r="Q195" s="62"/>
      <c r="R195" s="60"/>
      <c r="S195" s="81"/>
      <c r="T195" s="83" t="s">
        <v>384</v>
      </c>
      <c r="U195" s="81" t="s">
        <v>385</v>
      </c>
      <c r="V195" s="80">
        <v>0.3</v>
      </c>
      <c r="W195" s="81" t="s">
        <v>386</v>
      </c>
      <c r="X195" s="80">
        <v>0.85</v>
      </c>
      <c r="Y195" s="81"/>
      <c r="Z195" s="81" t="s">
        <v>382</v>
      </c>
      <c r="AA195" s="82">
        <v>46023</v>
      </c>
      <c r="AB195" s="82">
        <v>46387</v>
      </c>
      <c r="AC195" s="81" t="s">
        <v>51</v>
      </c>
      <c r="AD195" s="25">
        <v>46141</v>
      </c>
      <c r="AE195" s="23">
        <v>1</v>
      </c>
      <c r="AF195" s="78" t="s">
        <v>52</v>
      </c>
      <c r="AG195" s="79" t="s">
        <v>387</v>
      </c>
      <c r="AH195" s="78"/>
      <c r="AI195" s="78" t="s">
        <v>44</v>
      </c>
    </row>
    <row r="196" spans="1:35" s="14" customFormat="1" ht="30.75" customHeight="1" x14ac:dyDescent="0.2">
      <c r="A196" s="11"/>
      <c r="B196" s="60"/>
      <c r="C196" s="60"/>
      <c r="D196" s="60"/>
      <c r="E196" s="60"/>
      <c r="F196" s="39"/>
      <c r="G196" s="12"/>
      <c r="H196" s="12"/>
      <c r="I196" s="12"/>
      <c r="J196" s="12"/>
      <c r="K196" s="64"/>
      <c r="L196" s="60"/>
      <c r="M196" s="60"/>
      <c r="N196" s="60"/>
      <c r="O196" s="61"/>
      <c r="P196" s="60"/>
      <c r="Q196" s="62"/>
      <c r="R196" s="60"/>
      <c r="S196" s="81"/>
      <c r="T196" s="81"/>
      <c r="U196" s="81"/>
      <c r="V196" s="80"/>
      <c r="W196" s="81"/>
      <c r="X196" s="80"/>
      <c r="Y196" s="81"/>
      <c r="Z196" s="81"/>
      <c r="AA196" s="81"/>
      <c r="AB196" s="82"/>
      <c r="AC196" s="81"/>
      <c r="AD196" s="25">
        <v>46232</v>
      </c>
      <c r="AE196" s="23">
        <v>1</v>
      </c>
      <c r="AF196" s="78"/>
      <c r="AG196" s="79"/>
      <c r="AH196" s="78"/>
      <c r="AI196" s="78"/>
    </row>
    <row r="197" spans="1:35" s="14" customFormat="1" ht="30.75" customHeight="1" x14ac:dyDescent="0.2">
      <c r="A197" s="11"/>
      <c r="B197" s="60"/>
      <c r="C197" s="60"/>
      <c r="D197" s="60"/>
      <c r="E197" s="60"/>
      <c r="F197" s="39"/>
      <c r="G197" s="12"/>
      <c r="H197" s="12"/>
      <c r="I197" s="12"/>
      <c r="J197" s="12"/>
      <c r="K197" s="64"/>
      <c r="L197" s="60"/>
      <c r="M197" s="60"/>
      <c r="N197" s="60"/>
      <c r="O197" s="61"/>
      <c r="P197" s="60"/>
      <c r="Q197" s="62"/>
      <c r="R197" s="60"/>
      <c r="S197" s="81"/>
      <c r="T197" s="81"/>
      <c r="U197" s="81"/>
      <c r="V197" s="80"/>
      <c r="W197" s="81"/>
      <c r="X197" s="80"/>
      <c r="Y197" s="81"/>
      <c r="Z197" s="81"/>
      <c r="AA197" s="81"/>
      <c r="AB197" s="82"/>
      <c r="AC197" s="81"/>
      <c r="AD197" s="25">
        <v>46323</v>
      </c>
      <c r="AE197" s="23">
        <v>1</v>
      </c>
      <c r="AF197" s="78"/>
      <c r="AG197" s="79"/>
      <c r="AH197" s="78"/>
      <c r="AI197" s="78"/>
    </row>
    <row r="198" spans="1:35" s="14" customFormat="1" ht="30.75" customHeight="1" x14ac:dyDescent="0.2">
      <c r="A198" s="11"/>
      <c r="B198" s="60"/>
      <c r="C198" s="60"/>
      <c r="D198" s="60"/>
      <c r="E198" s="60"/>
      <c r="F198" s="39"/>
      <c r="G198" s="12"/>
      <c r="H198" s="12"/>
      <c r="I198" s="12"/>
      <c r="J198" s="12"/>
      <c r="K198" s="64"/>
      <c r="L198" s="60"/>
      <c r="M198" s="60"/>
      <c r="N198" s="60"/>
      <c r="O198" s="61"/>
      <c r="P198" s="60"/>
      <c r="Q198" s="62"/>
      <c r="R198" s="60"/>
      <c r="S198" s="81"/>
      <c r="T198" s="81"/>
      <c r="U198" s="81"/>
      <c r="V198" s="80"/>
      <c r="W198" s="81"/>
      <c r="X198" s="80"/>
      <c r="Y198" s="81"/>
      <c r="Z198" s="81"/>
      <c r="AA198" s="81"/>
      <c r="AB198" s="82"/>
      <c r="AC198" s="81"/>
      <c r="AD198" s="25">
        <v>46387</v>
      </c>
      <c r="AE198" s="23">
        <v>1</v>
      </c>
      <c r="AF198" s="78"/>
      <c r="AG198" s="79"/>
      <c r="AH198" s="78"/>
      <c r="AI198" s="78"/>
    </row>
    <row r="199" spans="1:35" s="14" customFormat="1" ht="30.6" customHeight="1" x14ac:dyDescent="0.2">
      <c r="A199" s="11"/>
      <c r="B199" s="60"/>
      <c r="C199" s="60"/>
      <c r="D199" s="60"/>
      <c r="E199" s="60"/>
      <c r="F199" s="39"/>
      <c r="G199" s="12"/>
      <c r="H199" s="12"/>
      <c r="I199" s="12"/>
      <c r="J199" s="12"/>
      <c r="K199" s="64"/>
      <c r="L199" s="60"/>
      <c r="M199" s="60"/>
      <c r="N199" s="60"/>
      <c r="O199" s="61"/>
      <c r="P199" s="60"/>
      <c r="Q199" s="62"/>
      <c r="R199" s="60"/>
      <c r="S199" s="81"/>
      <c r="T199" s="83" t="s">
        <v>388</v>
      </c>
      <c r="U199" s="81" t="s">
        <v>389</v>
      </c>
      <c r="V199" s="80">
        <v>0.3</v>
      </c>
      <c r="W199" s="81" t="s">
        <v>390</v>
      </c>
      <c r="X199" s="80">
        <v>0.85</v>
      </c>
      <c r="Y199" s="81"/>
      <c r="Z199" s="81" t="s">
        <v>391</v>
      </c>
      <c r="AA199" s="82">
        <v>46023</v>
      </c>
      <c r="AB199" s="82">
        <v>46387</v>
      </c>
      <c r="AC199" s="81" t="s">
        <v>51</v>
      </c>
      <c r="AD199" s="25">
        <v>46141</v>
      </c>
      <c r="AE199" s="23">
        <v>1</v>
      </c>
      <c r="AF199" s="78" t="s">
        <v>52</v>
      </c>
      <c r="AG199" s="79" t="s">
        <v>392</v>
      </c>
      <c r="AH199" s="78"/>
      <c r="AI199" s="78" t="s">
        <v>44</v>
      </c>
    </row>
    <row r="200" spans="1:35" s="14" customFormat="1" ht="30.6" customHeight="1" x14ac:dyDescent="0.2">
      <c r="A200" s="11"/>
      <c r="B200" s="60"/>
      <c r="C200" s="60"/>
      <c r="D200" s="60"/>
      <c r="E200" s="60"/>
      <c r="F200" s="39"/>
      <c r="G200" s="12"/>
      <c r="H200" s="12"/>
      <c r="I200" s="12"/>
      <c r="J200" s="12"/>
      <c r="K200" s="64"/>
      <c r="L200" s="60"/>
      <c r="M200" s="60"/>
      <c r="N200" s="60"/>
      <c r="O200" s="61"/>
      <c r="P200" s="60"/>
      <c r="Q200" s="62"/>
      <c r="R200" s="60"/>
      <c r="S200" s="81"/>
      <c r="T200" s="81"/>
      <c r="U200" s="81"/>
      <c r="V200" s="80"/>
      <c r="W200" s="81"/>
      <c r="X200" s="80"/>
      <c r="Y200" s="81"/>
      <c r="Z200" s="81"/>
      <c r="AA200" s="81"/>
      <c r="AB200" s="82"/>
      <c r="AC200" s="81"/>
      <c r="AD200" s="25">
        <v>46232</v>
      </c>
      <c r="AE200" s="23">
        <v>1</v>
      </c>
      <c r="AF200" s="78"/>
      <c r="AG200" s="79"/>
      <c r="AH200" s="78"/>
      <c r="AI200" s="78"/>
    </row>
    <row r="201" spans="1:35" s="14" customFormat="1" ht="30.6" customHeight="1" x14ac:dyDescent="0.2">
      <c r="A201" s="11"/>
      <c r="B201" s="60"/>
      <c r="C201" s="60"/>
      <c r="D201" s="60"/>
      <c r="E201" s="60"/>
      <c r="F201" s="39"/>
      <c r="G201" s="12"/>
      <c r="H201" s="12"/>
      <c r="I201" s="12"/>
      <c r="J201" s="12"/>
      <c r="K201" s="64"/>
      <c r="L201" s="60"/>
      <c r="M201" s="60"/>
      <c r="N201" s="60"/>
      <c r="O201" s="61"/>
      <c r="P201" s="60"/>
      <c r="Q201" s="62"/>
      <c r="R201" s="60"/>
      <c r="S201" s="81"/>
      <c r="T201" s="81"/>
      <c r="U201" s="81"/>
      <c r="V201" s="80"/>
      <c r="W201" s="81"/>
      <c r="X201" s="80"/>
      <c r="Y201" s="81"/>
      <c r="Z201" s="81"/>
      <c r="AA201" s="81"/>
      <c r="AB201" s="82"/>
      <c r="AC201" s="81"/>
      <c r="AD201" s="25">
        <v>46323</v>
      </c>
      <c r="AE201" s="23">
        <v>1</v>
      </c>
      <c r="AF201" s="78"/>
      <c r="AG201" s="79"/>
      <c r="AH201" s="78"/>
      <c r="AI201" s="78"/>
    </row>
    <row r="202" spans="1:35" s="14" customFormat="1" ht="30.75" customHeight="1" x14ac:dyDescent="0.2">
      <c r="A202" s="11"/>
      <c r="B202" s="60"/>
      <c r="C202" s="60"/>
      <c r="D202" s="60"/>
      <c r="E202" s="60"/>
      <c r="F202" s="39"/>
      <c r="G202" s="12"/>
      <c r="H202" s="12"/>
      <c r="I202" s="12"/>
      <c r="J202" s="12"/>
      <c r="K202" s="64"/>
      <c r="L202" s="60"/>
      <c r="M202" s="60"/>
      <c r="N202" s="60"/>
      <c r="O202" s="61"/>
      <c r="P202" s="60"/>
      <c r="Q202" s="62"/>
      <c r="R202" s="60"/>
      <c r="S202" s="81"/>
      <c r="T202" s="81"/>
      <c r="U202" s="81"/>
      <c r="V202" s="80"/>
      <c r="W202" s="81"/>
      <c r="X202" s="80"/>
      <c r="Y202" s="81"/>
      <c r="Z202" s="81"/>
      <c r="AA202" s="81"/>
      <c r="AB202" s="82"/>
      <c r="AC202" s="81"/>
      <c r="AD202" s="25">
        <v>46387</v>
      </c>
      <c r="AE202" s="23">
        <v>1</v>
      </c>
      <c r="AF202" s="78"/>
      <c r="AG202" s="79"/>
      <c r="AH202" s="78"/>
      <c r="AI202" s="78"/>
    </row>
    <row r="203" spans="1:35" s="14" customFormat="1" ht="30.75" customHeight="1" x14ac:dyDescent="0.2">
      <c r="A203" s="11"/>
      <c r="B203" s="60"/>
      <c r="C203" s="60"/>
      <c r="D203" s="60"/>
      <c r="E203" s="60"/>
      <c r="F203" s="39"/>
      <c r="G203" s="12"/>
      <c r="H203" s="12"/>
      <c r="I203" s="12"/>
      <c r="J203" s="12"/>
      <c r="K203" s="64" t="s">
        <v>40</v>
      </c>
      <c r="L203" s="60" t="s">
        <v>393</v>
      </c>
      <c r="M203" s="60" t="s">
        <v>394</v>
      </c>
      <c r="N203" s="60" t="s">
        <v>322</v>
      </c>
      <c r="O203" s="61" t="s">
        <v>395</v>
      </c>
      <c r="P203" s="60" t="s">
        <v>396</v>
      </c>
      <c r="Q203" s="95">
        <v>0.5</v>
      </c>
      <c r="R203" s="60"/>
      <c r="S203" s="81" t="s">
        <v>397</v>
      </c>
      <c r="T203" s="83" t="s">
        <v>398</v>
      </c>
      <c r="U203" s="81" t="s">
        <v>399</v>
      </c>
      <c r="V203" s="94">
        <v>0.25</v>
      </c>
      <c r="W203" s="81" t="s">
        <v>400</v>
      </c>
      <c r="X203" s="81" t="s">
        <v>401</v>
      </c>
      <c r="Y203" s="81" t="s">
        <v>44</v>
      </c>
      <c r="Z203" s="81" t="s">
        <v>402</v>
      </c>
      <c r="AA203" s="90">
        <v>46113</v>
      </c>
      <c r="AB203" s="90">
        <v>46203</v>
      </c>
      <c r="AC203" s="81" t="s">
        <v>78</v>
      </c>
      <c r="AD203" s="17">
        <v>46203</v>
      </c>
      <c r="AE203" s="24">
        <v>1</v>
      </c>
      <c r="AF203" s="81" t="s">
        <v>61</v>
      </c>
      <c r="AG203" s="78" t="s">
        <v>403</v>
      </c>
      <c r="AH203" s="81" t="s">
        <v>404</v>
      </c>
      <c r="AI203" s="81" t="s">
        <v>405</v>
      </c>
    </row>
    <row r="204" spans="1:35" s="14" customFormat="1" ht="30.75" customHeight="1" x14ac:dyDescent="0.2">
      <c r="A204" s="11"/>
      <c r="B204" s="60"/>
      <c r="C204" s="60"/>
      <c r="D204" s="60"/>
      <c r="E204" s="60"/>
      <c r="F204" s="39"/>
      <c r="G204" s="12"/>
      <c r="H204" s="12"/>
      <c r="I204" s="12"/>
      <c r="J204" s="12"/>
      <c r="K204" s="64"/>
      <c r="L204" s="60"/>
      <c r="M204" s="60"/>
      <c r="N204" s="60"/>
      <c r="O204" s="61"/>
      <c r="P204" s="60"/>
      <c r="Q204" s="95"/>
      <c r="R204" s="60"/>
      <c r="S204" s="81"/>
      <c r="T204" s="81"/>
      <c r="U204" s="81"/>
      <c r="V204" s="94"/>
      <c r="W204" s="81"/>
      <c r="X204" s="81"/>
      <c r="Y204" s="81"/>
      <c r="Z204" s="81"/>
      <c r="AA204" s="90"/>
      <c r="AB204" s="90"/>
      <c r="AC204" s="81"/>
      <c r="AD204" s="17"/>
      <c r="AE204" s="24"/>
      <c r="AF204" s="81"/>
      <c r="AG204" s="78"/>
      <c r="AH204" s="81"/>
      <c r="AI204" s="81"/>
    </row>
    <row r="205" spans="1:35" s="14" customFormat="1" ht="30.6" customHeight="1" x14ac:dyDescent="0.2">
      <c r="A205" s="11"/>
      <c r="B205" s="60"/>
      <c r="C205" s="60"/>
      <c r="D205" s="60"/>
      <c r="E205" s="60"/>
      <c r="F205" s="39"/>
      <c r="G205" s="12"/>
      <c r="H205" s="12"/>
      <c r="I205" s="12"/>
      <c r="J205" s="12"/>
      <c r="K205" s="64"/>
      <c r="L205" s="60"/>
      <c r="M205" s="60"/>
      <c r="N205" s="60"/>
      <c r="O205" s="61"/>
      <c r="P205" s="60"/>
      <c r="Q205" s="95"/>
      <c r="R205" s="60"/>
      <c r="S205" s="81"/>
      <c r="T205" s="81"/>
      <c r="U205" s="81"/>
      <c r="V205" s="94"/>
      <c r="W205" s="81"/>
      <c r="X205" s="81"/>
      <c r="Y205" s="81"/>
      <c r="Z205" s="81"/>
      <c r="AA205" s="90"/>
      <c r="AB205" s="90"/>
      <c r="AC205" s="81"/>
      <c r="AD205" s="17"/>
      <c r="AE205" s="24"/>
      <c r="AF205" s="81"/>
      <c r="AG205" s="78"/>
      <c r="AH205" s="81"/>
      <c r="AI205" s="81"/>
    </row>
    <row r="206" spans="1:35" s="14" customFormat="1" ht="30.6" customHeight="1" x14ac:dyDescent="0.2">
      <c r="A206" s="11"/>
      <c r="B206" s="60"/>
      <c r="C206" s="60"/>
      <c r="D206" s="60"/>
      <c r="E206" s="60"/>
      <c r="F206" s="39"/>
      <c r="G206" s="12"/>
      <c r="H206" s="12"/>
      <c r="I206" s="12"/>
      <c r="J206" s="12"/>
      <c r="K206" s="64"/>
      <c r="L206" s="60"/>
      <c r="M206" s="60"/>
      <c r="N206" s="60"/>
      <c r="O206" s="61"/>
      <c r="P206" s="60"/>
      <c r="Q206" s="95"/>
      <c r="R206" s="60"/>
      <c r="S206" s="81"/>
      <c r="T206" s="81"/>
      <c r="U206" s="81"/>
      <c r="V206" s="94"/>
      <c r="W206" s="81"/>
      <c r="X206" s="81"/>
      <c r="Y206" s="81"/>
      <c r="Z206" s="81"/>
      <c r="AA206" s="90"/>
      <c r="AB206" s="90"/>
      <c r="AC206" s="81"/>
      <c r="AD206" s="17"/>
      <c r="AE206" s="24"/>
      <c r="AF206" s="81"/>
      <c r="AG206" s="78"/>
      <c r="AH206" s="81"/>
      <c r="AI206" s="81"/>
    </row>
    <row r="207" spans="1:35" s="14" customFormat="1" ht="30.75" customHeight="1" x14ac:dyDescent="0.2">
      <c r="A207" s="11"/>
      <c r="B207" s="60"/>
      <c r="C207" s="60"/>
      <c r="D207" s="60"/>
      <c r="E207" s="60"/>
      <c r="F207" s="39"/>
      <c r="G207" s="12"/>
      <c r="H207" s="12"/>
      <c r="I207" s="12"/>
      <c r="J207" s="12"/>
      <c r="K207" s="64"/>
      <c r="L207" s="60"/>
      <c r="M207" s="60"/>
      <c r="N207" s="60"/>
      <c r="O207" s="61"/>
      <c r="P207" s="60"/>
      <c r="Q207" s="95"/>
      <c r="R207" s="60"/>
      <c r="S207" s="81"/>
      <c r="T207" s="83" t="s">
        <v>406</v>
      </c>
      <c r="U207" s="81" t="s">
        <v>407</v>
      </c>
      <c r="V207" s="94">
        <v>0.4</v>
      </c>
      <c r="W207" s="81" t="s">
        <v>408</v>
      </c>
      <c r="X207" s="81" t="s">
        <v>409</v>
      </c>
      <c r="Y207" s="81" t="s">
        <v>44</v>
      </c>
      <c r="Z207" s="81" t="s">
        <v>410</v>
      </c>
      <c r="AA207" s="82">
        <v>46172</v>
      </c>
      <c r="AB207" s="82">
        <v>46325</v>
      </c>
      <c r="AC207" s="81" t="s">
        <v>68</v>
      </c>
      <c r="AD207" s="17">
        <v>46203</v>
      </c>
      <c r="AE207" s="24">
        <v>1</v>
      </c>
      <c r="AF207" s="81" t="s">
        <v>61</v>
      </c>
      <c r="AG207" s="78" t="s">
        <v>411</v>
      </c>
      <c r="AH207" s="81"/>
      <c r="AI207" s="81" t="s">
        <v>405</v>
      </c>
    </row>
    <row r="208" spans="1:35" s="14" customFormat="1" ht="30.75" customHeight="1" x14ac:dyDescent="0.2">
      <c r="A208" s="11"/>
      <c r="B208" s="60"/>
      <c r="C208" s="60"/>
      <c r="D208" s="60"/>
      <c r="E208" s="60"/>
      <c r="F208" s="39"/>
      <c r="G208" s="12"/>
      <c r="H208" s="12"/>
      <c r="I208" s="12"/>
      <c r="J208" s="12"/>
      <c r="K208" s="64"/>
      <c r="L208" s="60"/>
      <c r="M208" s="60"/>
      <c r="N208" s="60"/>
      <c r="O208" s="61"/>
      <c r="P208" s="60"/>
      <c r="Q208" s="95"/>
      <c r="R208" s="60"/>
      <c r="S208" s="81"/>
      <c r="T208" s="81"/>
      <c r="U208" s="81"/>
      <c r="V208" s="94"/>
      <c r="W208" s="81"/>
      <c r="X208" s="81"/>
      <c r="Y208" s="81"/>
      <c r="Z208" s="81"/>
      <c r="AA208" s="82"/>
      <c r="AB208" s="82"/>
      <c r="AC208" s="81"/>
      <c r="AD208" s="17">
        <v>46325</v>
      </c>
      <c r="AE208" s="24">
        <v>1</v>
      </c>
      <c r="AF208" s="81"/>
      <c r="AG208" s="78"/>
      <c r="AH208" s="81"/>
      <c r="AI208" s="81"/>
    </row>
    <row r="209" spans="1:35" s="14" customFormat="1" ht="30.75" customHeight="1" x14ac:dyDescent="0.2">
      <c r="A209" s="11"/>
      <c r="B209" s="60"/>
      <c r="C209" s="60"/>
      <c r="D209" s="60"/>
      <c r="E209" s="60"/>
      <c r="F209" s="39"/>
      <c r="G209" s="12"/>
      <c r="H209" s="12"/>
      <c r="I209" s="12"/>
      <c r="J209" s="12"/>
      <c r="K209" s="64"/>
      <c r="L209" s="60"/>
      <c r="M209" s="60"/>
      <c r="N209" s="60"/>
      <c r="O209" s="61"/>
      <c r="P209" s="60"/>
      <c r="Q209" s="95"/>
      <c r="R209" s="60"/>
      <c r="S209" s="81"/>
      <c r="T209" s="81"/>
      <c r="U209" s="81"/>
      <c r="V209" s="94"/>
      <c r="W209" s="81"/>
      <c r="X209" s="81"/>
      <c r="Y209" s="81"/>
      <c r="Z209" s="81"/>
      <c r="AA209" s="82"/>
      <c r="AB209" s="82"/>
      <c r="AC209" s="81"/>
      <c r="AD209" s="17"/>
      <c r="AE209" s="24"/>
      <c r="AF209" s="81"/>
      <c r="AG209" s="78"/>
      <c r="AH209" s="81"/>
      <c r="AI209" s="81"/>
    </row>
    <row r="210" spans="1:35" s="14" customFormat="1" ht="30.75" customHeight="1" x14ac:dyDescent="0.2">
      <c r="A210" s="11"/>
      <c r="B210" s="60"/>
      <c r="C210" s="60"/>
      <c r="D210" s="60"/>
      <c r="E210" s="60"/>
      <c r="F210" s="39"/>
      <c r="G210" s="12"/>
      <c r="H210" s="12"/>
      <c r="I210" s="12"/>
      <c r="J210" s="12"/>
      <c r="K210" s="64"/>
      <c r="L210" s="60"/>
      <c r="M210" s="60"/>
      <c r="N210" s="60"/>
      <c r="O210" s="61"/>
      <c r="P210" s="60"/>
      <c r="Q210" s="95"/>
      <c r="R210" s="60"/>
      <c r="S210" s="81"/>
      <c r="T210" s="81"/>
      <c r="U210" s="81"/>
      <c r="V210" s="94"/>
      <c r="W210" s="81"/>
      <c r="X210" s="81"/>
      <c r="Y210" s="81"/>
      <c r="Z210" s="81"/>
      <c r="AA210" s="82"/>
      <c r="AB210" s="82"/>
      <c r="AC210" s="81"/>
      <c r="AD210" s="17"/>
      <c r="AE210" s="24"/>
      <c r="AF210" s="81"/>
      <c r="AG210" s="78"/>
      <c r="AH210" s="81"/>
      <c r="AI210" s="81"/>
    </row>
    <row r="211" spans="1:35" s="14" customFormat="1" ht="30.6" customHeight="1" x14ac:dyDescent="0.2">
      <c r="A211" s="11"/>
      <c r="B211" s="60"/>
      <c r="C211" s="60"/>
      <c r="D211" s="60"/>
      <c r="E211" s="60"/>
      <c r="F211" s="39"/>
      <c r="G211" s="12"/>
      <c r="H211" s="12"/>
      <c r="I211" s="12"/>
      <c r="J211" s="12"/>
      <c r="K211" s="64"/>
      <c r="L211" s="60"/>
      <c r="M211" s="60"/>
      <c r="N211" s="60"/>
      <c r="O211" s="61"/>
      <c r="P211" s="60"/>
      <c r="Q211" s="95"/>
      <c r="R211" s="60"/>
      <c r="S211" s="81"/>
      <c r="T211" s="83" t="s">
        <v>412</v>
      </c>
      <c r="U211" s="81" t="s">
        <v>413</v>
      </c>
      <c r="V211" s="94">
        <v>0.35</v>
      </c>
      <c r="W211" s="81" t="s">
        <v>414</v>
      </c>
      <c r="X211" s="81" t="s">
        <v>415</v>
      </c>
      <c r="Y211" s="81" t="s">
        <v>44</v>
      </c>
      <c r="Z211" s="81" t="s">
        <v>410</v>
      </c>
      <c r="AA211" s="82">
        <v>46172</v>
      </c>
      <c r="AB211" s="82">
        <v>46387</v>
      </c>
      <c r="AC211" s="81" t="s">
        <v>68</v>
      </c>
      <c r="AD211" s="17">
        <v>46203</v>
      </c>
      <c r="AE211" s="24">
        <v>1</v>
      </c>
      <c r="AF211" s="81" t="s">
        <v>61</v>
      </c>
      <c r="AG211" s="78" t="s">
        <v>416</v>
      </c>
      <c r="AH211" s="81"/>
      <c r="AI211" s="81" t="s">
        <v>405</v>
      </c>
    </row>
    <row r="212" spans="1:35" s="14" customFormat="1" ht="30.6" customHeight="1" x14ac:dyDescent="0.2">
      <c r="A212" s="11"/>
      <c r="B212" s="60"/>
      <c r="C212" s="60"/>
      <c r="D212" s="60"/>
      <c r="E212" s="60"/>
      <c r="F212" s="39"/>
      <c r="G212" s="12"/>
      <c r="H212" s="12"/>
      <c r="I212" s="12"/>
      <c r="J212" s="12"/>
      <c r="K212" s="64"/>
      <c r="L212" s="60"/>
      <c r="M212" s="60"/>
      <c r="N212" s="60"/>
      <c r="O212" s="61"/>
      <c r="P212" s="60"/>
      <c r="Q212" s="95"/>
      <c r="R212" s="60"/>
      <c r="S212" s="81"/>
      <c r="T212" s="81"/>
      <c r="U212" s="81"/>
      <c r="V212" s="94"/>
      <c r="W212" s="81"/>
      <c r="X212" s="81"/>
      <c r="Y212" s="81"/>
      <c r="Z212" s="81"/>
      <c r="AA212" s="82"/>
      <c r="AB212" s="82"/>
      <c r="AC212" s="81"/>
      <c r="AD212" s="17">
        <v>46386</v>
      </c>
      <c r="AE212" s="24">
        <v>1</v>
      </c>
      <c r="AF212" s="81"/>
      <c r="AG212" s="78"/>
      <c r="AH212" s="81"/>
      <c r="AI212" s="81"/>
    </row>
    <row r="213" spans="1:35" s="14" customFormat="1" ht="30.6" customHeight="1" x14ac:dyDescent="0.2">
      <c r="A213" s="11"/>
      <c r="B213" s="60"/>
      <c r="C213" s="60"/>
      <c r="D213" s="60"/>
      <c r="E213" s="60"/>
      <c r="F213" s="39"/>
      <c r="G213" s="12"/>
      <c r="H213" s="12"/>
      <c r="I213" s="12"/>
      <c r="J213" s="12"/>
      <c r="K213" s="64"/>
      <c r="L213" s="60"/>
      <c r="M213" s="60"/>
      <c r="N213" s="60"/>
      <c r="O213" s="61"/>
      <c r="P213" s="60"/>
      <c r="Q213" s="95"/>
      <c r="R213" s="60"/>
      <c r="S213" s="81"/>
      <c r="T213" s="81"/>
      <c r="U213" s="81"/>
      <c r="V213" s="94"/>
      <c r="W213" s="81"/>
      <c r="X213" s="81"/>
      <c r="Y213" s="81"/>
      <c r="Z213" s="81"/>
      <c r="AA213" s="82"/>
      <c r="AB213" s="82"/>
      <c r="AC213" s="81"/>
      <c r="AD213" s="17"/>
      <c r="AE213" s="24"/>
      <c r="AF213" s="81"/>
      <c r="AG213" s="78"/>
      <c r="AH213" s="81"/>
      <c r="AI213" s="81"/>
    </row>
    <row r="214" spans="1:35" s="14" customFormat="1" ht="30.75" customHeight="1" x14ac:dyDescent="0.2">
      <c r="A214" s="11"/>
      <c r="B214" s="60"/>
      <c r="C214" s="60"/>
      <c r="D214" s="60"/>
      <c r="E214" s="60"/>
      <c r="F214" s="39"/>
      <c r="G214" s="12"/>
      <c r="H214" s="12"/>
      <c r="I214" s="12"/>
      <c r="J214" s="12"/>
      <c r="K214" s="64"/>
      <c r="L214" s="60"/>
      <c r="M214" s="60"/>
      <c r="N214" s="60"/>
      <c r="O214" s="61"/>
      <c r="P214" s="60"/>
      <c r="Q214" s="95"/>
      <c r="R214" s="60"/>
      <c r="S214" s="81"/>
      <c r="T214" s="81"/>
      <c r="U214" s="81"/>
      <c r="V214" s="94"/>
      <c r="W214" s="81"/>
      <c r="X214" s="81"/>
      <c r="Y214" s="81"/>
      <c r="Z214" s="81"/>
      <c r="AA214" s="82"/>
      <c r="AB214" s="82"/>
      <c r="AC214" s="81"/>
      <c r="AD214" s="17"/>
      <c r="AE214" s="24"/>
      <c r="AF214" s="81"/>
      <c r="AG214" s="78"/>
      <c r="AH214" s="81"/>
      <c r="AI214" s="81"/>
    </row>
    <row r="215" spans="1:35" s="14" customFormat="1" ht="30.6" customHeight="1" x14ac:dyDescent="0.2">
      <c r="A215" s="11"/>
      <c r="B215" s="60"/>
      <c r="C215" s="60"/>
      <c r="D215" s="60"/>
      <c r="E215" s="60"/>
      <c r="F215" s="39"/>
      <c r="G215" s="12"/>
      <c r="H215" s="12"/>
      <c r="I215" s="12"/>
      <c r="J215" s="12"/>
      <c r="K215" s="64" t="s">
        <v>40</v>
      </c>
      <c r="L215" s="60" t="s">
        <v>393</v>
      </c>
      <c r="M215" s="60" t="s">
        <v>394</v>
      </c>
      <c r="N215" s="60" t="s">
        <v>322</v>
      </c>
      <c r="O215" s="61" t="s">
        <v>417</v>
      </c>
      <c r="P215" s="60" t="s">
        <v>418</v>
      </c>
      <c r="Q215" s="95">
        <v>0.5</v>
      </c>
      <c r="R215" s="60"/>
      <c r="S215" s="81" t="s">
        <v>419</v>
      </c>
      <c r="T215" s="83" t="s">
        <v>420</v>
      </c>
      <c r="U215" s="81" t="s">
        <v>421</v>
      </c>
      <c r="V215" s="94">
        <v>0.4</v>
      </c>
      <c r="W215" s="81" t="s">
        <v>422</v>
      </c>
      <c r="X215" s="81" t="s">
        <v>423</v>
      </c>
      <c r="Y215" s="81" t="s">
        <v>44</v>
      </c>
      <c r="Z215" s="81" t="s">
        <v>424</v>
      </c>
      <c r="AA215" s="82">
        <v>46024</v>
      </c>
      <c r="AB215" s="82">
        <v>46387</v>
      </c>
      <c r="AC215" s="81" t="s">
        <v>106</v>
      </c>
      <c r="AD215" s="17">
        <v>46142</v>
      </c>
      <c r="AE215" s="24">
        <v>1</v>
      </c>
      <c r="AF215" s="81" t="s">
        <v>61</v>
      </c>
      <c r="AG215" s="78" t="s">
        <v>425</v>
      </c>
      <c r="AH215" s="81" t="s">
        <v>404</v>
      </c>
      <c r="AI215" s="81" t="s">
        <v>44</v>
      </c>
    </row>
    <row r="216" spans="1:35" s="14" customFormat="1" ht="30.75" customHeight="1" x14ac:dyDescent="0.2">
      <c r="A216" s="11"/>
      <c r="B216" s="60"/>
      <c r="C216" s="60"/>
      <c r="D216" s="60"/>
      <c r="E216" s="60"/>
      <c r="F216" s="39"/>
      <c r="G216" s="12"/>
      <c r="H216" s="12"/>
      <c r="I216" s="12"/>
      <c r="J216" s="12"/>
      <c r="K216" s="64"/>
      <c r="L216" s="60"/>
      <c r="M216" s="60"/>
      <c r="N216" s="60"/>
      <c r="O216" s="61"/>
      <c r="P216" s="60"/>
      <c r="Q216" s="95"/>
      <c r="R216" s="60"/>
      <c r="S216" s="81"/>
      <c r="T216" s="81"/>
      <c r="U216" s="81"/>
      <c r="V216" s="94"/>
      <c r="W216" s="81"/>
      <c r="X216" s="81"/>
      <c r="Y216" s="81"/>
      <c r="Z216" s="81"/>
      <c r="AA216" s="82"/>
      <c r="AB216" s="82"/>
      <c r="AC216" s="81"/>
      <c r="AD216" s="17">
        <v>46264</v>
      </c>
      <c r="AE216" s="24">
        <v>1</v>
      </c>
      <c r="AF216" s="81"/>
      <c r="AG216" s="78"/>
      <c r="AH216" s="81"/>
      <c r="AI216" s="81"/>
    </row>
    <row r="217" spans="1:35" s="14" customFormat="1" ht="30.75" customHeight="1" x14ac:dyDescent="0.2">
      <c r="A217" s="11"/>
      <c r="B217" s="60"/>
      <c r="C217" s="60"/>
      <c r="D217" s="60"/>
      <c r="E217" s="60"/>
      <c r="F217" s="39"/>
      <c r="G217" s="12"/>
      <c r="H217" s="12"/>
      <c r="I217" s="12"/>
      <c r="J217" s="12"/>
      <c r="K217" s="64"/>
      <c r="L217" s="60"/>
      <c r="M217" s="60"/>
      <c r="N217" s="60"/>
      <c r="O217" s="61"/>
      <c r="P217" s="60"/>
      <c r="Q217" s="95"/>
      <c r="R217" s="60"/>
      <c r="S217" s="81"/>
      <c r="T217" s="81"/>
      <c r="U217" s="81"/>
      <c r="V217" s="94"/>
      <c r="W217" s="81"/>
      <c r="X217" s="81"/>
      <c r="Y217" s="81"/>
      <c r="Z217" s="81"/>
      <c r="AA217" s="82"/>
      <c r="AB217" s="82"/>
      <c r="AC217" s="81"/>
      <c r="AD217" s="17">
        <v>46386</v>
      </c>
      <c r="AE217" s="24">
        <v>1</v>
      </c>
      <c r="AF217" s="81"/>
      <c r="AG217" s="78"/>
      <c r="AH217" s="81"/>
      <c r="AI217" s="81"/>
    </row>
    <row r="218" spans="1:35" s="14" customFormat="1" ht="30.6" customHeight="1" x14ac:dyDescent="0.2">
      <c r="A218" s="11"/>
      <c r="B218" s="60"/>
      <c r="C218" s="60"/>
      <c r="D218" s="60"/>
      <c r="E218" s="60"/>
      <c r="F218" s="39"/>
      <c r="G218" s="12"/>
      <c r="H218" s="12"/>
      <c r="I218" s="12"/>
      <c r="J218" s="12"/>
      <c r="K218" s="64"/>
      <c r="L218" s="60"/>
      <c r="M218" s="60"/>
      <c r="N218" s="60"/>
      <c r="O218" s="61"/>
      <c r="P218" s="60"/>
      <c r="Q218" s="95"/>
      <c r="R218" s="60"/>
      <c r="S218" s="81"/>
      <c r="T218" s="81"/>
      <c r="U218" s="81"/>
      <c r="V218" s="94"/>
      <c r="W218" s="81"/>
      <c r="X218" s="81"/>
      <c r="Y218" s="81"/>
      <c r="Z218" s="81"/>
      <c r="AA218" s="82"/>
      <c r="AB218" s="82"/>
      <c r="AC218" s="81"/>
      <c r="AD218" s="17"/>
      <c r="AE218" s="24"/>
      <c r="AF218" s="81"/>
      <c r="AG218" s="78"/>
      <c r="AH218" s="81"/>
      <c r="AI218" s="81"/>
    </row>
    <row r="219" spans="1:35" s="14" customFormat="1" ht="30.75" customHeight="1" x14ac:dyDescent="0.2">
      <c r="A219" s="11"/>
      <c r="B219" s="60"/>
      <c r="C219" s="60"/>
      <c r="D219" s="60"/>
      <c r="E219" s="60"/>
      <c r="F219" s="39"/>
      <c r="G219" s="12"/>
      <c r="H219" s="12"/>
      <c r="I219" s="12"/>
      <c r="J219" s="12"/>
      <c r="K219" s="64"/>
      <c r="L219" s="60"/>
      <c r="M219" s="60"/>
      <c r="N219" s="60"/>
      <c r="O219" s="61"/>
      <c r="P219" s="60"/>
      <c r="Q219" s="95"/>
      <c r="R219" s="60"/>
      <c r="S219" s="81"/>
      <c r="T219" s="83" t="s">
        <v>426</v>
      </c>
      <c r="U219" s="81" t="s">
        <v>427</v>
      </c>
      <c r="V219" s="94">
        <v>0.4</v>
      </c>
      <c r="W219" s="81" t="s">
        <v>428</v>
      </c>
      <c r="X219" s="81" t="s">
        <v>429</v>
      </c>
      <c r="Y219" s="81" t="s">
        <v>44</v>
      </c>
      <c r="Z219" s="81" t="s">
        <v>410</v>
      </c>
      <c r="AA219" s="82">
        <v>46024</v>
      </c>
      <c r="AB219" s="82">
        <v>46387</v>
      </c>
      <c r="AC219" s="81" t="s">
        <v>68</v>
      </c>
      <c r="AD219" s="17">
        <v>46203</v>
      </c>
      <c r="AE219" s="23">
        <v>1</v>
      </c>
      <c r="AF219" s="81" t="s">
        <v>52</v>
      </c>
      <c r="AG219" s="78" t="s">
        <v>430</v>
      </c>
      <c r="AH219" s="81"/>
      <c r="AI219" s="81" t="s">
        <v>44</v>
      </c>
    </row>
    <row r="220" spans="1:35" s="14" customFormat="1" ht="30.75" customHeight="1" x14ac:dyDescent="0.2">
      <c r="A220" s="11"/>
      <c r="B220" s="60"/>
      <c r="C220" s="60"/>
      <c r="D220" s="60"/>
      <c r="E220" s="60"/>
      <c r="F220" s="39"/>
      <c r="G220" s="12"/>
      <c r="H220" s="12"/>
      <c r="I220" s="12"/>
      <c r="J220" s="12"/>
      <c r="K220" s="64"/>
      <c r="L220" s="60"/>
      <c r="M220" s="60"/>
      <c r="N220" s="60"/>
      <c r="O220" s="61"/>
      <c r="P220" s="60"/>
      <c r="Q220" s="95"/>
      <c r="R220" s="60"/>
      <c r="S220" s="81"/>
      <c r="T220" s="81"/>
      <c r="U220" s="81"/>
      <c r="V220" s="94"/>
      <c r="W220" s="81"/>
      <c r="X220" s="81"/>
      <c r="Y220" s="81"/>
      <c r="Z220" s="81"/>
      <c r="AA220" s="82"/>
      <c r="AB220" s="82"/>
      <c r="AC220" s="81"/>
      <c r="AD220" s="17">
        <v>46387</v>
      </c>
      <c r="AE220" s="23">
        <v>1</v>
      </c>
      <c r="AF220" s="81"/>
      <c r="AG220" s="78"/>
      <c r="AH220" s="81"/>
      <c r="AI220" s="81"/>
    </row>
    <row r="221" spans="1:35" s="14" customFormat="1" ht="30.75" customHeight="1" x14ac:dyDescent="0.2">
      <c r="A221" s="11"/>
      <c r="B221" s="60"/>
      <c r="C221" s="60"/>
      <c r="D221" s="60"/>
      <c r="E221" s="60"/>
      <c r="F221" s="39"/>
      <c r="G221" s="12"/>
      <c r="H221" s="12"/>
      <c r="I221" s="12"/>
      <c r="J221" s="12"/>
      <c r="K221" s="64"/>
      <c r="L221" s="60"/>
      <c r="M221" s="60"/>
      <c r="N221" s="60"/>
      <c r="O221" s="61"/>
      <c r="P221" s="60"/>
      <c r="Q221" s="95"/>
      <c r="R221" s="60"/>
      <c r="S221" s="81"/>
      <c r="T221" s="81"/>
      <c r="U221" s="81"/>
      <c r="V221" s="94"/>
      <c r="W221" s="81"/>
      <c r="X221" s="81"/>
      <c r="Y221" s="81"/>
      <c r="Z221" s="81"/>
      <c r="AA221" s="82"/>
      <c r="AB221" s="82"/>
      <c r="AC221" s="81"/>
      <c r="AD221" s="17"/>
      <c r="AE221" s="24"/>
      <c r="AF221" s="81"/>
      <c r="AG221" s="78"/>
      <c r="AH221" s="81"/>
      <c r="AI221" s="81"/>
    </row>
    <row r="222" spans="1:35" s="14" customFormat="1" ht="30.75" customHeight="1" x14ac:dyDescent="0.2">
      <c r="A222" s="11"/>
      <c r="B222" s="60"/>
      <c r="C222" s="60"/>
      <c r="D222" s="60"/>
      <c r="E222" s="60"/>
      <c r="F222" s="39"/>
      <c r="G222" s="12"/>
      <c r="H222" s="12"/>
      <c r="I222" s="12"/>
      <c r="J222" s="12"/>
      <c r="K222" s="64"/>
      <c r="L222" s="60"/>
      <c r="M222" s="60"/>
      <c r="N222" s="60"/>
      <c r="O222" s="61"/>
      <c r="P222" s="60"/>
      <c r="Q222" s="95"/>
      <c r="R222" s="60"/>
      <c r="S222" s="81"/>
      <c r="T222" s="81"/>
      <c r="U222" s="81"/>
      <c r="V222" s="94"/>
      <c r="W222" s="81"/>
      <c r="X222" s="81"/>
      <c r="Y222" s="81"/>
      <c r="Z222" s="81"/>
      <c r="AA222" s="82"/>
      <c r="AB222" s="82"/>
      <c r="AC222" s="81"/>
      <c r="AD222" s="17"/>
      <c r="AE222" s="24"/>
      <c r="AF222" s="81"/>
      <c r="AG222" s="78"/>
      <c r="AH222" s="81"/>
      <c r="AI222" s="81"/>
    </row>
    <row r="223" spans="1:35" s="14" customFormat="1" ht="30.6" customHeight="1" x14ac:dyDescent="0.2">
      <c r="A223" s="11"/>
      <c r="B223" s="60"/>
      <c r="C223" s="60"/>
      <c r="D223" s="60"/>
      <c r="E223" s="60"/>
      <c r="F223" s="39"/>
      <c r="G223" s="12"/>
      <c r="H223" s="12"/>
      <c r="I223" s="12"/>
      <c r="J223" s="12"/>
      <c r="K223" s="64"/>
      <c r="L223" s="60"/>
      <c r="M223" s="60"/>
      <c r="N223" s="60"/>
      <c r="O223" s="61"/>
      <c r="P223" s="60"/>
      <c r="Q223" s="95"/>
      <c r="R223" s="60"/>
      <c r="S223" s="81"/>
      <c r="T223" s="83" t="s">
        <v>431</v>
      </c>
      <c r="U223" s="81" t="s">
        <v>432</v>
      </c>
      <c r="V223" s="94">
        <v>0.2</v>
      </c>
      <c r="W223" s="81" t="s">
        <v>433</v>
      </c>
      <c r="X223" s="81" t="s">
        <v>434</v>
      </c>
      <c r="Y223" s="81"/>
      <c r="Z223" s="81" t="s">
        <v>410</v>
      </c>
      <c r="AA223" s="82">
        <v>46024</v>
      </c>
      <c r="AB223" s="82">
        <v>46387</v>
      </c>
      <c r="AC223" s="81" t="s">
        <v>106</v>
      </c>
      <c r="AD223" s="17">
        <v>46142</v>
      </c>
      <c r="AE223" s="24">
        <v>4</v>
      </c>
      <c r="AF223" s="81" t="s">
        <v>61</v>
      </c>
      <c r="AG223" s="78" t="s">
        <v>435</v>
      </c>
      <c r="AH223" s="81"/>
      <c r="AI223" s="81" t="s">
        <v>44</v>
      </c>
    </row>
    <row r="224" spans="1:35" s="14" customFormat="1" ht="30.6" customHeight="1" x14ac:dyDescent="0.2">
      <c r="A224" s="11"/>
      <c r="B224" s="60"/>
      <c r="C224" s="60"/>
      <c r="D224" s="60"/>
      <c r="E224" s="60"/>
      <c r="F224" s="39"/>
      <c r="G224" s="12"/>
      <c r="H224" s="12"/>
      <c r="I224" s="12"/>
      <c r="J224" s="12"/>
      <c r="K224" s="64"/>
      <c r="L224" s="60"/>
      <c r="M224" s="60"/>
      <c r="N224" s="60"/>
      <c r="O224" s="61"/>
      <c r="P224" s="60"/>
      <c r="Q224" s="95"/>
      <c r="R224" s="60"/>
      <c r="S224" s="81"/>
      <c r="T224" s="81"/>
      <c r="U224" s="81"/>
      <c r="V224" s="94"/>
      <c r="W224" s="81"/>
      <c r="X224" s="81"/>
      <c r="Y224" s="81"/>
      <c r="Z224" s="81"/>
      <c r="AA224" s="82"/>
      <c r="AB224" s="82"/>
      <c r="AC224" s="81"/>
      <c r="AD224" s="17">
        <v>46264</v>
      </c>
      <c r="AE224" s="24">
        <v>4</v>
      </c>
      <c r="AF224" s="81"/>
      <c r="AG224" s="78"/>
      <c r="AH224" s="81"/>
      <c r="AI224" s="81"/>
    </row>
    <row r="225" spans="1:35" s="14" customFormat="1" ht="30.6" customHeight="1" x14ac:dyDescent="0.2">
      <c r="A225" s="11"/>
      <c r="B225" s="60"/>
      <c r="C225" s="60"/>
      <c r="D225" s="60"/>
      <c r="E225" s="60"/>
      <c r="F225" s="39"/>
      <c r="G225" s="12"/>
      <c r="H225" s="12"/>
      <c r="I225" s="12"/>
      <c r="J225" s="12"/>
      <c r="K225" s="64"/>
      <c r="L225" s="60"/>
      <c r="M225" s="60"/>
      <c r="N225" s="60"/>
      <c r="O225" s="61"/>
      <c r="P225" s="60"/>
      <c r="Q225" s="95"/>
      <c r="R225" s="60"/>
      <c r="S225" s="81"/>
      <c r="T225" s="81"/>
      <c r="U225" s="81"/>
      <c r="V225" s="94"/>
      <c r="W225" s="81"/>
      <c r="X225" s="81"/>
      <c r="Y225" s="81"/>
      <c r="Z225" s="81"/>
      <c r="AA225" s="82"/>
      <c r="AB225" s="82"/>
      <c r="AC225" s="81"/>
      <c r="AD225" s="17">
        <v>46386</v>
      </c>
      <c r="AE225" s="24">
        <v>4</v>
      </c>
      <c r="AF225" s="81"/>
      <c r="AG225" s="78"/>
      <c r="AH225" s="81"/>
      <c r="AI225" s="81"/>
    </row>
    <row r="226" spans="1:35" s="14" customFormat="1" ht="30.75" customHeight="1" x14ac:dyDescent="0.2">
      <c r="A226" s="11"/>
      <c r="B226" s="60"/>
      <c r="C226" s="60"/>
      <c r="D226" s="60"/>
      <c r="E226" s="60"/>
      <c r="F226" s="39"/>
      <c r="G226" s="12"/>
      <c r="H226" s="12"/>
      <c r="I226" s="12"/>
      <c r="J226" s="12"/>
      <c r="K226" s="64"/>
      <c r="L226" s="60"/>
      <c r="M226" s="60"/>
      <c r="N226" s="60"/>
      <c r="O226" s="61"/>
      <c r="P226" s="60"/>
      <c r="Q226" s="95"/>
      <c r="R226" s="60"/>
      <c r="S226" s="81"/>
      <c r="T226" s="81"/>
      <c r="U226" s="81"/>
      <c r="V226" s="94"/>
      <c r="W226" s="81"/>
      <c r="X226" s="81"/>
      <c r="Y226" s="81"/>
      <c r="Z226" s="81"/>
      <c r="AA226" s="82"/>
      <c r="AB226" s="82"/>
      <c r="AC226" s="81"/>
      <c r="AD226" s="17"/>
      <c r="AE226" s="24"/>
      <c r="AF226" s="81"/>
      <c r="AG226" s="78"/>
      <c r="AH226" s="81"/>
      <c r="AI226" s="81"/>
    </row>
    <row r="227" spans="1:35" s="14" customFormat="1" ht="30.75" customHeight="1" x14ac:dyDescent="0.2">
      <c r="A227" s="11"/>
      <c r="B227" s="60" t="s">
        <v>990</v>
      </c>
      <c r="C227" s="60" t="s">
        <v>766</v>
      </c>
      <c r="D227" s="60" t="s">
        <v>241</v>
      </c>
      <c r="E227" s="60" t="s">
        <v>304</v>
      </c>
      <c r="F227" s="39"/>
      <c r="G227" s="12"/>
      <c r="H227" s="12"/>
      <c r="I227" s="12"/>
      <c r="J227" s="12"/>
      <c r="K227" s="64" t="s">
        <v>96</v>
      </c>
      <c r="L227" s="60" t="s">
        <v>436</v>
      </c>
      <c r="M227" s="60" t="s">
        <v>437</v>
      </c>
      <c r="N227" s="60" t="s">
        <v>438</v>
      </c>
      <c r="O227" s="61" t="s">
        <v>439</v>
      </c>
      <c r="P227" s="60" t="s">
        <v>440</v>
      </c>
      <c r="Q227" s="62">
        <v>0.35</v>
      </c>
      <c r="R227" s="60"/>
      <c r="S227" s="81" t="s">
        <v>441</v>
      </c>
      <c r="T227" s="83" t="s">
        <v>442</v>
      </c>
      <c r="U227" s="81" t="s">
        <v>443</v>
      </c>
      <c r="V227" s="80">
        <v>0.35</v>
      </c>
      <c r="W227" s="81" t="s">
        <v>444</v>
      </c>
      <c r="X227" s="80" t="s">
        <v>445</v>
      </c>
      <c r="Y227" s="80">
        <v>0.96</v>
      </c>
      <c r="Z227" s="81" t="s">
        <v>446</v>
      </c>
      <c r="AA227" s="82">
        <v>46025</v>
      </c>
      <c r="AB227" s="82">
        <v>46387</v>
      </c>
      <c r="AC227" s="78" t="s">
        <v>51</v>
      </c>
      <c r="AD227" s="13">
        <v>46112</v>
      </c>
      <c r="AE227" s="23">
        <v>1</v>
      </c>
      <c r="AF227" s="78" t="s">
        <v>52</v>
      </c>
      <c r="AG227" s="78" t="s">
        <v>447</v>
      </c>
      <c r="AH227" s="78" t="s">
        <v>1003</v>
      </c>
      <c r="AI227" s="78" t="s">
        <v>448</v>
      </c>
    </row>
    <row r="228" spans="1:35" s="14" customFormat="1" ht="30.75" customHeight="1" x14ac:dyDescent="0.2">
      <c r="A228" s="11"/>
      <c r="B228" s="60"/>
      <c r="C228" s="60"/>
      <c r="D228" s="60"/>
      <c r="E228" s="60"/>
      <c r="F228" s="39"/>
      <c r="G228" s="12"/>
      <c r="H228" s="12"/>
      <c r="I228" s="12"/>
      <c r="J228" s="12"/>
      <c r="K228" s="64"/>
      <c r="L228" s="60"/>
      <c r="M228" s="60"/>
      <c r="N228" s="60"/>
      <c r="O228" s="61"/>
      <c r="P228" s="60"/>
      <c r="Q228" s="62"/>
      <c r="R228" s="60"/>
      <c r="S228" s="81"/>
      <c r="T228" s="81"/>
      <c r="U228" s="81"/>
      <c r="V228" s="80"/>
      <c r="W228" s="81"/>
      <c r="X228" s="81"/>
      <c r="Y228" s="81"/>
      <c r="Z228" s="81"/>
      <c r="AA228" s="82"/>
      <c r="AB228" s="82"/>
      <c r="AC228" s="78"/>
      <c r="AD228" s="13">
        <v>46203</v>
      </c>
      <c r="AE228" s="23">
        <v>1</v>
      </c>
      <c r="AF228" s="78"/>
      <c r="AG228" s="78"/>
      <c r="AH228" s="78"/>
      <c r="AI228" s="78"/>
    </row>
    <row r="229" spans="1:35" s="14" customFormat="1" ht="30.6" customHeight="1" x14ac:dyDescent="0.2">
      <c r="A229" s="11"/>
      <c r="B229" s="60"/>
      <c r="C229" s="60"/>
      <c r="D229" s="60"/>
      <c r="E229" s="60"/>
      <c r="F229" s="39"/>
      <c r="G229" s="12"/>
      <c r="H229" s="12"/>
      <c r="I229" s="12"/>
      <c r="J229" s="12"/>
      <c r="K229" s="64"/>
      <c r="L229" s="60"/>
      <c r="M229" s="60"/>
      <c r="N229" s="60"/>
      <c r="O229" s="61"/>
      <c r="P229" s="60"/>
      <c r="Q229" s="62"/>
      <c r="R229" s="60"/>
      <c r="S229" s="81"/>
      <c r="T229" s="81"/>
      <c r="U229" s="81"/>
      <c r="V229" s="80"/>
      <c r="W229" s="81"/>
      <c r="X229" s="81"/>
      <c r="Y229" s="81"/>
      <c r="Z229" s="81"/>
      <c r="AA229" s="82"/>
      <c r="AB229" s="82"/>
      <c r="AC229" s="78"/>
      <c r="AD229" s="13">
        <v>46295</v>
      </c>
      <c r="AE229" s="23">
        <v>1</v>
      </c>
      <c r="AF229" s="78"/>
      <c r="AG229" s="78"/>
      <c r="AH229" s="78"/>
      <c r="AI229" s="78"/>
    </row>
    <row r="230" spans="1:35" s="14" customFormat="1" ht="30.6" customHeight="1" x14ac:dyDescent="0.2">
      <c r="A230" s="11"/>
      <c r="B230" s="60"/>
      <c r="C230" s="60"/>
      <c r="D230" s="60"/>
      <c r="E230" s="60"/>
      <c r="F230" s="39"/>
      <c r="G230" s="12"/>
      <c r="H230" s="12"/>
      <c r="I230" s="12"/>
      <c r="J230" s="12"/>
      <c r="K230" s="64"/>
      <c r="L230" s="60"/>
      <c r="M230" s="60"/>
      <c r="N230" s="60"/>
      <c r="O230" s="61"/>
      <c r="P230" s="60"/>
      <c r="Q230" s="62"/>
      <c r="R230" s="60"/>
      <c r="S230" s="81"/>
      <c r="T230" s="81"/>
      <c r="U230" s="81"/>
      <c r="V230" s="80"/>
      <c r="W230" s="81"/>
      <c r="X230" s="81"/>
      <c r="Y230" s="81"/>
      <c r="Z230" s="81"/>
      <c r="AA230" s="82"/>
      <c r="AB230" s="82"/>
      <c r="AC230" s="78"/>
      <c r="AD230" s="13">
        <v>46387</v>
      </c>
      <c r="AE230" s="23">
        <v>1</v>
      </c>
      <c r="AF230" s="78"/>
      <c r="AG230" s="78"/>
      <c r="AH230" s="78"/>
      <c r="AI230" s="78"/>
    </row>
    <row r="231" spans="1:35" s="14" customFormat="1" ht="30.75" customHeight="1" x14ac:dyDescent="0.2">
      <c r="A231" s="11"/>
      <c r="B231" s="60"/>
      <c r="C231" s="60"/>
      <c r="D231" s="60"/>
      <c r="E231" s="60"/>
      <c r="F231" s="39"/>
      <c r="G231" s="12"/>
      <c r="H231" s="12"/>
      <c r="I231" s="12"/>
      <c r="J231" s="12"/>
      <c r="K231" s="64"/>
      <c r="L231" s="60"/>
      <c r="M231" s="60"/>
      <c r="N231" s="60"/>
      <c r="O231" s="61"/>
      <c r="P231" s="60"/>
      <c r="Q231" s="62"/>
      <c r="R231" s="60"/>
      <c r="S231" s="81"/>
      <c r="T231" s="81" t="s">
        <v>449</v>
      </c>
      <c r="U231" s="81" t="s">
        <v>450</v>
      </c>
      <c r="V231" s="80">
        <v>0.35</v>
      </c>
      <c r="W231" s="81" t="s">
        <v>451</v>
      </c>
      <c r="X231" s="80" t="s">
        <v>452</v>
      </c>
      <c r="Y231" s="80">
        <v>0.96</v>
      </c>
      <c r="Z231" s="81"/>
      <c r="AA231" s="82">
        <v>46029</v>
      </c>
      <c r="AB231" s="82">
        <v>46387</v>
      </c>
      <c r="AC231" s="78" t="s">
        <v>51</v>
      </c>
      <c r="AD231" s="13">
        <v>46112</v>
      </c>
      <c r="AE231" s="23">
        <v>1</v>
      </c>
      <c r="AF231" s="78" t="s">
        <v>52</v>
      </c>
      <c r="AG231" s="78" t="s">
        <v>453</v>
      </c>
      <c r="AH231" s="78"/>
      <c r="AI231" s="78" t="s">
        <v>454</v>
      </c>
    </row>
    <row r="232" spans="1:35" s="14" customFormat="1" ht="30.75" customHeight="1" x14ac:dyDescent="0.2">
      <c r="A232" s="11"/>
      <c r="B232" s="60"/>
      <c r="C232" s="60"/>
      <c r="D232" s="60"/>
      <c r="E232" s="60"/>
      <c r="F232" s="39"/>
      <c r="G232" s="12"/>
      <c r="H232" s="12"/>
      <c r="I232" s="12"/>
      <c r="J232" s="12"/>
      <c r="K232" s="64"/>
      <c r="L232" s="60"/>
      <c r="M232" s="60"/>
      <c r="N232" s="60"/>
      <c r="O232" s="61"/>
      <c r="P232" s="60"/>
      <c r="Q232" s="62"/>
      <c r="R232" s="60"/>
      <c r="S232" s="81"/>
      <c r="T232" s="81"/>
      <c r="U232" s="81"/>
      <c r="V232" s="80"/>
      <c r="W232" s="81"/>
      <c r="X232" s="81"/>
      <c r="Y232" s="81"/>
      <c r="Z232" s="81"/>
      <c r="AA232" s="82"/>
      <c r="AB232" s="82"/>
      <c r="AC232" s="78"/>
      <c r="AD232" s="13">
        <v>46203</v>
      </c>
      <c r="AE232" s="23">
        <v>1</v>
      </c>
      <c r="AF232" s="78"/>
      <c r="AG232" s="78"/>
      <c r="AH232" s="78"/>
      <c r="AI232" s="78"/>
    </row>
    <row r="233" spans="1:35" s="14" customFormat="1" ht="30.75" customHeight="1" x14ac:dyDescent="0.2">
      <c r="A233" s="11"/>
      <c r="B233" s="60"/>
      <c r="C233" s="60"/>
      <c r="D233" s="60"/>
      <c r="E233" s="60"/>
      <c r="F233" s="39"/>
      <c r="G233" s="12"/>
      <c r="H233" s="12"/>
      <c r="I233" s="12"/>
      <c r="J233" s="12"/>
      <c r="K233" s="64"/>
      <c r="L233" s="60"/>
      <c r="M233" s="60"/>
      <c r="N233" s="60"/>
      <c r="O233" s="61"/>
      <c r="P233" s="60"/>
      <c r="Q233" s="62"/>
      <c r="R233" s="60"/>
      <c r="S233" s="81"/>
      <c r="T233" s="81"/>
      <c r="U233" s="81"/>
      <c r="V233" s="80"/>
      <c r="W233" s="81"/>
      <c r="X233" s="81"/>
      <c r="Y233" s="81"/>
      <c r="Z233" s="81"/>
      <c r="AA233" s="82"/>
      <c r="AB233" s="82"/>
      <c r="AC233" s="78"/>
      <c r="AD233" s="13">
        <v>46295</v>
      </c>
      <c r="AE233" s="23">
        <v>1</v>
      </c>
      <c r="AF233" s="78"/>
      <c r="AG233" s="78"/>
      <c r="AH233" s="78"/>
      <c r="AI233" s="78"/>
    </row>
    <row r="234" spans="1:35" s="14" customFormat="1" ht="30.75" customHeight="1" x14ac:dyDescent="0.2">
      <c r="A234" s="11"/>
      <c r="B234" s="60"/>
      <c r="C234" s="60"/>
      <c r="D234" s="60"/>
      <c r="E234" s="60"/>
      <c r="F234" s="39"/>
      <c r="G234" s="12"/>
      <c r="H234" s="12"/>
      <c r="I234" s="12"/>
      <c r="J234" s="12"/>
      <c r="K234" s="64"/>
      <c r="L234" s="60"/>
      <c r="M234" s="60"/>
      <c r="N234" s="60"/>
      <c r="O234" s="61"/>
      <c r="P234" s="60"/>
      <c r="Q234" s="62"/>
      <c r="R234" s="60"/>
      <c r="S234" s="81"/>
      <c r="T234" s="81"/>
      <c r="U234" s="81"/>
      <c r="V234" s="80"/>
      <c r="W234" s="81"/>
      <c r="X234" s="81"/>
      <c r="Y234" s="81"/>
      <c r="Z234" s="81"/>
      <c r="AA234" s="82"/>
      <c r="AB234" s="82"/>
      <c r="AC234" s="78"/>
      <c r="AD234" s="13">
        <v>46387</v>
      </c>
      <c r="AE234" s="23">
        <v>1</v>
      </c>
      <c r="AF234" s="78"/>
      <c r="AG234" s="78"/>
      <c r="AH234" s="78"/>
      <c r="AI234" s="78"/>
    </row>
    <row r="235" spans="1:35" s="14" customFormat="1" ht="30.6" customHeight="1" x14ac:dyDescent="0.2">
      <c r="A235" s="11"/>
      <c r="B235" s="60"/>
      <c r="C235" s="60"/>
      <c r="D235" s="60"/>
      <c r="E235" s="60"/>
      <c r="F235" s="39"/>
      <c r="G235" s="12"/>
      <c r="H235" s="12"/>
      <c r="I235" s="12"/>
      <c r="J235" s="12"/>
      <c r="K235" s="64"/>
      <c r="L235" s="60"/>
      <c r="M235" s="60"/>
      <c r="N235" s="60"/>
      <c r="O235" s="61"/>
      <c r="P235" s="60"/>
      <c r="Q235" s="62"/>
      <c r="R235" s="60"/>
      <c r="S235" s="81"/>
      <c r="T235" s="81" t="s">
        <v>455</v>
      </c>
      <c r="U235" s="81" t="s">
        <v>456</v>
      </c>
      <c r="V235" s="80">
        <v>0.3</v>
      </c>
      <c r="W235" s="81" t="s">
        <v>457</v>
      </c>
      <c r="X235" s="80" t="s">
        <v>458</v>
      </c>
      <c r="Y235" s="80">
        <v>0.96</v>
      </c>
      <c r="Z235" s="81"/>
      <c r="AA235" s="82">
        <v>46056</v>
      </c>
      <c r="AB235" s="82">
        <v>46387</v>
      </c>
      <c r="AC235" s="78" t="s">
        <v>51</v>
      </c>
      <c r="AD235" s="13">
        <v>46112</v>
      </c>
      <c r="AE235" s="23">
        <v>1</v>
      </c>
      <c r="AF235" s="78" t="s">
        <v>52</v>
      </c>
      <c r="AG235" s="78" t="s">
        <v>459</v>
      </c>
      <c r="AH235" s="78"/>
      <c r="AI235" s="78" t="s">
        <v>448</v>
      </c>
    </row>
    <row r="236" spans="1:35" s="14" customFormat="1" ht="30.6" customHeight="1" x14ac:dyDescent="0.2">
      <c r="A236" s="11"/>
      <c r="B236" s="60"/>
      <c r="C236" s="60"/>
      <c r="D236" s="60"/>
      <c r="E236" s="60"/>
      <c r="F236" s="39"/>
      <c r="G236" s="12"/>
      <c r="H236" s="12"/>
      <c r="I236" s="12"/>
      <c r="J236" s="12"/>
      <c r="K236" s="64"/>
      <c r="L236" s="60"/>
      <c r="M236" s="60"/>
      <c r="N236" s="60"/>
      <c r="O236" s="61"/>
      <c r="P236" s="60"/>
      <c r="Q236" s="62"/>
      <c r="R236" s="60"/>
      <c r="S236" s="81"/>
      <c r="T236" s="81"/>
      <c r="U236" s="81"/>
      <c r="V236" s="80"/>
      <c r="W236" s="81"/>
      <c r="X236" s="81"/>
      <c r="Y236" s="81"/>
      <c r="Z236" s="81"/>
      <c r="AA236" s="82"/>
      <c r="AB236" s="82"/>
      <c r="AC236" s="78"/>
      <c r="AD236" s="13">
        <v>46203</v>
      </c>
      <c r="AE236" s="23">
        <v>1</v>
      </c>
      <c r="AF236" s="78"/>
      <c r="AG236" s="78"/>
      <c r="AH236" s="78"/>
      <c r="AI236" s="78"/>
    </row>
    <row r="237" spans="1:35" s="14" customFormat="1" ht="30.6" customHeight="1" x14ac:dyDescent="0.2">
      <c r="A237" s="11"/>
      <c r="B237" s="60"/>
      <c r="C237" s="60"/>
      <c r="D237" s="60"/>
      <c r="E237" s="60"/>
      <c r="F237" s="39"/>
      <c r="G237" s="12"/>
      <c r="H237" s="12"/>
      <c r="I237" s="12"/>
      <c r="J237" s="12"/>
      <c r="K237" s="64"/>
      <c r="L237" s="60"/>
      <c r="M237" s="60"/>
      <c r="N237" s="60"/>
      <c r="O237" s="61"/>
      <c r="P237" s="60"/>
      <c r="Q237" s="62"/>
      <c r="R237" s="60"/>
      <c r="S237" s="81"/>
      <c r="T237" s="81"/>
      <c r="U237" s="81"/>
      <c r="V237" s="80"/>
      <c r="W237" s="81"/>
      <c r="X237" s="81"/>
      <c r="Y237" s="81"/>
      <c r="Z237" s="81"/>
      <c r="AA237" s="82"/>
      <c r="AB237" s="82"/>
      <c r="AC237" s="78"/>
      <c r="AD237" s="13">
        <v>46295</v>
      </c>
      <c r="AE237" s="23">
        <v>1</v>
      </c>
      <c r="AF237" s="78"/>
      <c r="AG237" s="78"/>
      <c r="AH237" s="78"/>
      <c r="AI237" s="78"/>
    </row>
    <row r="238" spans="1:35" s="14" customFormat="1" ht="30.75" customHeight="1" x14ac:dyDescent="0.2">
      <c r="A238" s="11"/>
      <c r="B238" s="60"/>
      <c r="C238" s="60"/>
      <c r="D238" s="60"/>
      <c r="E238" s="60"/>
      <c r="F238" s="39"/>
      <c r="G238" s="12"/>
      <c r="H238" s="12"/>
      <c r="I238" s="12"/>
      <c r="J238" s="12"/>
      <c r="K238" s="64"/>
      <c r="L238" s="60"/>
      <c r="M238" s="60"/>
      <c r="N238" s="60"/>
      <c r="O238" s="61"/>
      <c r="P238" s="60"/>
      <c r="Q238" s="62"/>
      <c r="R238" s="60"/>
      <c r="S238" s="81"/>
      <c r="T238" s="81"/>
      <c r="U238" s="81"/>
      <c r="V238" s="80"/>
      <c r="W238" s="81"/>
      <c r="X238" s="81"/>
      <c r="Y238" s="81"/>
      <c r="Z238" s="81"/>
      <c r="AA238" s="82"/>
      <c r="AB238" s="82"/>
      <c r="AC238" s="78"/>
      <c r="AD238" s="13">
        <v>46387</v>
      </c>
      <c r="AE238" s="23">
        <v>1</v>
      </c>
      <c r="AF238" s="78"/>
      <c r="AG238" s="78"/>
      <c r="AH238" s="78"/>
      <c r="AI238" s="78"/>
    </row>
    <row r="239" spans="1:35" s="14" customFormat="1" ht="30.6" customHeight="1" x14ac:dyDescent="0.2">
      <c r="A239" s="11"/>
      <c r="B239" s="60"/>
      <c r="C239" s="60"/>
      <c r="D239" s="60"/>
      <c r="E239" s="60"/>
      <c r="F239" s="39"/>
      <c r="G239" s="12"/>
      <c r="H239" s="12"/>
      <c r="I239" s="12"/>
      <c r="J239" s="12"/>
      <c r="K239" s="64" t="s">
        <v>40</v>
      </c>
      <c r="L239" s="60" t="s">
        <v>436</v>
      </c>
      <c r="M239" s="60" t="s">
        <v>437</v>
      </c>
      <c r="N239" s="60" t="s">
        <v>438</v>
      </c>
      <c r="O239" s="61" t="s">
        <v>460</v>
      </c>
      <c r="P239" s="60" t="s">
        <v>461</v>
      </c>
      <c r="Q239" s="62">
        <v>0.35</v>
      </c>
      <c r="R239" s="60"/>
      <c r="S239" s="81" t="s">
        <v>462</v>
      </c>
      <c r="T239" s="81" t="s">
        <v>463</v>
      </c>
      <c r="U239" s="81" t="s">
        <v>464</v>
      </c>
      <c r="V239" s="80">
        <v>0.4</v>
      </c>
      <c r="W239" s="81" t="s">
        <v>465</v>
      </c>
      <c r="X239" s="80">
        <v>1</v>
      </c>
      <c r="Y239" s="80">
        <v>0.97</v>
      </c>
      <c r="Z239" s="81" t="s">
        <v>466</v>
      </c>
      <c r="AA239" s="82">
        <v>46025</v>
      </c>
      <c r="AB239" s="82">
        <v>46387</v>
      </c>
      <c r="AC239" s="78" t="s">
        <v>51</v>
      </c>
      <c r="AD239" s="13">
        <v>46112</v>
      </c>
      <c r="AE239" s="23">
        <v>1</v>
      </c>
      <c r="AF239" s="78" t="s">
        <v>52</v>
      </c>
      <c r="AG239" s="78" t="s">
        <v>467</v>
      </c>
      <c r="AH239" s="78" t="s">
        <v>1004</v>
      </c>
      <c r="AI239" s="78" t="s">
        <v>448</v>
      </c>
    </row>
    <row r="240" spans="1:35" s="14" customFormat="1" ht="30.75" customHeight="1" x14ac:dyDescent="0.2">
      <c r="A240" s="11"/>
      <c r="B240" s="60"/>
      <c r="C240" s="60"/>
      <c r="D240" s="60"/>
      <c r="E240" s="60"/>
      <c r="F240" s="39"/>
      <c r="G240" s="12"/>
      <c r="H240" s="12"/>
      <c r="I240" s="12"/>
      <c r="J240" s="12"/>
      <c r="K240" s="64"/>
      <c r="L240" s="60"/>
      <c r="M240" s="60"/>
      <c r="N240" s="60"/>
      <c r="O240" s="61"/>
      <c r="P240" s="60"/>
      <c r="Q240" s="62"/>
      <c r="R240" s="60"/>
      <c r="S240" s="81"/>
      <c r="T240" s="81"/>
      <c r="U240" s="81"/>
      <c r="V240" s="80"/>
      <c r="W240" s="81"/>
      <c r="X240" s="80"/>
      <c r="Y240" s="81"/>
      <c r="Z240" s="81"/>
      <c r="AA240" s="82"/>
      <c r="AB240" s="82"/>
      <c r="AC240" s="78"/>
      <c r="AD240" s="13">
        <v>46203</v>
      </c>
      <c r="AE240" s="23">
        <v>1</v>
      </c>
      <c r="AF240" s="78"/>
      <c r="AG240" s="78"/>
      <c r="AH240" s="78"/>
      <c r="AI240" s="78"/>
    </row>
    <row r="241" spans="1:35" s="14" customFormat="1" ht="30.75" customHeight="1" x14ac:dyDescent="0.2">
      <c r="A241" s="11"/>
      <c r="B241" s="60"/>
      <c r="C241" s="60"/>
      <c r="D241" s="60"/>
      <c r="E241" s="60"/>
      <c r="F241" s="39"/>
      <c r="G241" s="12"/>
      <c r="H241" s="12"/>
      <c r="I241" s="12"/>
      <c r="J241" s="12"/>
      <c r="K241" s="64"/>
      <c r="L241" s="60"/>
      <c r="M241" s="60"/>
      <c r="N241" s="60"/>
      <c r="O241" s="61"/>
      <c r="P241" s="60"/>
      <c r="Q241" s="62"/>
      <c r="R241" s="60"/>
      <c r="S241" s="81"/>
      <c r="T241" s="81"/>
      <c r="U241" s="81"/>
      <c r="V241" s="80"/>
      <c r="W241" s="81"/>
      <c r="X241" s="80"/>
      <c r="Y241" s="81"/>
      <c r="Z241" s="81"/>
      <c r="AA241" s="82"/>
      <c r="AB241" s="82"/>
      <c r="AC241" s="78"/>
      <c r="AD241" s="13">
        <v>46295</v>
      </c>
      <c r="AE241" s="23">
        <v>1</v>
      </c>
      <c r="AF241" s="78"/>
      <c r="AG241" s="78"/>
      <c r="AH241" s="78"/>
      <c r="AI241" s="78"/>
    </row>
    <row r="242" spans="1:35" s="14" customFormat="1" ht="71.25" customHeight="1" x14ac:dyDescent="0.2">
      <c r="A242" s="11"/>
      <c r="B242" s="60"/>
      <c r="C242" s="60"/>
      <c r="D242" s="60"/>
      <c r="E242" s="60"/>
      <c r="F242" s="39"/>
      <c r="G242" s="12"/>
      <c r="H242" s="12"/>
      <c r="I242" s="12"/>
      <c r="J242" s="12"/>
      <c r="K242" s="64"/>
      <c r="L242" s="60"/>
      <c r="M242" s="60"/>
      <c r="N242" s="60"/>
      <c r="O242" s="61"/>
      <c r="P242" s="60"/>
      <c r="Q242" s="62"/>
      <c r="R242" s="60"/>
      <c r="S242" s="81"/>
      <c r="T242" s="81"/>
      <c r="U242" s="81"/>
      <c r="V242" s="80"/>
      <c r="W242" s="81"/>
      <c r="X242" s="80"/>
      <c r="Y242" s="81"/>
      <c r="Z242" s="81"/>
      <c r="AA242" s="82"/>
      <c r="AB242" s="82"/>
      <c r="AC242" s="78"/>
      <c r="AD242" s="13">
        <v>46387</v>
      </c>
      <c r="AE242" s="23">
        <v>1</v>
      </c>
      <c r="AF242" s="78"/>
      <c r="AG242" s="78"/>
      <c r="AH242" s="78"/>
      <c r="AI242" s="78"/>
    </row>
    <row r="243" spans="1:35" s="14" customFormat="1" ht="30.75" customHeight="1" x14ac:dyDescent="0.2">
      <c r="A243" s="11"/>
      <c r="B243" s="60"/>
      <c r="C243" s="60"/>
      <c r="D243" s="60"/>
      <c r="E243" s="60"/>
      <c r="F243" s="39"/>
      <c r="G243" s="12"/>
      <c r="H243" s="12"/>
      <c r="I243" s="12"/>
      <c r="J243" s="12"/>
      <c r="K243" s="64"/>
      <c r="L243" s="60"/>
      <c r="M243" s="60"/>
      <c r="N243" s="60"/>
      <c r="O243" s="61"/>
      <c r="P243" s="60"/>
      <c r="Q243" s="62"/>
      <c r="R243" s="60"/>
      <c r="S243" s="81"/>
      <c r="T243" s="81" t="s">
        <v>468</v>
      </c>
      <c r="U243" s="81" t="s">
        <v>469</v>
      </c>
      <c r="V243" s="80">
        <v>0.4</v>
      </c>
      <c r="W243" s="81" t="s">
        <v>470</v>
      </c>
      <c r="X243" s="80">
        <v>1</v>
      </c>
      <c r="Y243" s="80">
        <v>0.97</v>
      </c>
      <c r="Z243" s="81"/>
      <c r="AA243" s="82">
        <v>46025</v>
      </c>
      <c r="AB243" s="82">
        <v>46387</v>
      </c>
      <c r="AC243" s="78" t="s">
        <v>51</v>
      </c>
      <c r="AD243" s="13">
        <v>46112</v>
      </c>
      <c r="AE243" s="23">
        <v>1</v>
      </c>
      <c r="AF243" s="78" t="s">
        <v>52</v>
      </c>
      <c r="AG243" s="78" t="s">
        <v>471</v>
      </c>
      <c r="AH243" s="78"/>
      <c r="AI243" s="78" t="s">
        <v>448</v>
      </c>
    </row>
    <row r="244" spans="1:35" s="14" customFormat="1" ht="30.75" customHeight="1" x14ac:dyDescent="0.2">
      <c r="A244" s="11"/>
      <c r="B244" s="60"/>
      <c r="C244" s="60"/>
      <c r="D244" s="60"/>
      <c r="E244" s="60"/>
      <c r="F244" s="39"/>
      <c r="G244" s="12"/>
      <c r="H244" s="12"/>
      <c r="I244" s="12"/>
      <c r="J244" s="12"/>
      <c r="K244" s="64"/>
      <c r="L244" s="60"/>
      <c r="M244" s="60"/>
      <c r="N244" s="60"/>
      <c r="O244" s="61"/>
      <c r="P244" s="60"/>
      <c r="Q244" s="62"/>
      <c r="R244" s="60"/>
      <c r="S244" s="81"/>
      <c r="T244" s="81"/>
      <c r="U244" s="81"/>
      <c r="V244" s="80"/>
      <c r="W244" s="81"/>
      <c r="X244" s="81"/>
      <c r="Y244" s="81"/>
      <c r="Z244" s="81"/>
      <c r="AA244" s="82"/>
      <c r="AB244" s="82"/>
      <c r="AC244" s="78"/>
      <c r="AD244" s="13">
        <v>46203</v>
      </c>
      <c r="AE244" s="23">
        <v>1</v>
      </c>
      <c r="AF244" s="78"/>
      <c r="AG244" s="78"/>
      <c r="AH244" s="78"/>
      <c r="AI244" s="78"/>
    </row>
    <row r="245" spans="1:35" s="14" customFormat="1" ht="30.75" customHeight="1" x14ac:dyDescent="0.2">
      <c r="A245" s="11"/>
      <c r="B245" s="60"/>
      <c r="C245" s="60"/>
      <c r="D245" s="60"/>
      <c r="E245" s="60"/>
      <c r="F245" s="39"/>
      <c r="G245" s="12"/>
      <c r="H245" s="12"/>
      <c r="I245" s="12"/>
      <c r="J245" s="12"/>
      <c r="K245" s="64"/>
      <c r="L245" s="60"/>
      <c r="M245" s="60"/>
      <c r="N245" s="60"/>
      <c r="O245" s="61"/>
      <c r="P245" s="60"/>
      <c r="Q245" s="62"/>
      <c r="R245" s="60"/>
      <c r="S245" s="81"/>
      <c r="T245" s="81"/>
      <c r="U245" s="81"/>
      <c r="V245" s="80"/>
      <c r="W245" s="81"/>
      <c r="X245" s="81"/>
      <c r="Y245" s="81"/>
      <c r="Z245" s="81"/>
      <c r="AA245" s="82"/>
      <c r="AB245" s="82"/>
      <c r="AC245" s="78"/>
      <c r="AD245" s="13">
        <v>46295</v>
      </c>
      <c r="AE245" s="23">
        <v>1</v>
      </c>
      <c r="AF245" s="78"/>
      <c r="AG245" s="78"/>
      <c r="AH245" s="78"/>
      <c r="AI245" s="78"/>
    </row>
    <row r="246" spans="1:35" s="14" customFormat="1" ht="30.75" customHeight="1" x14ac:dyDescent="0.2">
      <c r="A246" s="11"/>
      <c r="B246" s="60"/>
      <c r="C246" s="60"/>
      <c r="D246" s="60"/>
      <c r="E246" s="60"/>
      <c r="F246" s="39"/>
      <c r="G246" s="12"/>
      <c r="H246" s="12"/>
      <c r="I246" s="12"/>
      <c r="J246" s="12"/>
      <c r="K246" s="64"/>
      <c r="L246" s="60"/>
      <c r="M246" s="60"/>
      <c r="N246" s="60"/>
      <c r="O246" s="61"/>
      <c r="P246" s="60"/>
      <c r="Q246" s="62"/>
      <c r="R246" s="60"/>
      <c r="S246" s="81"/>
      <c r="T246" s="81"/>
      <c r="U246" s="81"/>
      <c r="V246" s="80"/>
      <c r="W246" s="81"/>
      <c r="X246" s="81"/>
      <c r="Y246" s="81"/>
      <c r="Z246" s="81"/>
      <c r="AA246" s="82"/>
      <c r="AB246" s="82"/>
      <c r="AC246" s="78"/>
      <c r="AD246" s="13">
        <v>46387</v>
      </c>
      <c r="AE246" s="23">
        <v>1</v>
      </c>
      <c r="AF246" s="78"/>
      <c r="AG246" s="78"/>
      <c r="AH246" s="78"/>
      <c r="AI246" s="78"/>
    </row>
    <row r="247" spans="1:35" s="14" customFormat="1" ht="30.6" customHeight="1" x14ac:dyDescent="0.2">
      <c r="A247" s="11"/>
      <c r="B247" s="60"/>
      <c r="C247" s="60"/>
      <c r="D247" s="60"/>
      <c r="E247" s="60"/>
      <c r="F247" s="39"/>
      <c r="G247" s="12"/>
      <c r="H247" s="12"/>
      <c r="I247" s="12"/>
      <c r="J247" s="12"/>
      <c r="K247" s="64"/>
      <c r="L247" s="60"/>
      <c r="M247" s="60"/>
      <c r="N247" s="60"/>
      <c r="O247" s="61"/>
      <c r="P247" s="60"/>
      <c r="Q247" s="62"/>
      <c r="R247" s="60"/>
      <c r="S247" s="81"/>
      <c r="T247" s="81" t="s">
        <v>472</v>
      </c>
      <c r="U247" s="81" t="s">
        <v>473</v>
      </c>
      <c r="V247" s="80">
        <v>0.2</v>
      </c>
      <c r="W247" s="81" t="s">
        <v>474</v>
      </c>
      <c r="X247" s="80">
        <v>1</v>
      </c>
      <c r="Y247" s="80">
        <v>0.97</v>
      </c>
      <c r="Z247" s="81"/>
      <c r="AA247" s="82">
        <v>46025</v>
      </c>
      <c r="AB247" s="82">
        <v>46387</v>
      </c>
      <c r="AC247" s="78" t="s">
        <v>51</v>
      </c>
      <c r="AD247" s="13">
        <v>46112</v>
      </c>
      <c r="AE247" s="23">
        <v>1</v>
      </c>
      <c r="AF247" s="78" t="s">
        <v>52</v>
      </c>
      <c r="AG247" s="78" t="s">
        <v>475</v>
      </c>
      <c r="AH247" s="78"/>
      <c r="AI247" s="78" t="s">
        <v>448</v>
      </c>
    </row>
    <row r="248" spans="1:35" s="14" customFormat="1" ht="30.6" customHeight="1" x14ac:dyDescent="0.2">
      <c r="A248" s="11"/>
      <c r="B248" s="60"/>
      <c r="C248" s="60"/>
      <c r="D248" s="60"/>
      <c r="E248" s="60"/>
      <c r="F248" s="39"/>
      <c r="G248" s="12"/>
      <c r="H248" s="12"/>
      <c r="I248" s="12"/>
      <c r="J248" s="12"/>
      <c r="K248" s="64"/>
      <c r="L248" s="60"/>
      <c r="M248" s="60"/>
      <c r="N248" s="60"/>
      <c r="O248" s="61"/>
      <c r="P248" s="60"/>
      <c r="Q248" s="62"/>
      <c r="R248" s="60"/>
      <c r="S248" s="81"/>
      <c r="T248" s="81"/>
      <c r="U248" s="81"/>
      <c r="V248" s="80"/>
      <c r="W248" s="81"/>
      <c r="X248" s="81"/>
      <c r="Y248" s="81"/>
      <c r="Z248" s="81"/>
      <c r="AA248" s="82"/>
      <c r="AB248" s="82"/>
      <c r="AC248" s="78"/>
      <c r="AD248" s="13">
        <v>46203</v>
      </c>
      <c r="AE248" s="23">
        <v>1</v>
      </c>
      <c r="AF248" s="78"/>
      <c r="AG248" s="78"/>
      <c r="AH248" s="78"/>
      <c r="AI248" s="78"/>
    </row>
    <row r="249" spans="1:35" s="14" customFormat="1" ht="30.6" customHeight="1" x14ac:dyDescent="0.2">
      <c r="A249" s="11"/>
      <c r="B249" s="60"/>
      <c r="C249" s="60"/>
      <c r="D249" s="60"/>
      <c r="E249" s="60"/>
      <c r="F249" s="39"/>
      <c r="G249" s="12"/>
      <c r="H249" s="12"/>
      <c r="I249" s="12"/>
      <c r="J249" s="12"/>
      <c r="K249" s="64"/>
      <c r="L249" s="60"/>
      <c r="M249" s="60"/>
      <c r="N249" s="60"/>
      <c r="O249" s="61"/>
      <c r="P249" s="60"/>
      <c r="Q249" s="62"/>
      <c r="R249" s="60"/>
      <c r="S249" s="81"/>
      <c r="T249" s="81"/>
      <c r="U249" s="81"/>
      <c r="V249" s="80"/>
      <c r="W249" s="81"/>
      <c r="X249" s="81"/>
      <c r="Y249" s="81"/>
      <c r="Z249" s="81"/>
      <c r="AA249" s="82"/>
      <c r="AB249" s="82"/>
      <c r="AC249" s="78"/>
      <c r="AD249" s="13">
        <v>46295</v>
      </c>
      <c r="AE249" s="23">
        <v>1</v>
      </c>
      <c r="AF249" s="78"/>
      <c r="AG249" s="78"/>
      <c r="AH249" s="78"/>
      <c r="AI249" s="78"/>
    </row>
    <row r="250" spans="1:35" s="14" customFormat="1" ht="30.75" customHeight="1" x14ac:dyDescent="0.2">
      <c r="A250" s="11"/>
      <c r="B250" s="60"/>
      <c r="C250" s="60"/>
      <c r="D250" s="60"/>
      <c r="E250" s="60"/>
      <c r="F250" s="39"/>
      <c r="G250" s="12"/>
      <c r="H250" s="12"/>
      <c r="I250" s="12"/>
      <c r="J250" s="12"/>
      <c r="K250" s="64"/>
      <c r="L250" s="60"/>
      <c r="M250" s="60"/>
      <c r="N250" s="60"/>
      <c r="O250" s="61"/>
      <c r="P250" s="60"/>
      <c r="Q250" s="62"/>
      <c r="R250" s="60"/>
      <c r="S250" s="81"/>
      <c r="T250" s="81"/>
      <c r="U250" s="81"/>
      <c r="V250" s="80"/>
      <c r="W250" s="81"/>
      <c r="X250" s="81"/>
      <c r="Y250" s="81"/>
      <c r="Z250" s="81"/>
      <c r="AA250" s="82"/>
      <c r="AB250" s="82"/>
      <c r="AC250" s="78"/>
      <c r="AD250" s="13">
        <v>46387</v>
      </c>
      <c r="AE250" s="23">
        <v>1</v>
      </c>
      <c r="AF250" s="78"/>
      <c r="AG250" s="78"/>
      <c r="AH250" s="78"/>
      <c r="AI250" s="78"/>
    </row>
    <row r="251" spans="1:35" s="14" customFormat="1" ht="30.6" customHeight="1" x14ac:dyDescent="0.2">
      <c r="A251" s="11"/>
      <c r="B251" s="60"/>
      <c r="C251" s="60"/>
      <c r="D251" s="60"/>
      <c r="E251" s="60"/>
      <c r="F251" s="39"/>
      <c r="G251" s="12"/>
      <c r="H251" s="12"/>
      <c r="I251" s="12"/>
      <c r="J251" s="12"/>
      <c r="K251" s="64" t="s">
        <v>40</v>
      </c>
      <c r="L251" s="60" t="s">
        <v>436</v>
      </c>
      <c r="M251" s="60" t="s">
        <v>437</v>
      </c>
      <c r="N251" s="60" t="s">
        <v>438</v>
      </c>
      <c r="O251" s="61" t="s">
        <v>476</v>
      </c>
      <c r="P251" s="60" t="s">
        <v>477</v>
      </c>
      <c r="Q251" s="62">
        <v>0.3</v>
      </c>
      <c r="R251" s="60"/>
      <c r="S251" s="81" t="s">
        <v>478</v>
      </c>
      <c r="T251" s="81" t="s">
        <v>479</v>
      </c>
      <c r="U251" s="81" t="s">
        <v>480</v>
      </c>
      <c r="V251" s="80">
        <v>0.4</v>
      </c>
      <c r="W251" s="81" t="s">
        <v>481</v>
      </c>
      <c r="X251" s="80">
        <v>0.7</v>
      </c>
      <c r="Y251" s="80">
        <v>0.97</v>
      </c>
      <c r="Z251" s="81" t="s">
        <v>482</v>
      </c>
      <c r="AA251" s="82">
        <v>46025</v>
      </c>
      <c r="AB251" s="82">
        <v>46387</v>
      </c>
      <c r="AC251" s="78" t="s">
        <v>51</v>
      </c>
      <c r="AD251" s="13">
        <v>46112</v>
      </c>
      <c r="AE251" s="23">
        <v>1</v>
      </c>
      <c r="AF251" s="78" t="s">
        <v>52</v>
      </c>
      <c r="AG251" s="78" t="s">
        <v>483</v>
      </c>
      <c r="AH251" s="78" t="s">
        <v>1005</v>
      </c>
      <c r="AI251" s="78" t="s">
        <v>448</v>
      </c>
    </row>
    <row r="252" spans="1:35" s="14" customFormat="1" ht="30.75" customHeight="1" x14ac:dyDescent="0.2">
      <c r="A252" s="11"/>
      <c r="B252" s="60"/>
      <c r="C252" s="60"/>
      <c r="D252" s="60"/>
      <c r="E252" s="60"/>
      <c r="F252" s="39"/>
      <c r="G252" s="12"/>
      <c r="H252" s="12"/>
      <c r="I252" s="12"/>
      <c r="J252" s="12"/>
      <c r="K252" s="64"/>
      <c r="L252" s="60"/>
      <c r="M252" s="60"/>
      <c r="N252" s="60"/>
      <c r="O252" s="61"/>
      <c r="P252" s="60"/>
      <c r="Q252" s="62"/>
      <c r="R252" s="60"/>
      <c r="S252" s="81"/>
      <c r="T252" s="81"/>
      <c r="U252" s="81"/>
      <c r="V252" s="80"/>
      <c r="W252" s="81"/>
      <c r="X252" s="81"/>
      <c r="Y252" s="81"/>
      <c r="Z252" s="81"/>
      <c r="AA252" s="82"/>
      <c r="AB252" s="82"/>
      <c r="AC252" s="78"/>
      <c r="AD252" s="13">
        <v>46203</v>
      </c>
      <c r="AE252" s="23">
        <v>1</v>
      </c>
      <c r="AF252" s="78"/>
      <c r="AG252" s="78"/>
      <c r="AH252" s="78"/>
      <c r="AI252" s="78"/>
    </row>
    <row r="253" spans="1:35" s="14" customFormat="1" ht="30.75" customHeight="1" x14ac:dyDescent="0.2">
      <c r="A253" s="11"/>
      <c r="B253" s="60"/>
      <c r="C253" s="60"/>
      <c r="D253" s="60"/>
      <c r="E253" s="60"/>
      <c r="F253" s="39"/>
      <c r="G253" s="12"/>
      <c r="H253" s="12"/>
      <c r="I253" s="12"/>
      <c r="J253" s="12"/>
      <c r="K253" s="64"/>
      <c r="L253" s="60"/>
      <c r="M253" s="60"/>
      <c r="N253" s="60"/>
      <c r="O253" s="61"/>
      <c r="P253" s="60"/>
      <c r="Q253" s="62"/>
      <c r="R253" s="60"/>
      <c r="S253" s="81"/>
      <c r="T253" s="81"/>
      <c r="U253" s="81"/>
      <c r="V253" s="80"/>
      <c r="W253" s="81"/>
      <c r="X253" s="81"/>
      <c r="Y253" s="81"/>
      <c r="Z253" s="81"/>
      <c r="AA253" s="82"/>
      <c r="AB253" s="82"/>
      <c r="AC253" s="78"/>
      <c r="AD253" s="13">
        <v>46295</v>
      </c>
      <c r="AE253" s="23">
        <v>1</v>
      </c>
      <c r="AF253" s="78"/>
      <c r="AG253" s="78"/>
      <c r="AH253" s="78"/>
      <c r="AI253" s="78"/>
    </row>
    <row r="254" spans="1:35" s="14" customFormat="1" ht="30.6" customHeight="1" x14ac:dyDescent="0.2">
      <c r="A254" s="11"/>
      <c r="B254" s="60"/>
      <c r="C254" s="60"/>
      <c r="D254" s="60"/>
      <c r="E254" s="60"/>
      <c r="F254" s="39"/>
      <c r="G254" s="12"/>
      <c r="H254" s="12"/>
      <c r="I254" s="12"/>
      <c r="J254" s="12"/>
      <c r="K254" s="64"/>
      <c r="L254" s="60"/>
      <c r="M254" s="60"/>
      <c r="N254" s="60"/>
      <c r="O254" s="61"/>
      <c r="P254" s="60"/>
      <c r="Q254" s="62"/>
      <c r="R254" s="60"/>
      <c r="S254" s="81"/>
      <c r="T254" s="81"/>
      <c r="U254" s="81"/>
      <c r="V254" s="80"/>
      <c r="W254" s="81"/>
      <c r="X254" s="81"/>
      <c r="Y254" s="81"/>
      <c r="Z254" s="81"/>
      <c r="AA254" s="82"/>
      <c r="AB254" s="82"/>
      <c r="AC254" s="78"/>
      <c r="AD254" s="13">
        <v>46387</v>
      </c>
      <c r="AE254" s="23">
        <v>1</v>
      </c>
      <c r="AF254" s="78"/>
      <c r="AG254" s="78"/>
      <c r="AH254" s="78"/>
      <c r="AI254" s="78"/>
    </row>
    <row r="255" spans="1:35" s="14" customFormat="1" ht="30.75" customHeight="1" x14ac:dyDescent="0.2">
      <c r="A255" s="11"/>
      <c r="B255" s="60"/>
      <c r="C255" s="60"/>
      <c r="D255" s="60"/>
      <c r="E255" s="60"/>
      <c r="F255" s="39"/>
      <c r="G255" s="12"/>
      <c r="H255" s="12"/>
      <c r="I255" s="12"/>
      <c r="J255" s="12"/>
      <c r="K255" s="64"/>
      <c r="L255" s="60"/>
      <c r="M255" s="60"/>
      <c r="N255" s="60"/>
      <c r="O255" s="61"/>
      <c r="P255" s="60"/>
      <c r="Q255" s="62"/>
      <c r="R255" s="60"/>
      <c r="S255" s="81"/>
      <c r="T255" s="81" t="s">
        <v>484</v>
      </c>
      <c r="U255" s="81" t="s">
        <v>485</v>
      </c>
      <c r="V255" s="80">
        <v>0.4</v>
      </c>
      <c r="W255" s="81" t="s">
        <v>486</v>
      </c>
      <c r="X255" s="80">
        <v>0.7</v>
      </c>
      <c r="Y255" s="80">
        <v>0.97</v>
      </c>
      <c r="Z255" s="81"/>
      <c r="AA255" s="82">
        <v>46025</v>
      </c>
      <c r="AB255" s="82">
        <v>46387</v>
      </c>
      <c r="AC255" s="78" t="s">
        <v>51</v>
      </c>
      <c r="AD255" s="13">
        <v>46112</v>
      </c>
      <c r="AE255" s="23">
        <v>1</v>
      </c>
      <c r="AF255" s="78" t="s">
        <v>52</v>
      </c>
      <c r="AG255" s="78" t="s">
        <v>487</v>
      </c>
      <c r="AH255" s="78"/>
      <c r="AI255" s="78" t="s">
        <v>448</v>
      </c>
    </row>
    <row r="256" spans="1:35" s="14" customFormat="1" ht="30.75" customHeight="1" x14ac:dyDescent="0.2">
      <c r="A256" s="11"/>
      <c r="B256" s="60"/>
      <c r="C256" s="60"/>
      <c r="D256" s="60"/>
      <c r="E256" s="60"/>
      <c r="F256" s="39"/>
      <c r="G256" s="12"/>
      <c r="H256" s="12"/>
      <c r="I256" s="12"/>
      <c r="J256" s="12"/>
      <c r="K256" s="64"/>
      <c r="L256" s="60"/>
      <c r="M256" s="60"/>
      <c r="N256" s="60"/>
      <c r="O256" s="61"/>
      <c r="P256" s="60"/>
      <c r="Q256" s="62"/>
      <c r="R256" s="60"/>
      <c r="S256" s="81"/>
      <c r="T256" s="81"/>
      <c r="U256" s="81"/>
      <c r="V256" s="80"/>
      <c r="W256" s="81"/>
      <c r="X256" s="81"/>
      <c r="Y256" s="81"/>
      <c r="Z256" s="81"/>
      <c r="AA256" s="82"/>
      <c r="AB256" s="82"/>
      <c r="AC256" s="78"/>
      <c r="AD256" s="13">
        <v>46203</v>
      </c>
      <c r="AE256" s="23">
        <v>1</v>
      </c>
      <c r="AF256" s="78"/>
      <c r="AG256" s="78"/>
      <c r="AH256" s="78"/>
      <c r="AI256" s="78"/>
    </row>
    <row r="257" spans="1:35" s="14" customFormat="1" ht="30.75" customHeight="1" x14ac:dyDescent="0.2">
      <c r="A257" s="11"/>
      <c r="B257" s="60"/>
      <c r="C257" s="60"/>
      <c r="D257" s="60"/>
      <c r="E257" s="60"/>
      <c r="F257" s="39"/>
      <c r="G257" s="12"/>
      <c r="H257" s="12"/>
      <c r="I257" s="12"/>
      <c r="J257" s="12"/>
      <c r="K257" s="64"/>
      <c r="L257" s="60"/>
      <c r="M257" s="60"/>
      <c r="N257" s="60"/>
      <c r="O257" s="61"/>
      <c r="P257" s="60"/>
      <c r="Q257" s="62"/>
      <c r="R257" s="60"/>
      <c r="S257" s="81"/>
      <c r="T257" s="81"/>
      <c r="U257" s="81"/>
      <c r="V257" s="80"/>
      <c r="W257" s="81"/>
      <c r="X257" s="81"/>
      <c r="Y257" s="81"/>
      <c r="Z257" s="81"/>
      <c r="AA257" s="82"/>
      <c r="AB257" s="82"/>
      <c r="AC257" s="78"/>
      <c r="AD257" s="13">
        <v>46295</v>
      </c>
      <c r="AE257" s="23">
        <v>1</v>
      </c>
      <c r="AF257" s="78"/>
      <c r="AG257" s="78"/>
      <c r="AH257" s="78"/>
      <c r="AI257" s="78"/>
    </row>
    <row r="258" spans="1:35" s="14" customFormat="1" ht="30.75" customHeight="1" x14ac:dyDescent="0.2">
      <c r="A258" s="11"/>
      <c r="B258" s="60"/>
      <c r="C258" s="60"/>
      <c r="D258" s="60"/>
      <c r="E258" s="60"/>
      <c r="F258" s="39"/>
      <c r="G258" s="12"/>
      <c r="H258" s="12"/>
      <c r="I258" s="12"/>
      <c r="J258" s="12"/>
      <c r="K258" s="64"/>
      <c r="L258" s="60"/>
      <c r="M258" s="60"/>
      <c r="N258" s="60"/>
      <c r="O258" s="61"/>
      <c r="P258" s="60"/>
      <c r="Q258" s="62"/>
      <c r="R258" s="60"/>
      <c r="S258" s="81"/>
      <c r="T258" s="81"/>
      <c r="U258" s="81"/>
      <c r="V258" s="80"/>
      <c r="W258" s="81"/>
      <c r="X258" s="81"/>
      <c r="Y258" s="81"/>
      <c r="Z258" s="81"/>
      <c r="AA258" s="82"/>
      <c r="AB258" s="82"/>
      <c r="AC258" s="78"/>
      <c r="AD258" s="13">
        <v>46387</v>
      </c>
      <c r="AE258" s="23">
        <v>1</v>
      </c>
      <c r="AF258" s="78"/>
      <c r="AG258" s="78"/>
      <c r="AH258" s="78"/>
      <c r="AI258" s="78"/>
    </row>
    <row r="259" spans="1:35" s="14" customFormat="1" ht="30.6" customHeight="1" x14ac:dyDescent="0.2">
      <c r="A259" s="11"/>
      <c r="B259" s="60"/>
      <c r="C259" s="60"/>
      <c r="D259" s="60"/>
      <c r="E259" s="60"/>
      <c r="F259" s="39"/>
      <c r="G259" s="12"/>
      <c r="H259" s="12"/>
      <c r="I259" s="12"/>
      <c r="J259" s="12"/>
      <c r="K259" s="64"/>
      <c r="L259" s="60"/>
      <c r="M259" s="60"/>
      <c r="N259" s="60"/>
      <c r="O259" s="61"/>
      <c r="P259" s="60"/>
      <c r="Q259" s="62"/>
      <c r="R259" s="60"/>
      <c r="S259" s="81"/>
      <c r="T259" s="81" t="s">
        <v>488</v>
      </c>
      <c r="U259" s="81" t="s">
        <v>489</v>
      </c>
      <c r="V259" s="80">
        <v>0.2</v>
      </c>
      <c r="W259" s="81" t="s">
        <v>490</v>
      </c>
      <c r="X259" s="80">
        <v>0.7</v>
      </c>
      <c r="Y259" s="80">
        <v>0.97</v>
      </c>
      <c r="Z259" s="81"/>
      <c r="AA259" s="82">
        <v>46025</v>
      </c>
      <c r="AB259" s="82">
        <v>46387</v>
      </c>
      <c r="AC259" s="78" t="s">
        <v>51</v>
      </c>
      <c r="AD259" s="13">
        <v>46112</v>
      </c>
      <c r="AE259" s="23">
        <v>1</v>
      </c>
      <c r="AF259" s="78" t="s">
        <v>52</v>
      </c>
      <c r="AG259" s="78" t="s">
        <v>491</v>
      </c>
      <c r="AH259" s="78"/>
      <c r="AI259" s="78" t="s">
        <v>448</v>
      </c>
    </row>
    <row r="260" spans="1:35" s="14" customFormat="1" ht="30.6" customHeight="1" x14ac:dyDescent="0.2">
      <c r="A260" s="11"/>
      <c r="B260" s="60"/>
      <c r="C260" s="60"/>
      <c r="D260" s="60"/>
      <c r="E260" s="60"/>
      <c r="F260" s="39"/>
      <c r="G260" s="12"/>
      <c r="H260" s="12"/>
      <c r="I260" s="12"/>
      <c r="J260" s="12"/>
      <c r="K260" s="64"/>
      <c r="L260" s="60"/>
      <c r="M260" s="60"/>
      <c r="N260" s="60"/>
      <c r="O260" s="61"/>
      <c r="P260" s="60"/>
      <c r="Q260" s="62"/>
      <c r="R260" s="60"/>
      <c r="S260" s="81"/>
      <c r="T260" s="81"/>
      <c r="U260" s="81"/>
      <c r="V260" s="80"/>
      <c r="W260" s="81"/>
      <c r="X260" s="81"/>
      <c r="Y260" s="81"/>
      <c r="Z260" s="81"/>
      <c r="AA260" s="82"/>
      <c r="AB260" s="82"/>
      <c r="AC260" s="78"/>
      <c r="AD260" s="13">
        <v>46203</v>
      </c>
      <c r="AE260" s="23">
        <v>1</v>
      </c>
      <c r="AF260" s="78"/>
      <c r="AG260" s="78"/>
      <c r="AH260" s="78"/>
      <c r="AI260" s="78"/>
    </row>
    <row r="261" spans="1:35" s="14" customFormat="1" ht="30.6" customHeight="1" x14ac:dyDescent="0.2">
      <c r="A261" s="11"/>
      <c r="B261" s="60"/>
      <c r="C261" s="60"/>
      <c r="D261" s="60"/>
      <c r="E261" s="60"/>
      <c r="F261" s="39"/>
      <c r="G261" s="12"/>
      <c r="H261" s="12"/>
      <c r="I261" s="12"/>
      <c r="J261" s="12"/>
      <c r="K261" s="64"/>
      <c r="L261" s="60"/>
      <c r="M261" s="60"/>
      <c r="N261" s="60"/>
      <c r="O261" s="61"/>
      <c r="P261" s="60"/>
      <c r="Q261" s="62"/>
      <c r="R261" s="60"/>
      <c r="S261" s="81"/>
      <c r="T261" s="81"/>
      <c r="U261" s="81"/>
      <c r="V261" s="80"/>
      <c r="W261" s="81"/>
      <c r="X261" s="81"/>
      <c r="Y261" s="81"/>
      <c r="Z261" s="81"/>
      <c r="AA261" s="82"/>
      <c r="AB261" s="82"/>
      <c r="AC261" s="78"/>
      <c r="AD261" s="13">
        <v>46295</v>
      </c>
      <c r="AE261" s="23">
        <v>1</v>
      </c>
      <c r="AF261" s="78"/>
      <c r="AG261" s="78"/>
      <c r="AH261" s="78"/>
      <c r="AI261" s="78"/>
    </row>
    <row r="262" spans="1:35" s="14" customFormat="1" ht="30.75" customHeight="1" x14ac:dyDescent="0.2">
      <c r="A262" s="11"/>
      <c r="B262" s="60"/>
      <c r="C262" s="60"/>
      <c r="D262" s="60"/>
      <c r="E262" s="60"/>
      <c r="F262" s="39"/>
      <c r="G262" s="12"/>
      <c r="H262" s="12"/>
      <c r="I262" s="12"/>
      <c r="J262" s="12"/>
      <c r="K262" s="64"/>
      <c r="L262" s="60"/>
      <c r="M262" s="60"/>
      <c r="N262" s="60"/>
      <c r="O262" s="61"/>
      <c r="P262" s="60"/>
      <c r="Q262" s="62"/>
      <c r="R262" s="60"/>
      <c r="S262" s="81"/>
      <c r="T262" s="81"/>
      <c r="U262" s="81"/>
      <c r="V262" s="80"/>
      <c r="W262" s="81"/>
      <c r="X262" s="81"/>
      <c r="Y262" s="81"/>
      <c r="Z262" s="81"/>
      <c r="AA262" s="82"/>
      <c r="AB262" s="82"/>
      <c r="AC262" s="78"/>
      <c r="AD262" s="13">
        <v>46387</v>
      </c>
      <c r="AE262" s="23">
        <v>1</v>
      </c>
      <c r="AF262" s="78"/>
      <c r="AG262" s="78"/>
      <c r="AH262" s="78"/>
      <c r="AI262" s="78"/>
    </row>
    <row r="263" spans="1:35" s="14" customFormat="1" ht="30.75" customHeight="1" x14ac:dyDescent="0.2">
      <c r="A263" s="11"/>
      <c r="B263" s="55" t="s">
        <v>990</v>
      </c>
      <c r="C263" s="55" t="s">
        <v>766</v>
      </c>
      <c r="D263" s="55" t="s">
        <v>767</v>
      </c>
      <c r="E263" s="55" t="s">
        <v>492</v>
      </c>
      <c r="F263" s="41"/>
      <c r="G263" s="27"/>
      <c r="H263" s="27"/>
      <c r="I263" s="27"/>
      <c r="J263" s="27"/>
      <c r="K263" s="86" t="s">
        <v>96</v>
      </c>
      <c r="L263" s="55" t="s">
        <v>493</v>
      </c>
      <c r="M263" s="60" t="s">
        <v>494</v>
      </c>
      <c r="N263" s="60" t="s">
        <v>495</v>
      </c>
      <c r="O263" s="61" t="s">
        <v>496</v>
      </c>
      <c r="P263" s="60" t="s">
        <v>497</v>
      </c>
      <c r="Q263" s="62">
        <f>+(0.333333333333333)*1</f>
        <v>0.33333333333333298</v>
      </c>
      <c r="R263" s="60"/>
      <c r="S263" s="81" t="s">
        <v>498</v>
      </c>
      <c r="T263" s="84" t="s">
        <v>499</v>
      </c>
      <c r="U263" s="84" t="s">
        <v>500</v>
      </c>
      <c r="V263" s="80">
        <v>0.5</v>
      </c>
      <c r="W263" s="84" t="s">
        <v>501</v>
      </c>
      <c r="X263" s="84">
        <v>24</v>
      </c>
      <c r="Y263" s="84" t="s">
        <v>502</v>
      </c>
      <c r="Z263" s="84" t="s">
        <v>503</v>
      </c>
      <c r="AA263" s="84">
        <v>46054</v>
      </c>
      <c r="AB263" s="84">
        <v>46357</v>
      </c>
      <c r="AC263" s="78" t="s">
        <v>51</v>
      </c>
      <c r="AD263" s="13">
        <v>46112</v>
      </c>
      <c r="AE263" s="51">
        <v>6</v>
      </c>
      <c r="AF263" s="78" t="s">
        <v>61</v>
      </c>
      <c r="AG263" s="96" t="s">
        <v>504</v>
      </c>
      <c r="AH263" s="78" t="s">
        <v>1006</v>
      </c>
      <c r="AI263" s="97" t="s">
        <v>505</v>
      </c>
    </row>
    <row r="264" spans="1:35" s="14" customFormat="1" ht="30.75" customHeight="1" x14ac:dyDescent="0.2">
      <c r="A264" s="11"/>
      <c r="B264" s="55"/>
      <c r="C264" s="55"/>
      <c r="D264" s="55"/>
      <c r="E264" s="55"/>
      <c r="F264" s="41"/>
      <c r="G264" s="27"/>
      <c r="H264" s="27"/>
      <c r="I264" s="27"/>
      <c r="J264" s="27"/>
      <c r="K264" s="86"/>
      <c r="L264" s="55"/>
      <c r="M264" s="60"/>
      <c r="N264" s="60"/>
      <c r="O264" s="61"/>
      <c r="P264" s="60"/>
      <c r="Q264" s="62"/>
      <c r="R264" s="60"/>
      <c r="S264" s="81"/>
      <c r="T264" s="84"/>
      <c r="U264" s="84"/>
      <c r="V264" s="80"/>
      <c r="W264" s="84"/>
      <c r="X264" s="84"/>
      <c r="Y264" s="84"/>
      <c r="Z264" s="84"/>
      <c r="AA264" s="84"/>
      <c r="AB264" s="84"/>
      <c r="AC264" s="78"/>
      <c r="AD264" s="13">
        <v>46203</v>
      </c>
      <c r="AE264" s="51">
        <v>6</v>
      </c>
      <c r="AF264" s="78"/>
      <c r="AG264" s="96"/>
      <c r="AH264" s="78"/>
      <c r="AI264" s="97"/>
    </row>
    <row r="265" spans="1:35" s="14" customFormat="1" ht="30.6" customHeight="1" x14ac:dyDescent="0.2">
      <c r="A265" s="11"/>
      <c r="B265" s="55"/>
      <c r="C265" s="55"/>
      <c r="D265" s="55"/>
      <c r="E265" s="55"/>
      <c r="F265" s="41"/>
      <c r="G265" s="27"/>
      <c r="H265" s="27"/>
      <c r="I265" s="27"/>
      <c r="J265" s="27"/>
      <c r="K265" s="86"/>
      <c r="L265" s="55"/>
      <c r="M265" s="60"/>
      <c r="N265" s="60"/>
      <c r="O265" s="61"/>
      <c r="P265" s="60"/>
      <c r="Q265" s="62"/>
      <c r="R265" s="60"/>
      <c r="S265" s="81"/>
      <c r="T265" s="84"/>
      <c r="U265" s="84"/>
      <c r="V265" s="80"/>
      <c r="W265" s="84"/>
      <c r="X265" s="84"/>
      <c r="Y265" s="84"/>
      <c r="Z265" s="84"/>
      <c r="AA265" s="84"/>
      <c r="AB265" s="84"/>
      <c r="AC265" s="78"/>
      <c r="AD265" s="13">
        <v>46295</v>
      </c>
      <c r="AE265" s="51">
        <v>6</v>
      </c>
      <c r="AF265" s="78"/>
      <c r="AG265" s="96"/>
      <c r="AH265" s="78"/>
      <c r="AI265" s="97"/>
    </row>
    <row r="266" spans="1:35" s="14" customFormat="1" ht="30.6" customHeight="1" x14ac:dyDescent="0.2">
      <c r="A266" s="11"/>
      <c r="B266" s="55"/>
      <c r="C266" s="55"/>
      <c r="D266" s="55"/>
      <c r="E266" s="55"/>
      <c r="F266" s="41"/>
      <c r="G266" s="27"/>
      <c r="H266" s="27"/>
      <c r="I266" s="27"/>
      <c r="J266" s="27"/>
      <c r="K266" s="86"/>
      <c r="L266" s="55"/>
      <c r="M266" s="60"/>
      <c r="N266" s="60"/>
      <c r="O266" s="61"/>
      <c r="P266" s="60"/>
      <c r="Q266" s="62"/>
      <c r="R266" s="60"/>
      <c r="S266" s="81"/>
      <c r="T266" s="84"/>
      <c r="U266" s="84"/>
      <c r="V266" s="80"/>
      <c r="W266" s="84"/>
      <c r="X266" s="84"/>
      <c r="Y266" s="84"/>
      <c r="Z266" s="84"/>
      <c r="AA266" s="84"/>
      <c r="AB266" s="84"/>
      <c r="AC266" s="78"/>
      <c r="AD266" s="13">
        <v>46387</v>
      </c>
      <c r="AE266" s="51">
        <v>6</v>
      </c>
      <c r="AF266" s="78"/>
      <c r="AG266" s="96"/>
      <c r="AH266" s="78"/>
      <c r="AI266" s="97"/>
    </row>
    <row r="267" spans="1:35" s="14" customFormat="1" ht="30.75" customHeight="1" x14ac:dyDescent="0.2">
      <c r="A267" s="11"/>
      <c r="B267" s="55"/>
      <c r="C267" s="55"/>
      <c r="D267" s="55"/>
      <c r="E267" s="55"/>
      <c r="F267" s="41"/>
      <c r="G267" s="27"/>
      <c r="H267" s="27"/>
      <c r="I267" s="27"/>
      <c r="J267" s="27"/>
      <c r="K267" s="86"/>
      <c r="L267" s="55"/>
      <c r="M267" s="60"/>
      <c r="N267" s="60"/>
      <c r="O267" s="61"/>
      <c r="P267" s="60"/>
      <c r="Q267" s="62"/>
      <c r="R267" s="60"/>
      <c r="S267" s="81"/>
      <c r="T267" s="84" t="s">
        <v>506</v>
      </c>
      <c r="U267" s="84" t="s">
        <v>507</v>
      </c>
      <c r="V267" s="80">
        <v>0.5</v>
      </c>
      <c r="W267" s="84" t="s">
        <v>508</v>
      </c>
      <c r="X267" s="84">
        <v>30</v>
      </c>
      <c r="Y267" s="84" t="s">
        <v>509</v>
      </c>
      <c r="Z267" s="84" t="s">
        <v>510</v>
      </c>
      <c r="AA267" s="84">
        <v>46054</v>
      </c>
      <c r="AB267" s="84">
        <v>46357</v>
      </c>
      <c r="AC267" s="78" t="s">
        <v>51</v>
      </c>
      <c r="AD267" s="13">
        <v>46112</v>
      </c>
      <c r="AE267" s="51">
        <v>3</v>
      </c>
      <c r="AF267" s="78" t="s">
        <v>61</v>
      </c>
      <c r="AG267" s="96" t="s">
        <v>511</v>
      </c>
      <c r="AH267" s="78"/>
      <c r="AI267" s="97" t="s">
        <v>512</v>
      </c>
    </row>
    <row r="268" spans="1:35" s="14" customFormat="1" ht="30.75" customHeight="1" x14ac:dyDescent="0.2">
      <c r="A268" s="11"/>
      <c r="B268" s="55"/>
      <c r="C268" s="55"/>
      <c r="D268" s="55"/>
      <c r="E268" s="55"/>
      <c r="F268" s="41"/>
      <c r="G268" s="27"/>
      <c r="H268" s="27"/>
      <c r="I268" s="27"/>
      <c r="J268" s="27"/>
      <c r="K268" s="86"/>
      <c r="L268" s="55"/>
      <c r="M268" s="60"/>
      <c r="N268" s="60"/>
      <c r="O268" s="61"/>
      <c r="P268" s="60"/>
      <c r="Q268" s="62"/>
      <c r="R268" s="60"/>
      <c r="S268" s="81"/>
      <c r="T268" s="84"/>
      <c r="U268" s="84"/>
      <c r="V268" s="80"/>
      <c r="W268" s="84"/>
      <c r="X268" s="84"/>
      <c r="Y268" s="84"/>
      <c r="Z268" s="84"/>
      <c r="AA268" s="84"/>
      <c r="AB268" s="84"/>
      <c r="AC268" s="78"/>
      <c r="AD268" s="13">
        <v>46203</v>
      </c>
      <c r="AE268" s="51">
        <v>9</v>
      </c>
      <c r="AF268" s="78"/>
      <c r="AG268" s="96"/>
      <c r="AH268" s="78"/>
      <c r="AI268" s="97"/>
    </row>
    <row r="269" spans="1:35" s="14" customFormat="1" ht="30.75" customHeight="1" x14ac:dyDescent="0.2">
      <c r="A269" s="11"/>
      <c r="B269" s="55"/>
      <c r="C269" s="55"/>
      <c r="D269" s="55"/>
      <c r="E269" s="55"/>
      <c r="F269" s="41"/>
      <c r="G269" s="27"/>
      <c r="H269" s="27"/>
      <c r="I269" s="27"/>
      <c r="J269" s="27"/>
      <c r="K269" s="86"/>
      <c r="L269" s="55"/>
      <c r="M269" s="60"/>
      <c r="N269" s="60"/>
      <c r="O269" s="61"/>
      <c r="P269" s="60"/>
      <c r="Q269" s="62"/>
      <c r="R269" s="60"/>
      <c r="S269" s="81"/>
      <c r="T269" s="84"/>
      <c r="U269" s="84"/>
      <c r="V269" s="80"/>
      <c r="W269" s="84"/>
      <c r="X269" s="84"/>
      <c r="Y269" s="84"/>
      <c r="Z269" s="84"/>
      <c r="AA269" s="84"/>
      <c r="AB269" s="84"/>
      <c r="AC269" s="78"/>
      <c r="AD269" s="13">
        <v>46295</v>
      </c>
      <c r="AE269" s="51">
        <v>9</v>
      </c>
      <c r="AF269" s="78"/>
      <c r="AG269" s="96"/>
      <c r="AH269" s="78"/>
      <c r="AI269" s="97"/>
    </row>
    <row r="270" spans="1:35" s="14" customFormat="1" ht="30.75" customHeight="1" x14ac:dyDescent="0.2">
      <c r="A270" s="11"/>
      <c r="B270" s="55"/>
      <c r="C270" s="55"/>
      <c r="D270" s="55"/>
      <c r="E270" s="55"/>
      <c r="F270" s="41"/>
      <c r="G270" s="27"/>
      <c r="H270" s="27"/>
      <c r="I270" s="27"/>
      <c r="J270" s="27"/>
      <c r="K270" s="86"/>
      <c r="L270" s="55"/>
      <c r="M270" s="60"/>
      <c r="N270" s="60"/>
      <c r="O270" s="61"/>
      <c r="P270" s="60"/>
      <c r="Q270" s="62"/>
      <c r="R270" s="60"/>
      <c r="S270" s="81"/>
      <c r="T270" s="84"/>
      <c r="U270" s="84"/>
      <c r="V270" s="80"/>
      <c r="W270" s="84"/>
      <c r="X270" s="84"/>
      <c r="Y270" s="84"/>
      <c r="Z270" s="84"/>
      <c r="AA270" s="84"/>
      <c r="AB270" s="84"/>
      <c r="AC270" s="78"/>
      <c r="AD270" s="13">
        <v>46387</v>
      </c>
      <c r="AE270" s="51">
        <v>9</v>
      </c>
      <c r="AF270" s="78"/>
      <c r="AG270" s="96"/>
      <c r="AH270" s="78"/>
      <c r="AI270" s="97"/>
    </row>
    <row r="271" spans="1:35" s="14" customFormat="1" ht="30.6" customHeight="1" x14ac:dyDescent="0.2">
      <c r="A271" s="11"/>
      <c r="B271" s="60" t="s">
        <v>990</v>
      </c>
      <c r="C271" s="60" t="s">
        <v>766</v>
      </c>
      <c r="D271" s="60" t="s">
        <v>767</v>
      </c>
      <c r="E271" s="55" t="s">
        <v>492</v>
      </c>
      <c r="F271" s="41"/>
      <c r="G271" s="27"/>
      <c r="H271" s="27"/>
      <c r="I271" s="27"/>
      <c r="J271" s="27"/>
      <c r="K271" s="86" t="s">
        <v>96</v>
      </c>
      <c r="L271" s="55" t="s">
        <v>493</v>
      </c>
      <c r="M271" s="60" t="s">
        <v>494</v>
      </c>
      <c r="N271" s="60" t="s">
        <v>495</v>
      </c>
      <c r="O271" s="61" t="s">
        <v>513</v>
      </c>
      <c r="P271" s="60" t="s">
        <v>514</v>
      </c>
      <c r="Q271" s="62">
        <f>+(0.333333333333333)*1</f>
        <v>0.33333333333333298</v>
      </c>
      <c r="R271" s="60"/>
      <c r="S271" s="81" t="s">
        <v>514</v>
      </c>
      <c r="T271" s="80" t="s">
        <v>515</v>
      </c>
      <c r="U271" s="81" t="s">
        <v>516</v>
      </c>
      <c r="V271" s="80">
        <v>0.5</v>
      </c>
      <c r="W271" s="82" t="s">
        <v>508</v>
      </c>
      <c r="X271" s="82">
        <v>30</v>
      </c>
      <c r="Y271" s="82" t="s">
        <v>509</v>
      </c>
      <c r="Z271" s="82" t="s">
        <v>510</v>
      </c>
      <c r="AA271" s="82">
        <v>46054</v>
      </c>
      <c r="AB271" s="82">
        <v>46357</v>
      </c>
      <c r="AC271" s="78" t="s">
        <v>51</v>
      </c>
      <c r="AD271" s="13">
        <v>46112</v>
      </c>
      <c r="AE271" s="50">
        <v>0.1</v>
      </c>
      <c r="AF271" s="78" t="s">
        <v>52</v>
      </c>
      <c r="AG271" s="78" t="s">
        <v>517</v>
      </c>
      <c r="AH271" s="78" t="s">
        <v>1007</v>
      </c>
      <c r="AI271" s="97" t="s">
        <v>505</v>
      </c>
    </row>
    <row r="272" spans="1:35" s="14" customFormat="1" ht="30.75" customHeight="1" x14ac:dyDescent="0.2">
      <c r="A272" s="11"/>
      <c r="B272" s="60"/>
      <c r="C272" s="60"/>
      <c r="D272" s="60"/>
      <c r="E272" s="55"/>
      <c r="F272" s="41"/>
      <c r="G272" s="27"/>
      <c r="H272" s="27"/>
      <c r="I272" s="27"/>
      <c r="J272" s="27"/>
      <c r="K272" s="86"/>
      <c r="L272" s="55"/>
      <c r="M272" s="60"/>
      <c r="N272" s="60"/>
      <c r="O272" s="61"/>
      <c r="P272" s="60"/>
      <c r="Q272" s="62"/>
      <c r="R272" s="60"/>
      <c r="S272" s="81"/>
      <c r="T272" s="80"/>
      <c r="U272" s="81"/>
      <c r="V272" s="80"/>
      <c r="W272" s="82"/>
      <c r="X272" s="82"/>
      <c r="Y272" s="82"/>
      <c r="Z272" s="82"/>
      <c r="AA272" s="82"/>
      <c r="AB272" s="82"/>
      <c r="AC272" s="78"/>
      <c r="AD272" s="13">
        <v>46203</v>
      </c>
      <c r="AE272" s="50">
        <v>0.2</v>
      </c>
      <c r="AF272" s="78"/>
      <c r="AG272" s="78"/>
      <c r="AH272" s="78"/>
      <c r="AI272" s="97"/>
    </row>
    <row r="273" spans="1:35" s="14" customFormat="1" ht="30.75" customHeight="1" x14ac:dyDescent="0.2">
      <c r="A273" s="11"/>
      <c r="B273" s="60"/>
      <c r="C273" s="60"/>
      <c r="D273" s="60"/>
      <c r="E273" s="55"/>
      <c r="F273" s="41"/>
      <c r="G273" s="27"/>
      <c r="H273" s="27"/>
      <c r="I273" s="27"/>
      <c r="J273" s="27"/>
      <c r="K273" s="86"/>
      <c r="L273" s="55"/>
      <c r="M273" s="60"/>
      <c r="N273" s="60"/>
      <c r="O273" s="61"/>
      <c r="P273" s="60"/>
      <c r="Q273" s="62"/>
      <c r="R273" s="60"/>
      <c r="S273" s="81"/>
      <c r="T273" s="80"/>
      <c r="U273" s="81"/>
      <c r="V273" s="80"/>
      <c r="W273" s="82"/>
      <c r="X273" s="82"/>
      <c r="Y273" s="82"/>
      <c r="Z273" s="82"/>
      <c r="AA273" s="82"/>
      <c r="AB273" s="82"/>
      <c r="AC273" s="78"/>
      <c r="AD273" s="13">
        <v>46295</v>
      </c>
      <c r="AE273" s="50">
        <v>0.3</v>
      </c>
      <c r="AF273" s="78"/>
      <c r="AG273" s="78"/>
      <c r="AH273" s="78"/>
      <c r="AI273" s="97"/>
    </row>
    <row r="274" spans="1:35" s="14" customFormat="1" ht="30.6" customHeight="1" x14ac:dyDescent="0.2">
      <c r="A274" s="11"/>
      <c r="B274" s="60"/>
      <c r="C274" s="60"/>
      <c r="D274" s="60"/>
      <c r="E274" s="55"/>
      <c r="F274" s="41"/>
      <c r="G274" s="27"/>
      <c r="H274" s="27"/>
      <c r="I274" s="27"/>
      <c r="J274" s="27"/>
      <c r="K274" s="86"/>
      <c r="L274" s="55"/>
      <c r="M274" s="60"/>
      <c r="N274" s="60"/>
      <c r="O274" s="61"/>
      <c r="P274" s="60"/>
      <c r="Q274" s="62"/>
      <c r="R274" s="60"/>
      <c r="S274" s="81"/>
      <c r="T274" s="80"/>
      <c r="U274" s="81"/>
      <c r="V274" s="80"/>
      <c r="W274" s="82"/>
      <c r="X274" s="82"/>
      <c r="Y274" s="82"/>
      <c r="Z274" s="82"/>
      <c r="AA274" s="82"/>
      <c r="AB274" s="82"/>
      <c r="AC274" s="78"/>
      <c r="AD274" s="13">
        <v>46387</v>
      </c>
      <c r="AE274" s="50">
        <v>0.4</v>
      </c>
      <c r="AF274" s="78"/>
      <c r="AG274" s="78"/>
      <c r="AH274" s="78"/>
      <c r="AI274" s="97"/>
    </row>
    <row r="275" spans="1:35" s="14" customFormat="1" ht="30.75" customHeight="1" x14ac:dyDescent="0.2">
      <c r="A275" s="11"/>
      <c r="B275" s="60"/>
      <c r="C275" s="60"/>
      <c r="D275" s="60"/>
      <c r="E275" s="55"/>
      <c r="F275" s="41"/>
      <c r="G275" s="27"/>
      <c r="H275" s="27"/>
      <c r="I275" s="27"/>
      <c r="J275" s="27"/>
      <c r="K275" s="86"/>
      <c r="L275" s="55"/>
      <c r="M275" s="60"/>
      <c r="N275" s="60"/>
      <c r="O275" s="61"/>
      <c r="P275" s="60"/>
      <c r="Q275" s="62"/>
      <c r="R275" s="60"/>
      <c r="S275" s="81"/>
      <c r="T275" s="80" t="s">
        <v>518</v>
      </c>
      <c r="U275" s="81" t="s">
        <v>519</v>
      </c>
      <c r="V275" s="80">
        <v>0.5</v>
      </c>
      <c r="W275" s="82" t="s">
        <v>520</v>
      </c>
      <c r="X275" s="82">
        <v>1</v>
      </c>
      <c r="Y275" s="82" t="s">
        <v>521</v>
      </c>
      <c r="Z275" s="82" t="s">
        <v>522</v>
      </c>
      <c r="AA275" s="82">
        <v>46054</v>
      </c>
      <c r="AB275" s="82">
        <v>46357</v>
      </c>
      <c r="AC275" s="78" t="s">
        <v>51</v>
      </c>
      <c r="AD275" s="13">
        <v>46112</v>
      </c>
      <c r="AE275" s="50">
        <v>0.1</v>
      </c>
      <c r="AF275" s="78" t="s">
        <v>52</v>
      </c>
      <c r="AG275" s="78" t="s">
        <v>517</v>
      </c>
      <c r="AH275" s="78"/>
      <c r="AI275" s="97" t="s">
        <v>505</v>
      </c>
    </row>
    <row r="276" spans="1:35" s="14" customFormat="1" ht="30.75" customHeight="1" x14ac:dyDescent="0.2">
      <c r="A276" s="11"/>
      <c r="B276" s="60"/>
      <c r="C276" s="60"/>
      <c r="D276" s="60"/>
      <c r="E276" s="55"/>
      <c r="F276" s="41"/>
      <c r="G276" s="27"/>
      <c r="H276" s="27"/>
      <c r="I276" s="27"/>
      <c r="J276" s="27"/>
      <c r="K276" s="86"/>
      <c r="L276" s="55"/>
      <c r="M276" s="60"/>
      <c r="N276" s="60"/>
      <c r="O276" s="61"/>
      <c r="P276" s="60"/>
      <c r="Q276" s="62"/>
      <c r="R276" s="60"/>
      <c r="S276" s="81"/>
      <c r="T276" s="80"/>
      <c r="U276" s="81"/>
      <c r="V276" s="80"/>
      <c r="W276" s="82"/>
      <c r="X276" s="82"/>
      <c r="Y276" s="82"/>
      <c r="Z276" s="82"/>
      <c r="AA276" s="82"/>
      <c r="AB276" s="82"/>
      <c r="AC276" s="78"/>
      <c r="AD276" s="13">
        <v>46203</v>
      </c>
      <c r="AE276" s="50">
        <v>0.2</v>
      </c>
      <c r="AF276" s="78"/>
      <c r="AG276" s="78"/>
      <c r="AH276" s="78"/>
      <c r="AI276" s="97"/>
    </row>
    <row r="277" spans="1:35" s="14" customFormat="1" ht="30.75" customHeight="1" x14ac:dyDescent="0.2">
      <c r="A277" s="11"/>
      <c r="B277" s="60"/>
      <c r="C277" s="60"/>
      <c r="D277" s="60"/>
      <c r="E277" s="55"/>
      <c r="F277" s="41"/>
      <c r="G277" s="27"/>
      <c r="H277" s="27"/>
      <c r="I277" s="27"/>
      <c r="J277" s="27"/>
      <c r="K277" s="86"/>
      <c r="L277" s="55"/>
      <c r="M277" s="60"/>
      <c r="N277" s="60"/>
      <c r="O277" s="61"/>
      <c r="P277" s="60"/>
      <c r="Q277" s="62"/>
      <c r="R277" s="60"/>
      <c r="S277" s="81"/>
      <c r="T277" s="80"/>
      <c r="U277" s="81"/>
      <c r="V277" s="80"/>
      <c r="W277" s="82"/>
      <c r="X277" s="82"/>
      <c r="Y277" s="82"/>
      <c r="Z277" s="82"/>
      <c r="AA277" s="82"/>
      <c r="AB277" s="82"/>
      <c r="AC277" s="78"/>
      <c r="AD277" s="13">
        <v>46295</v>
      </c>
      <c r="AE277" s="50">
        <v>0.3</v>
      </c>
      <c r="AF277" s="78"/>
      <c r="AG277" s="78"/>
      <c r="AH277" s="78"/>
      <c r="AI277" s="97"/>
    </row>
    <row r="278" spans="1:35" s="14" customFormat="1" ht="30.75" customHeight="1" x14ac:dyDescent="0.2">
      <c r="A278" s="11"/>
      <c r="B278" s="60"/>
      <c r="C278" s="60"/>
      <c r="D278" s="60"/>
      <c r="E278" s="55"/>
      <c r="F278" s="41"/>
      <c r="G278" s="27"/>
      <c r="H278" s="27"/>
      <c r="I278" s="27"/>
      <c r="J278" s="27"/>
      <c r="K278" s="86"/>
      <c r="L278" s="55"/>
      <c r="M278" s="60"/>
      <c r="N278" s="60"/>
      <c r="O278" s="61"/>
      <c r="P278" s="60"/>
      <c r="Q278" s="62"/>
      <c r="R278" s="60"/>
      <c r="S278" s="81"/>
      <c r="T278" s="80"/>
      <c r="U278" s="81"/>
      <c r="V278" s="80"/>
      <c r="W278" s="82"/>
      <c r="X278" s="82"/>
      <c r="Y278" s="82"/>
      <c r="Z278" s="82"/>
      <c r="AA278" s="82"/>
      <c r="AB278" s="82"/>
      <c r="AC278" s="78"/>
      <c r="AD278" s="13">
        <v>46387</v>
      </c>
      <c r="AE278" s="50">
        <v>0.4</v>
      </c>
      <c r="AF278" s="78"/>
      <c r="AG278" s="78"/>
      <c r="AH278" s="78"/>
      <c r="AI278" s="97"/>
    </row>
    <row r="279" spans="1:35" s="14" customFormat="1" ht="30.6" customHeight="1" x14ac:dyDescent="0.2">
      <c r="A279" s="11"/>
      <c r="B279" s="60" t="s">
        <v>990</v>
      </c>
      <c r="C279" s="60" t="s">
        <v>766</v>
      </c>
      <c r="D279" s="60" t="s">
        <v>241</v>
      </c>
      <c r="E279" s="60" t="s">
        <v>304</v>
      </c>
      <c r="F279" s="41"/>
      <c r="G279" s="27"/>
      <c r="H279" s="27"/>
      <c r="I279" s="27"/>
      <c r="J279" s="27"/>
      <c r="K279" s="86" t="s">
        <v>96</v>
      </c>
      <c r="L279" s="55" t="s">
        <v>493</v>
      </c>
      <c r="M279" s="60" t="s">
        <v>494</v>
      </c>
      <c r="N279" s="60" t="s">
        <v>495</v>
      </c>
      <c r="O279" s="61" t="s">
        <v>523</v>
      </c>
      <c r="P279" s="60" t="s">
        <v>524</v>
      </c>
      <c r="Q279" s="62">
        <f>+(0.333333333333333)*1</f>
        <v>0.33333333333333298</v>
      </c>
      <c r="R279" s="60" t="s">
        <v>343</v>
      </c>
      <c r="S279" s="81" t="s">
        <v>524</v>
      </c>
      <c r="T279" s="81" t="s">
        <v>525</v>
      </c>
      <c r="U279" s="81" t="s">
        <v>526</v>
      </c>
      <c r="V279" s="80">
        <v>0.1</v>
      </c>
      <c r="W279" s="81" t="s">
        <v>527</v>
      </c>
      <c r="X279" s="81">
        <v>1</v>
      </c>
      <c r="Y279" s="81" t="s">
        <v>528</v>
      </c>
      <c r="Z279" s="81" t="s">
        <v>529</v>
      </c>
      <c r="AA279" s="82">
        <v>46054</v>
      </c>
      <c r="AB279" s="82">
        <v>46357</v>
      </c>
      <c r="AC279" s="78" t="s">
        <v>51</v>
      </c>
      <c r="AD279" s="13">
        <v>46112</v>
      </c>
      <c r="AE279" s="50">
        <v>0.1</v>
      </c>
      <c r="AF279" s="97" t="s">
        <v>52</v>
      </c>
      <c r="AG279" s="97" t="s">
        <v>530</v>
      </c>
      <c r="AH279" s="85" t="s">
        <v>1006</v>
      </c>
      <c r="AI279" s="97" t="s">
        <v>505</v>
      </c>
    </row>
    <row r="280" spans="1:35" s="14" customFormat="1" ht="30.75" customHeight="1" x14ac:dyDescent="0.2">
      <c r="A280" s="11"/>
      <c r="B280" s="60"/>
      <c r="C280" s="60"/>
      <c r="D280" s="60"/>
      <c r="E280" s="60"/>
      <c r="F280" s="41"/>
      <c r="G280" s="27"/>
      <c r="H280" s="27"/>
      <c r="I280" s="27"/>
      <c r="J280" s="27"/>
      <c r="K280" s="86"/>
      <c r="L280" s="55"/>
      <c r="M280" s="60"/>
      <c r="N280" s="60"/>
      <c r="O280" s="61"/>
      <c r="P280" s="60"/>
      <c r="Q280" s="62"/>
      <c r="R280" s="60"/>
      <c r="S280" s="81"/>
      <c r="T280" s="81"/>
      <c r="U280" s="81"/>
      <c r="V280" s="80"/>
      <c r="W280" s="81"/>
      <c r="X280" s="81"/>
      <c r="Y280" s="81"/>
      <c r="Z280" s="81"/>
      <c r="AA280" s="82"/>
      <c r="AB280" s="82"/>
      <c r="AC280" s="78"/>
      <c r="AD280" s="13">
        <v>46203</v>
      </c>
      <c r="AE280" s="50">
        <v>0.2</v>
      </c>
      <c r="AF280" s="97"/>
      <c r="AG280" s="97"/>
      <c r="AH280" s="85"/>
      <c r="AI280" s="97"/>
    </row>
    <row r="281" spans="1:35" s="14" customFormat="1" ht="30.6" customHeight="1" x14ac:dyDescent="0.2">
      <c r="A281" s="11"/>
      <c r="B281" s="60"/>
      <c r="C281" s="60"/>
      <c r="D281" s="60"/>
      <c r="E281" s="60"/>
      <c r="F281" s="41"/>
      <c r="G281" s="27"/>
      <c r="H281" s="27"/>
      <c r="I281" s="27"/>
      <c r="J281" s="27"/>
      <c r="K281" s="86"/>
      <c r="L281" s="55"/>
      <c r="M281" s="60"/>
      <c r="N281" s="60"/>
      <c r="O281" s="61"/>
      <c r="P281" s="60"/>
      <c r="Q281" s="62"/>
      <c r="R281" s="60"/>
      <c r="S281" s="81"/>
      <c r="T281" s="81"/>
      <c r="U281" s="81"/>
      <c r="V281" s="80"/>
      <c r="W281" s="81"/>
      <c r="X281" s="81"/>
      <c r="Y281" s="81"/>
      <c r="Z281" s="81"/>
      <c r="AA281" s="82"/>
      <c r="AB281" s="82"/>
      <c r="AC281" s="78"/>
      <c r="AD281" s="13">
        <v>46295</v>
      </c>
      <c r="AE281" s="50">
        <v>0.3</v>
      </c>
      <c r="AF281" s="97"/>
      <c r="AG281" s="97"/>
      <c r="AH281" s="85"/>
      <c r="AI281" s="97"/>
    </row>
    <row r="282" spans="1:35" s="14" customFormat="1" ht="30.6" customHeight="1" x14ac:dyDescent="0.2">
      <c r="A282" s="11"/>
      <c r="B282" s="60"/>
      <c r="C282" s="60"/>
      <c r="D282" s="60"/>
      <c r="E282" s="60"/>
      <c r="F282" s="41"/>
      <c r="G282" s="27"/>
      <c r="H282" s="27"/>
      <c r="I282" s="27"/>
      <c r="J282" s="27"/>
      <c r="K282" s="86"/>
      <c r="L282" s="55"/>
      <c r="M282" s="60"/>
      <c r="N282" s="60"/>
      <c r="O282" s="61"/>
      <c r="P282" s="60"/>
      <c r="Q282" s="62"/>
      <c r="R282" s="60"/>
      <c r="S282" s="81"/>
      <c r="T282" s="81"/>
      <c r="U282" s="81"/>
      <c r="V282" s="80"/>
      <c r="W282" s="81"/>
      <c r="X282" s="81"/>
      <c r="Y282" s="81"/>
      <c r="Z282" s="81"/>
      <c r="AA282" s="82"/>
      <c r="AB282" s="82"/>
      <c r="AC282" s="78"/>
      <c r="AD282" s="13">
        <v>46387</v>
      </c>
      <c r="AE282" s="50">
        <v>0.4</v>
      </c>
      <c r="AF282" s="97"/>
      <c r="AG282" s="97"/>
      <c r="AH282" s="85"/>
      <c r="AI282" s="97"/>
    </row>
    <row r="283" spans="1:35" s="14" customFormat="1" ht="30.75" customHeight="1" x14ac:dyDescent="0.2">
      <c r="A283" s="11"/>
      <c r="B283" s="60"/>
      <c r="C283" s="60"/>
      <c r="D283" s="60"/>
      <c r="E283" s="60"/>
      <c r="F283" s="41"/>
      <c r="G283" s="27"/>
      <c r="H283" s="27"/>
      <c r="I283" s="27"/>
      <c r="J283" s="27"/>
      <c r="K283" s="86"/>
      <c r="L283" s="55"/>
      <c r="M283" s="60"/>
      <c r="N283" s="60"/>
      <c r="O283" s="61"/>
      <c r="P283" s="60"/>
      <c r="Q283" s="62"/>
      <c r="R283" s="60"/>
      <c r="S283" s="81"/>
      <c r="T283" s="81" t="s">
        <v>531</v>
      </c>
      <c r="U283" s="81" t="s">
        <v>532</v>
      </c>
      <c r="V283" s="80">
        <v>0.6</v>
      </c>
      <c r="W283" s="81" t="s">
        <v>533</v>
      </c>
      <c r="X283" s="81">
        <v>1</v>
      </c>
      <c r="Y283" s="81" t="s">
        <v>534</v>
      </c>
      <c r="Z283" s="81" t="s">
        <v>529</v>
      </c>
      <c r="AA283" s="82">
        <v>46054</v>
      </c>
      <c r="AB283" s="82">
        <v>46357</v>
      </c>
      <c r="AC283" s="78" t="s">
        <v>51</v>
      </c>
      <c r="AD283" s="13">
        <v>46112</v>
      </c>
      <c r="AE283" s="50">
        <v>0.1</v>
      </c>
      <c r="AF283" s="97" t="s">
        <v>52</v>
      </c>
      <c r="AG283" s="97" t="s">
        <v>530</v>
      </c>
      <c r="AH283" s="85"/>
      <c r="AI283" s="97" t="s">
        <v>505</v>
      </c>
    </row>
    <row r="284" spans="1:35" s="14" customFormat="1" ht="30.75" customHeight="1" x14ac:dyDescent="0.2">
      <c r="A284" s="11"/>
      <c r="B284" s="60"/>
      <c r="C284" s="60"/>
      <c r="D284" s="60"/>
      <c r="E284" s="60"/>
      <c r="F284" s="41"/>
      <c r="G284" s="27"/>
      <c r="H284" s="27"/>
      <c r="I284" s="27"/>
      <c r="J284" s="27"/>
      <c r="K284" s="86"/>
      <c r="L284" s="55"/>
      <c r="M284" s="60"/>
      <c r="N284" s="60"/>
      <c r="O284" s="61"/>
      <c r="P284" s="60"/>
      <c r="Q284" s="62"/>
      <c r="R284" s="60"/>
      <c r="S284" s="81"/>
      <c r="T284" s="81"/>
      <c r="U284" s="81"/>
      <c r="V284" s="80"/>
      <c r="W284" s="81"/>
      <c r="X284" s="81"/>
      <c r="Y284" s="81"/>
      <c r="Z284" s="81"/>
      <c r="AA284" s="82"/>
      <c r="AB284" s="82"/>
      <c r="AC284" s="78"/>
      <c r="AD284" s="13">
        <v>46203</v>
      </c>
      <c r="AE284" s="50">
        <v>0.2</v>
      </c>
      <c r="AF284" s="97"/>
      <c r="AG284" s="97"/>
      <c r="AH284" s="85"/>
      <c r="AI284" s="97"/>
    </row>
    <row r="285" spans="1:35" s="14" customFormat="1" ht="30.75" customHeight="1" x14ac:dyDescent="0.2">
      <c r="A285" s="11"/>
      <c r="B285" s="60"/>
      <c r="C285" s="60"/>
      <c r="D285" s="60"/>
      <c r="E285" s="60"/>
      <c r="F285" s="41"/>
      <c r="G285" s="27"/>
      <c r="H285" s="27"/>
      <c r="I285" s="27"/>
      <c r="J285" s="27"/>
      <c r="K285" s="86"/>
      <c r="L285" s="55"/>
      <c r="M285" s="60"/>
      <c r="N285" s="60"/>
      <c r="O285" s="61"/>
      <c r="P285" s="60"/>
      <c r="Q285" s="62"/>
      <c r="R285" s="60"/>
      <c r="S285" s="81"/>
      <c r="T285" s="81"/>
      <c r="U285" s="81"/>
      <c r="V285" s="80"/>
      <c r="W285" s="81"/>
      <c r="X285" s="81"/>
      <c r="Y285" s="81"/>
      <c r="Z285" s="81"/>
      <c r="AA285" s="82"/>
      <c r="AB285" s="82"/>
      <c r="AC285" s="78"/>
      <c r="AD285" s="13">
        <v>46295</v>
      </c>
      <c r="AE285" s="50">
        <v>0.3</v>
      </c>
      <c r="AF285" s="97"/>
      <c r="AG285" s="97"/>
      <c r="AH285" s="85"/>
      <c r="AI285" s="97"/>
    </row>
    <row r="286" spans="1:35" s="14" customFormat="1" ht="30.75" customHeight="1" x14ac:dyDescent="0.2">
      <c r="A286" s="11"/>
      <c r="B286" s="60"/>
      <c r="C286" s="60"/>
      <c r="D286" s="60"/>
      <c r="E286" s="60"/>
      <c r="F286" s="41"/>
      <c r="G286" s="27"/>
      <c r="H286" s="27"/>
      <c r="I286" s="27"/>
      <c r="J286" s="27"/>
      <c r="K286" s="86"/>
      <c r="L286" s="55"/>
      <c r="M286" s="60"/>
      <c r="N286" s="60"/>
      <c r="O286" s="61"/>
      <c r="P286" s="60"/>
      <c r="Q286" s="62"/>
      <c r="R286" s="60"/>
      <c r="S286" s="81"/>
      <c r="T286" s="81"/>
      <c r="U286" s="81"/>
      <c r="V286" s="80"/>
      <c r="W286" s="81"/>
      <c r="X286" s="81"/>
      <c r="Y286" s="81"/>
      <c r="Z286" s="81"/>
      <c r="AA286" s="82"/>
      <c r="AB286" s="82"/>
      <c r="AC286" s="78"/>
      <c r="AD286" s="13">
        <v>46387</v>
      </c>
      <c r="AE286" s="50">
        <v>0.4</v>
      </c>
      <c r="AF286" s="97"/>
      <c r="AG286" s="97"/>
      <c r="AH286" s="85"/>
      <c r="AI286" s="97"/>
    </row>
    <row r="287" spans="1:35" s="14" customFormat="1" ht="30.6" customHeight="1" x14ac:dyDescent="0.2">
      <c r="A287" s="11"/>
      <c r="B287" s="60"/>
      <c r="C287" s="60"/>
      <c r="D287" s="60"/>
      <c r="E287" s="60"/>
      <c r="F287" s="41"/>
      <c r="G287" s="27"/>
      <c r="H287" s="27"/>
      <c r="I287" s="27"/>
      <c r="J287" s="27"/>
      <c r="K287" s="86"/>
      <c r="L287" s="55"/>
      <c r="M287" s="60"/>
      <c r="N287" s="60"/>
      <c r="O287" s="61"/>
      <c r="P287" s="60"/>
      <c r="Q287" s="62"/>
      <c r="R287" s="60"/>
      <c r="S287" s="81"/>
      <c r="T287" s="81" t="s">
        <v>535</v>
      </c>
      <c r="U287" s="81" t="s">
        <v>536</v>
      </c>
      <c r="V287" s="80">
        <v>0.3</v>
      </c>
      <c r="W287" s="81" t="s">
        <v>537</v>
      </c>
      <c r="X287" s="81">
        <v>1</v>
      </c>
      <c r="Y287" s="81" t="s">
        <v>538</v>
      </c>
      <c r="Z287" s="81" t="s">
        <v>529</v>
      </c>
      <c r="AA287" s="82">
        <v>46054</v>
      </c>
      <c r="AB287" s="82">
        <v>46357</v>
      </c>
      <c r="AC287" s="78" t="s">
        <v>51</v>
      </c>
      <c r="AD287" s="13">
        <v>46112</v>
      </c>
      <c r="AE287" s="50">
        <v>0.1</v>
      </c>
      <c r="AF287" s="97" t="s">
        <v>52</v>
      </c>
      <c r="AG287" s="97" t="s">
        <v>530</v>
      </c>
      <c r="AH287" s="85"/>
      <c r="AI287" s="97" t="s">
        <v>505</v>
      </c>
    </row>
    <row r="288" spans="1:35" s="14" customFormat="1" ht="30.6" customHeight="1" x14ac:dyDescent="0.2">
      <c r="A288" s="11"/>
      <c r="B288" s="60"/>
      <c r="C288" s="60"/>
      <c r="D288" s="60"/>
      <c r="E288" s="60"/>
      <c r="F288" s="41"/>
      <c r="G288" s="27"/>
      <c r="H288" s="27"/>
      <c r="I288" s="27"/>
      <c r="J288" s="27"/>
      <c r="K288" s="86"/>
      <c r="L288" s="55"/>
      <c r="M288" s="60"/>
      <c r="N288" s="60"/>
      <c r="O288" s="61"/>
      <c r="P288" s="60"/>
      <c r="Q288" s="62"/>
      <c r="R288" s="60"/>
      <c r="S288" s="81"/>
      <c r="T288" s="81"/>
      <c r="U288" s="81"/>
      <c r="V288" s="80"/>
      <c r="W288" s="81"/>
      <c r="X288" s="81"/>
      <c r="Y288" s="81"/>
      <c r="Z288" s="81"/>
      <c r="AA288" s="82"/>
      <c r="AB288" s="82"/>
      <c r="AC288" s="78"/>
      <c r="AD288" s="13">
        <v>46203</v>
      </c>
      <c r="AE288" s="50">
        <v>0.2</v>
      </c>
      <c r="AF288" s="97"/>
      <c r="AG288" s="97"/>
      <c r="AH288" s="85"/>
      <c r="AI288" s="97"/>
    </row>
    <row r="289" spans="1:35" s="14" customFormat="1" ht="30.6" customHeight="1" x14ac:dyDescent="0.2">
      <c r="A289" s="11"/>
      <c r="B289" s="60"/>
      <c r="C289" s="60"/>
      <c r="D289" s="60"/>
      <c r="E289" s="60"/>
      <c r="F289" s="41"/>
      <c r="G289" s="27"/>
      <c r="H289" s="27"/>
      <c r="I289" s="27"/>
      <c r="J289" s="27"/>
      <c r="K289" s="86"/>
      <c r="L289" s="55"/>
      <c r="M289" s="60"/>
      <c r="N289" s="60"/>
      <c r="O289" s="61"/>
      <c r="P289" s="60"/>
      <c r="Q289" s="62"/>
      <c r="R289" s="60"/>
      <c r="S289" s="81"/>
      <c r="T289" s="81"/>
      <c r="U289" s="81"/>
      <c r="V289" s="80"/>
      <c r="W289" s="81"/>
      <c r="X289" s="81"/>
      <c r="Y289" s="81"/>
      <c r="Z289" s="81"/>
      <c r="AA289" s="82"/>
      <c r="AB289" s="82"/>
      <c r="AC289" s="78"/>
      <c r="AD289" s="13">
        <v>46295</v>
      </c>
      <c r="AE289" s="50">
        <v>0.3</v>
      </c>
      <c r="AF289" s="97"/>
      <c r="AG289" s="97"/>
      <c r="AH289" s="85"/>
      <c r="AI289" s="97"/>
    </row>
    <row r="290" spans="1:35" s="14" customFormat="1" ht="30.75" customHeight="1" x14ac:dyDescent="0.2">
      <c r="A290" s="11"/>
      <c r="B290" s="60"/>
      <c r="C290" s="60"/>
      <c r="D290" s="60"/>
      <c r="E290" s="60"/>
      <c r="F290" s="41"/>
      <c r="G290" s="27"/>
      <c r="H290" s="27"/>
      <c r="I290" s="27"/>
      <c r="J290" s="27"/>
      <c r="K290" s="86"/>
      <c r="L290" s="55"/>
      <c r="M290" s="60"/>
      <c r="N290" s="60"/>
      <c r="O290" s="61"/>
      <c r="P290" s="60"/>
      <c r="Q290" s="62"/>
      <c r="R290" s="60"/>
      <c r="S290" s="81"/>
      <c r="T290" s="81"/>
      <c r="U290" s="81"/>
      <c r="V290" s="80"/>
      <c r="W290" s="81"/>
      <c r="X290" s="81"/>
      <c r="Y290" s="81"/>
      <c r="Z290" s="81"/>
      <c r="AA290" s="82"/>
      <c r="AB290" s="82"/>
      <c r="AC290" s="78"/>
      <c r="AD290" s="13">
        <v>46387</v>
      </c>
      <c r="AE290" s="50">
        <v>0.4</v>
      </c>
      <c r="AF290" s="97"/>
      <c r="AG290" s="97"/>
      <c r="AH290" s="85"/>
      <c r="AI290" s="97"/>
    </row>
    <row r="291" spans="1:35" s="14" customFormat="1" ht="30.75" customHeight="1" x14ac:dyDescent="0.2">
      <c r="A291" s="11"/>
      <c r="B291" s="85" t="s">
        <v>539</v>
      </c>
      <c r="C291" s="85" t="s">
        <v>540</v>
      </c>
      <c r="D291" s="85" t="s">
        <v>94</v>
      </c>
      <c r="E291" s="85" t="s">
        <v>541</v>
      </c>
      <c r="F291" s="39"/>
      <c r="G291" s="12"/>
      <c r="H291" s="12"/>
      <c r="I291" s="12"/>
      <c r="J291" s="12"/>
      <c r="K291" s="86" t="s">
        <v>96</v>
      </c>
      <c r="L291" s="60" t="s">
        <v>542</v>
      </c>
      <c r="M291" s="60" t="s">
        <v>543</v>
      </c>
      <c r="N291" s="60" t="s">
        <v>544</v>
      </c>
      <c r="O291" s="55" t="s">
        <v>545</v>
      </c>
      <c r="P291" s="55" t="s">
        <v>546</v>
      </c>
      <c r="Q291" s="98">
        <v>0.5</v>
      </c>
      <c r="R291" s="55" t="s">
        <v>547</v>
      </c>
      <c r="S291" s="85" t="s">
        <v>548</v>
      </c>
      <c r="T291" s="85" t="s">
        <v>549</v>
      </c>
      <c r="U291" s="85" t="s">
        <v>550</v>
      </c>
      <c r="V291" s="89">
        <v>0.45</v>
      </c>
      <c r="W291" s="81" t="s">
        <v>551</v>
      </c>
      <c r="X291" s="85">
        <v>118</v>
      </c>
      <c r="Y291" s="85">
        <v>281</v>
      </c>
      <c r="Z291" s="85" t="s">
        <v>552</v>
      </c>
      <c r="AA291" s="90">
        <v>46024</v>
      </c>
      <c r="AB291" s="90">
        <v>46387</v>
      </c>
      <c r="AC291" s="87" t="s">
        <v>106</v>
      </c>
      <c r="AD291" s="17">
        <v>46142</v>
      </c>
      <c r="AE291" s="28">
        <v>38</v>
      </c>
      <c r="AF291" s="78" t="s">
        <v>61</v>
      </c>
      <c r="AG291" s="87" t="s">
        <v>553</v>
      </c>
      <c r="AH291" s="87" t="s">
        <v>1008</v>
      </c>
      <c r="AI291" s="78" t="s">
        <v>44</v>
      </c>
    </row>
    <row r="292" spans="1:35" s="14" customFormat="1" ht="30.75" customHeight="1" x14ac:dyDescent="0.2">
      <c r="A292" s="11"/>
      <c r="B292" s="85"/>
      <c r="C292" s="85"/>
      <c r="D292" s="85"/>
      <c r="E292" s="85"/>
      <c r="F292" s="39"/>
      <c r="G292" s="12"/>
      <c r="H292" s="12"/>
      <c r="I292" s="12"/>
      <c r="J292" s="12"/>
      <c r="K292" s="86"/>
      <c r="L292" s="60"/>
      <c r="M292" s="60"/>
      <c r="N292" s="60"/>
      <c r="O292" s="55"/>
      <c r="P292" s="55"/>
      <c r="Q292" s="98"/>
      <c r="R292" s="55"/>
      <c r="S292" s="85"/>
      <c r="T292" s="85"/>
      <c r="U292" s="85"/>
      <c r="V292" s="89"/>
      <c r="W292" s="81"/>
      <c r="X292" s="85"/>
      <c r="Y292" s="85"/>
      <c r="Z292" s="85"/>
      <c r="AA292" s="90"/>
      <c r="AB292" s="90"/>
      <c r="AC292" s="87"/>
      <c r="AD292" s="17">
        <v>45900</v>
      </c>
      <c r="AE292" s="28">
        <v>40</v>
      </c>
      <c r="AF292" s="78"/>
      <c r="AG292" s="87"/>
      <c r="AH292" s="87"/>
      <c r="AI292" s="78"/>
    </row>
    <row r="293" spans="1:35" s="14" customFormat="1" ht="30.6" customHeight="1" x14ac:dyDescent="0.2">
      <c r="A293" s="11"/>
      <c r="B293" s="85"/>
      <c r="C293" s="85"/>
      <c r="D293" s="85"/>
      <c r="E293" s="85"/>
      <c r="F293" s="39"/>
      <c r="G293" s="12"/>
      <c r="H293" s="12"/>
      <c r="I293" s="12"/>
      <c r="J293" s="12"/>
      <c r="K293" s="86"/>
      <c r="L293" s="60"/>
      <c r="M293" s="60"/>
      <c r="N293" s="60"/>
      <c r="O293" s="55"/>
      <c r="P293" s="55"/>
      <c r="Q293" s="98"/>
      <c r="R293" s="55"/>
      <c r="S293" s="85"/>
      <c r="T293" s="85"/>
      <c r="U293" s="85"/>
      <c r="V293" s="89"/>
      <c r="W293" s="81"/>
      <c r="X293" s="85"/>
      <c r="Y293" s="85"/>
      <c r="Z293" s="85"/>
      <c r="AA293" s="90"/>
      <c r="AB293" s="90"/>
      <c r="AC293" s="87"/>
      <c r="AD293" s="17">
        <v>46022</v>
      </c>
      <c r="AE293" s="28">
        <v>40</v>
      </c>
      <c r="AF293" s="78"/>
      <c r="AG293" s="87"/>
      <c r="AH293" s="87"/>
      <c r="AI293" s="78"/>
    </row>
    <row r="294" spans="1:35" s="14" customFormat="1" ht="30.6" customHeight="1" x14ac:dyDescent="0.2">
      <c r="A294" s="11"/>
      <c r="B294" s="85"/>
      <c r="C294" s="85"/>
      <c r="D294" s="85"/>
      <c r="E294" s="85"/>
      <c r="F294" s="39"/>
      <c r="G294" s="12"/>
      <c r="H294" s="12"/>
      <c r="I294" s="12"/>
      <c r="J294" s="12"/>
      <c r="K294" s="86"/>
      <c r="L294" s="60"/>
      <c r="M294" s="60"/>
      <c r="N294" s="60"/>
      <c r="O294" s="55"/>
      <c r="P294" s="55"/>
      <c r="Q294" s="98"/>
      <c r="R294" s="55"/>
      <c r="S294" s="85"/>
      <c r="T294" s="85"/>
      <c r="U294" s="85"/>
      <c r="V294" s="89"/>
      <c r="W294" s="81"/>
      <c r="X294" s="85"/>
      <c r="Y294" s="85"/>
      <c r="Z294" s="85"/>
      <c r="AA294" s="90"/>
      <c r="AB294" s="90"/>
      <c r="AC294" s="87"/>
      <c r="AD294" s="13"/>
      <c r="AE294" s="23"/>
      <c r="AF294" s="78"/>
      <c r="AG294" s="87"/>
      <c r="AH294" s="87"/>
      <c r="AI294" s="78"/>
    </row>
    <row r="295" spans="1:35" s="14" customFormat="1" ht="30.75" customHeight="1" x14ac:dyDescent="0.2">
      <c r="A295" s="11"/>
      <c r="B295" s="85"/>
      <c r="C295" s="85"/>
      <c r="D295" s="85"/>
      <c r="E295" s="85"/>
      <c r="F295" s="39"/>
      <c r="G295" s="12"/>
      <c r="H295" s="12"/>
      <c r="I295" s="12"/>
      <c r="J295" s="12"/>
      <c r="K295" s="86"/>
      <c r="L295" s="60"/>
      <c r="M295" s="60"/>
      <c r="N295" s="60"/>
      <c r="O295" s="55"/>
      <c r="P295" s="55"/>
      <c r="Q295" s="98"/>
      <c r="R295" s="55"/>
      <c r="S295" s="85"/>
      <c r="T295" s="85" t="s">
        <v>554</v>
      </c>
      <c r="U295" s="85" t="s">
        <v>555</v>
      </c>
      <c r="V295" s="89">
        <v>0.45</v>
      </c>
      <c r="W295" s="81" t="s">
        <v>556</v>
      </c>
      <c r="X295" s="85">
        <v>35</v>
      </c>
      <c r="Y295" s="85">
        <v>231</v>
      </c>
      <c r="Z295" s="85" t="s">
        <v>552</v>
      </c>
      <c r="AA295" s="90">
        <v>46024</v>
      </c>
      <c r="AB295" s="90">
        <v>46387</v>
      </c>
      <c r="AC295" s="87" t="s">
        <v>106</v>
      </c>
      <c r="AD295" s="17">
        <v>46142</v>
      </c>
      <c r="AE295" s="28">
        <v>3</v>
      </c>
      <c r="AF295" s="78" t="s">
        <v>61</v>
      </c>
      <c r="AG295" s="87" t="s">
        <v>553</v>
      </c>
      <c r="AH295" s="87"/>
      <c r="AI295" s="78" t="s">
        <v>44</v>
      </c>
    </row>
    <row r="296" spans="1:35" s="14" customFormat="1" ht="30.75" customHeight="1" x14ac:dyDescent="0.2">
      <c r="A296" s="11"/>
      <c r="B296" s="85"/>
      <c r="C296" s="85"/>
      <c r="D296" s="85"/>
      <c r="E296" s="85"/>
      <c r="F296" s="39"/>
      <c r="G296" s="12"/>
      <c r="H296" s="12"/>
      <c r="I296" s="12"/>
      <c r="J296" s="12"/>
      <c r="K296" s="86"/>
      <c r="L296" s="60"/>
      <c r="M296" s="60"/>
      <c r="N296" s="60"/>
      <c r="O296" s="55"/>
      <c r="P296" s="55"/>
      <c r="Q296" s="98"/>
      <c r="R296" s="55"/>
      <c r="S296" s="85"/>
      <c r="T296" s="85"/>
      <c r="U296" s="85"/>
      <c r="V296" s="89"/>
      <c r="W296" s="81"/>
      <c r="X296" s="85"/>
      <c r="Y296" s="85"/>
      <c r="Z296" s="85"/>
      <c r="AA296" s="90"/>
      <c r="AB296" s="90"/>
      <c r="AC296" s="87"/>
      <c r="AD296" s="17">
        <v>45900</v>
      </c>
      <c r="AE296" s="28">
        <v>16</v>
      </c>
      <c r="AF296" s="78"/>
      <c r="AG296" s="87"/>
      <c r="AH296" s="87"/>
      <c r="AI296" s="78"/>
    </row>
    <row r="297" spans="1:35" s="14" customFormat="1" ht="30.75" customHeight="1" x14ac:dyDescent="0.2">
      <c r="A297" s="11"/>
      <c r="B297" s="85"/>
      <c r="C297" s="85"/>
      <c r="D297" s="85"/>
      <c r="E297" s="85"/>
      <c r="F297" s="39"/>
      <c r="G297" s="12"/>
      <c r="H297" s="12"/>
      <c r="I297" s="12"/>
      <c r="J297" s="12"/>
      <c r="K297" s="86"/>
      <c r="L297" s="60"/>
      <c r="M297" s="60"/>
      <c r="N297" s="60"/>
      <c r="O297" s="55"/>
      <c r="P297" s="55"/>
      <c r="Q297" s="98"/>
      <c r="R297" s="55"/>
      <c r="S297" s="85"/>
      <c r="T297" s="85"/>
      <c r="U297" s="85"/>
      <c r="V297" s="89"/>
      <c r="W297" s="81"/>
      <c r="X297" s="85"/>
      <c r="Y297" s="85"/>
      <c r="Z297" s="85"/>
      <c r="AA297" s="90"/>
      <c r="AB297" s="90"/>
      <c r="AC297" s="87"/>
      <c r="AD297" s="17">
        <v>46022</v>
      </c>
      <c r="AE297" s="28">
        <v>16</v>
      </c>
      <c r="AF297" s="78"/>
      <c r="AG297" s="87"/>
      <c r="AH297" s="87"/>
      <c r="AI297" s="78"/>
    </row>
    <row r="298" spans="1:35" s="14" customFormat="1" ht="30.75" customHeight="1" x14ac:dyDescent="0.2">
      <c r="A298" s="11"/>
      <c r="B298" s="85"/>
      <c r="C298" s="85"/>
      <c r="D298" s="85"/>
      <c r="E298" s="85"/>
      <c r="F298" s="39"/>
      <c r="G298" s="12"/>
      <c r="H298" s="12"/>
      <c r="I298" s="12"/>
      <c r="J298" s="12"/>
      <c r="K298" s="86"/>
      <c r="L298" s="60"/>
      <c r="M298" s="60"/>
      <c r="N298" s="60"/>
      <c r="O298" s="55"/>
      <c r="P298" s="55"/>
      <c r="Q298" s="98"/>
      <c r="R298" s="55"/>
      <c r="S298" s="85"/>
      <c r="T298" s="85"/>
      <c r="U298" s="85"/>
      <c r="V298" s="89"/>
      <c r="W298" s="81"/>
      <c r="X298" s="85"/>
      <c r="Y298" s="85"/>
      <c r="Z298" s="85"/>
      <c r="AA298" s="90"/>
      <c r="AB298" s="90"/>
      <c r="AC298" s="87"/>
      <c r="AD298" s="13"/>
      <c r="AE298" s="53"/>
      <c r="AF298" s="78"/>
      <c r="AG298" s="87"/>
      <c r="AH298" s="87"/>
      <c r="AI298" s="78"/>
    </row>
    <row r="299" spans="1:35" s="14" customFormat="1" ht="30.6" customHeight="1" x14ac:dyDescent="0.2">
      <c r="A299" s="11"/>
      <c r="B299" s="85"/>
      <c r="C299" s="85"/>
      <c r="D299" s="85"/>
      <c r="E299" s="85"/>
      <c r="F299" s="39"/>
      <c r="G299" s="12"/>
      <c r="H299" s="12"/>
      <c r="I299" s="12"/>
      <c r="J299" s="12"/>
      <c r="K299" s="86"/>
      <c r="L299" s="60"/>
      <c r="M299" s="60"/>
      <c r="N299" s="60"/>
      <c r="O299" s="55"/>
      <c r="P299" s="55"/>
      <c r="Q299" s="98"/>
      <c r="R299" s="55"/>
      <c r="S299" s="85"/>
      <c r="T299" s="85" t="s">
        <v>557</v>
      </c>
      <c r="U299" s="85" t="s">
        <v>558</v>
      </c>
      <c r="V299" s="80">
        <v>0.1</v>
      </c>
      <c r="W299" s="85" t="s">
        <v>559</v>
      </c>
      <c r="X299" s="85">
        <v>50</v>
      </c>
      <c r="Y299" s="81">
        <v>50</v>
      </c>
      <c r="Z299" s="81" t="s">
        <v>560</v>
      </c>
      <c r="AA299" s="90">
        <v>46024</v>
      </c>
      <c r="AB299" s="90">
        <v>46387</v>
      </c>
      <c r="AC299" s="87" t="s">
        <v>106</v>
      </c>
      <c r="AD299" s="17">
        <v>46142</v>
      </c>
      <c r="AE299" s="28">
        <v>10</v>
      </c>
      <c r="AF299" s="78" t="s">
        <v>61</v>
      </c>
      <c r="AG299" s="87" t="s">
        <v>561</v>
      </c>
      <c r="AH299" s="87"/>
      <c r="AI299" s="78" t="s">
        <v>44</v>
      </c>
    </row>
    <row r="300" spans="1:35" s="14" customFormat="1" ht="30.6" customHeight="1" x14ac:dyDescent="0.2">
      <c r="A300" s="11"/>
      <c r="B300" s="85"/>
      <c r="C300" s="85"/>
      <c r="D300" s="85"/>
      <c r="E300" s="85"/>
      <c r="F300" s="39"/>
      <c r="G300" s="12"/>
      <c r="H300" s="12"/>
      <c r="I300" s="12"/>
      <c r="J300" s="12"/>
      <c r="K300" s="86"/>
      <c r="L300" s="60"/>
      <c r="M300" s="60"/>
      <c r="N300" s="60"/>
      <c r="O300" s="55"/>
      <c r="P300" s="55"/>
      <c r="Q300" s="98"/>
      <c r="R300" s="55"/>
      <c r="S300" s="85"/>
      <c r="T300" s="85"/>
      <c r="U300" s="85"/>
      <c r="V300" s="80"/>
      <c r="W300" s="85"/>
      <c r="X300" s="85"/>
      <c r="Y300" s="81"/>
      <c r="Z300" s="81"/>
      <c r="AA300" s="90"/>
      <c r="AB300" s="90"/>
      <c r="AC300" s="87"/>
      <c r="AD300" s="17">
        <v>45900</v>
      </c>
      <c r="AE300" s="28">
        <v>20</v>
      </c>
      <c r="AF300" s="78"/>
      <c r="AG300" s="87"/>
      <c r="AH300" s="87"/>
      <c r="AI300" s="78"/>
    </row>
    <row r="301" spans="1:35" s="14" customFormat="1" ht="30.6" customHeight="1" x14ac:dyDescent="0.2">
      <c r="A301" s="11"/>
      <c r="B301" s="85"/>
      <c r="C301" s="85"/>
      <c r="D301" s="85"/>
      <c r="E301" s="85"/>
      <c r="F301" s="39"/>
      <c r="G301" s="12"/>
      <c r="H301" s="12"/>
      <c r="I301" s="12"/>
      <c r="J301" s="12"/>
      <c r="K301" s="86"/>
      <c r="L301" s="60"/>
      <c r="M301" s="60"/>
      <c r="N301" s="60"/>
      <c r="O301" s="55"/>
      <c r="P301" s="55"/>
      <c r="Q301" s="98"/>
      <c r="R301" s="55"/>
      <c r="S301" s="85"/>
      <c r="T301" s="85"/>
      <c r="U301" s="85"/>
      <c r="V301" s="80"/>
      <c r="W301" s="85"/>
      <c r="X301" s="85"/>
      <c r="Y301" s="81"/>
      <c r="Z301" s="81"/>
      <c r="AA301" s="90"/>
      <c r="AB301" s="90"/>
      <c r="AC301" s="87"/>
      <c r="AD301" s="17">
        <v>46022</v>
      </c>
      <c r="AE301" s="28">
        <v>20</v>
      </c>
      <c r="AF301" s="78"/>
      <c r="AG301" s="87"/>
      <c r="AH301" s="87"/>
      <c r="AI301" s="78"/>
    </row>
    <row r="302" spans="1:35" s="14" customFormat="1" ht="30.75" customHeight="1" x14ac:dyDescent="0.2">
      <c r="A302" s="11"/>
      <c r="B302" s="85"/>
      <c r="C302" s="85"/>
      <c r="D302" s="85"/>
      <c r="E302" s="85"/>
      <c r="F302" s="39"/>
      <c r="G302" s="12"/>
      <c r="H302" s="12"/>
      <c r="I302" s="12"/>
      <c r="J302" s="12"/>
      <c r="K302" s="86"/>
      <c r="L302" s="60"/>
      <c r="M302" s="60"/>
      <c r="N302" s="60"/>
      <c r="O302" s="55"/>
      <c r="P302" s="55"/>
      <c r="Q302" s="98"/>
      <c r="R302" s="55"/>
      <c r="S302" s="85"/>
      <c r="T302" s="85"/>
      <c r="U302" s="85"/>
      <c r="V302" s="80"/>
      <c r="W302" s="85"/>
      <c r="X302" s="85"/>
      <c r="Y302" s="81"/>
      <c r="Z302" s="81"/>
      <c r="AA302" s="90"/>
      <c r="AB302" s="90"/>
      <c r="AC302" s="87"/>
      <c r="AD302" s="15"/>
      <c r="AE302" s="120"/>
      <c r="AF302" s="78"/>
      <c r="AG302" s="87"/>
      <c r="AH302" s="87"/>
      <c r="AI302" s="78"/>
    </row>
    <row r="303" spans="1:35" s="14" customFormat="1" ht="30.6" customHeight="1" x14ac:dyDescent="0.2">
      <c r="A303" s="11"/>
      <c r="B303" s="60" t="s">
        <v>990</v>
      </c>
      <c r="C303" s="85" t="s">
        <v>541</v>
      </c>
      <c r="D303" s="85" t="s">
        <v>94</v>
      </c>
      <c r="E303" s="85" t="s">
        <v>541</v>
      </c>
      <c r="F303" s="39"/>
      <c r="G303" s="12"/>
      <c r="H303" s="12"/>
      <c r="I303" s="12"/>
      <c r="J303" s="12"/>
      <c r="K303" s="86" t="s">
        <v>96</v>
      </c>
      <c r="L303" s="60" t="s">
        <v>542</v>
      </c>
      <c r="M303" s="60" t="s">
        <v>543</v>
      </c>
      <c r="N303" s="60" t="s">
        <v>544</v>
      </c>
      <c r="O303" s="55" t="s">
        <v>562</v>
      </c>
      <c r="P303" s="55" t="s">
        <v>546</v>
      </c>
      <c r="Q303" s="98">
        <v>0.5</v>
      </c>
      <c r="R303" s="55" t="s">
        <v>547</v>
      </c>
      <c r="S303" s="55" t="s">
        <v>563</v>
      </c>
      <c r="T303" s="85" t="s">
        <v>564</v>
      </c>
      <c r="U303" s="81" t="s">
        <v>565</v>
      </c>
      <c r="V303" s="89">
        <v>0.35</v>
      </c>
      <c r="W303" s="81" t="s">
        <v>566</v>
      </c>
      <c r="X303" s="85">
        <v>30</v>
      </c>
      <c r="Y303" s="85">
        <v>160</v>
      </c>
      <c r="Z303" s="81" t="s">
        <v>560</v>
      </c>
      <c r="AA303" s="90">
        <v>46024</v>
      </c>
      <c r="AB303" s="90">
        <v>46387</v>
      </c>
      <c r="AC303" s="78" t="s">
        <v>106</v>
      </c>
      <c r="AD303" s="17">
        <v>46142</v>
      </c>
      <c r="AE303" s="28">
        <v>10</v>
      </c>
      <c r="AF303" s="78" t="s">
        <v>61</v>
      </c>
      <c r="AG303" s="87" t="s">
        <v>553</v>
      </c>
      <c r="AH303" s="87" t="s">
        <v>1009</v>
      </c>
      <c r="AI303" s="78" t="s">
        <v>44</v>
      </c>
    </row>
    <row r="304" spans="1:35" s="14" customFormat="1" ht="30.75" customHeight="1" x14ac:dyDescent="0.2">
      <c r="A304" s="11"/>
      <c r="B304" s="60"/>
      <c r="C304" s="85"/>
      <c r="D304" s="85"/>
      <c r="E304" s="85"/>
      <c r="F304" s="39"/>
      <c r="G304" s="12"/>
      <c r="H304" s="12"/>
      <c r="I304" s="12"/>
      <c r="J304" s="12"/>
      <c r="K304" s="86"/>
      <c r="L304" s="60"/>
      <c r="M304" s="60"/>
      <c r="N304" s="60"/>
      <c r="O304" s="55"/>
      <c r="P304" s="55"/>
      <c r="Q304" s="98"/>
      <c r="R304" s="55"/>
      <c r="S304" s="55"/>
      <c r="T304" s="85"/>
      <c r="U304" s="81"/>
      <c r="V304" s="89"/>
      <c r="W304" s="81"/>
      <c r="X304" s="85"/>
      <c r="Y304" s="85"/>
      <c r="Z304" s="81"/>
      <c r="AA304" s="90"/>
      <c r="AB304" s="90"/>
      <c r="AC304" s="78"/>
      <c r="AD304" s="17">
        <v>45900</v>
      </c>
      <c r="AE304" s="28">
        <v>10</v>
      </c>
      <c r="AF304" s="78"/>
      <c r="AG304" s="87"/>
      <c r="AH304" s="87"/>
      <c r="AI304" s="78"/>
    </row>
    <row r="305" spans="1:35" s="14" customFormat="1" ht="30.75" customHeight="1" x14ac:dyDescent="0.2">
      <c r="A305" s="11"/>
      <c r="B305" s="60"/>
      <c r="C305" s="85"/>
      <c r="D305" s="85"/>
      <c r="E305" s="85"/>
      <c r="F305" s="39"/>
      <c r="G305" s="12"/>
      <c r="H305" s="12"/>
      <c r="I305" s="12"/>
      <c r="J305" s="12"/>
      <c r="K305" s="86"/>
      <c r="L305" s="60"/>
      <c r="M305" s="60"/>
      <c r="N305" s="60"/>
      <c r="O305" s="55"/>
      <c r="P305" s="55"/>
      <c r="Q305" s="98"/>
      <c r="R305" s="55"/>
      <c r="S305" s="55"/>
      <c r="T305" s="85"/>
      <c r="U305" s="81"/>
      <c r="V305" s="89"/>
      <c r="W305" s="81"/>
      <c r="X305" s="85"/>
      <c r="Y305" s="85"/>
      <c r="Z305" s="81"/>
      <c r="AA305" s="90"/>
      <c r="AB305" s="90"/>
      <c r="AC305" s="78"/>
      <c r="AD305" s="17">
        <v>46022</v>
      </c>
      <c r="AE305" s="28">
        <v>10</v>
      </c>
      <c r="AF305" s="78"/>
      <c r="AG305" s="87"/>
      <c r="AH305" s="87"/>
      <c r="AI305" s="78"/>
    </row>
    <row r="306" spans="1:35" s="14" customFormat="1" ht="30.6" customHeight="1" x14ac:dyDescent="0.2">
      <c r="A306" s="11"/>
      <c r="B306" s="60"/>
      <c r="C306" s="85"/>
      <c r="D306" s="85"/>
      <c r="E306" s="85"/>
      <c r="F306" s="39"/>
      <c r="G306" s="12"/>
      <c r="H306" s="12"/>
      <c r="I306" s="12"/>
      <c r="J306" s="12"/>
      <c r="K306" s="86"/>
      <c r="L306" s="60"/>
      <c r="M306" s="60"/>
      <c r="N306" s="60"/>
      <c r="O306" s="55"/>
      <c r="P306" s="55"/>
      <c r="Q306" s="98"/>
      <c r="R306" s="55"/>
      <c r="S306" s="55"/>
      <c r="T306" s="85"/>
      <c r="U306" s="81"/>
      <c r="V306" s="89"/>
      <c r="W306" s="81"/>
      <c r="X306" s="85"/>
      <c r="Y306" s="85"/>
      <c r="Z306" s="81"/>
      <c r="AA306" s="90"/>
      <c r="AB306" s="90"/>
      <c r="AC306" s="78"/>
      <c r="AD306" s="15"/>
      <c r="AE306" s="24"/>
      <c r="AF306" s="78"/>
      <c r="AG306" s="87"/>
      <c r="AH306" s="87"/>
      <c r="AI306" s="78"/>
    </row>
    <row r="307" spans="1:35" s="14" customFormat="1" ht="30.75" customHeight="1" x14ac:dyDescent="0.2">
      <c r="A307" s="11"/>
      <c r="B307" s="60"/>
      <c r="C307" s="85"/>
      <c r="D307" s="85"/>
      <c r="E307" s="85"/>
      <c r="F307" s="39"/>
      <c r="G307" s="12"/>
      <c r="H307" s="12"/>
      <c r="I307" s="12"/>
      <c r="J307" s="12"/>
      <c r="K307" s="86"/>
      <c r="L307" s="60"/>
      <c r="M307" s="60"/>
      <c r="N307" s="60"/>
      <c r="O307" s="55"/>
      <c r="P307" s="55"/>
      <c r="Q307" s="98"/>
      <c r="R307" s="55"/>
      <c r="S307" s="55"/>
      <c r="T307" s="85" t="s">
        <v>567</v>
      </c>
      <c r="U307" s="81" t="s">
        <v>568</v>
      </c>
      <c r="V307" s="89">
        <v>1.35</v>
      </c>
      <c r="W307" s="81" t="s">
        <v>569</v>
      </c>
      <c r="X307" s="85">
        <v>84</v>
      </c>
      <c r="Y307" s="85">
        <v>117</v>
      </c>
      <c r="Z307" s="81" t="s">
        <v>560</v>
      </c>
      <c r="AA307" s="90">
        <v>46024</v>
      </c>
      <c r="AB307" s="90">
        <v>46387</v>
      </c>
      <c r="AC307" s="78" t="s">
        <v>106</v>
      </c>
      <c r="AD307" s="17">
        <v>46142</v>
      </c>
      <c r="AE307" s="28">
        <v>42</v>
      </c>
      <c r="AF307" s="78" t="s">
        <v>61</v>
      </c>
      <c r="AG307" s="87" t="s">
        <v>553</v>
      </c>
      <c r="AH307" s="87"/>
      <c r="AI307" s="78" t="s">
        <v>44</v>
      </c>
    </row>
    <row r="308" spans="1:35" s="14" customFormat="1" ht="30.75" customHeight="1" x14ac:dyDescent="0.2">
      <c r="A308" s="11"/>
      <c r="B308" s="60"/>
      <c r="C308" s="85"/>
      <c r="D308" s="85"/>
      <c r="E308" s="85"/>
      <c r="F308" s="39"/>
      <c r="G308" s="12"/>
      <c r="H308" s="12"/>
      <c r="I308" s="12"/>
      <c r="J308" s="12"/>
      <c r="K308" s="86"/>
      <c r="L308" s="60"/>
      <c r="M308" s="60"/>
      <c r="N308" s="60"/>
      <c r="O308" s="55"/>
      <c r="P308" s="55"/>
      <c r="Q308" s="98"/>
      <c r="R308" s="55"/>
      <c r="S308" s="55"/>
      <c r="T308" s="85"/>
      <c r="U308" s="81"/>
      <c r="V308" s="89"/>
      <c r="W308" s="81"/>
      <c r="X308" s="85"/>
      <c r="Y308" s="85"/>
      <c r="Z308" s="81"/>
      <c r="AA308" s="90"/>
      <c r="AB308" s="90"/>
      <c r="AC308" s="78"/>
      <c r="AD308" s="17">
        <v>45900</v>
      </c>
      <c r="AE308" s="28">
        <v>0</v>
      </c>
      <c r="AF308" s="78"/>
      <c r="AG308" s="87"/>
      <c r="AH308" s="87"/>
      <c r="AI308" s="78"/>
    </row>
    <row r="309" spans="1:35" s="14" customFormat="1" ht="30.75" customHeight="1" x14ac:dyDescent="0.2">
      <c r="A309" s="11"/>
      <c r="B309" s="60"/>
      <c r="C309" s="85"/>
      <c r="D309" s="85"/>
      <c r="E309" s="85"/>
      <c r="F309" s="39"/>
      <c r="G309" s="12"/>
      <c r="H309" s="12"/>
      <c r="I309" s="12"/>
      <c r="J309" s="12"/>
      <c r="K309" s="86"/>
      <c r="L309" s="60"/>
      <c r="M309" s="60"/>
      <c r="N309" s="60"/>
      <c r="O309" s="55"/>
      <c r="P309" s="55"/>
      <c r="Q309" s="98"/>
      <c r="R309" s="55"/>
      <c r="S309" s="55"/>
      <c r="T309" s="85"/>
      <c r="U309" s="81"/>
      <c r="V309" s="89"/>
      <c r="W309" s="81"/>
      <c r="X309" s="85"/>
      <c r="Y309" s="85"/>
      <c r="Z309" s="81"/>
      <c r="AA309" s="90"/>
      <c r="AB309" s="90"/>
      <c r="AC309" s="78"/>
      <c r="AD309" s="17">
        <v>46022</v>
      </c>
      <c r="AE309" s="28">
        <v>42</v>
      </c>
      <c r="AF309" s="78"/>
      <c r="AG309" s="87"/>
      <c r="AH309" s="87"/>
      <c r="AI309" s="78"/>
    </row>
    <row r="310" spans="1:35" s="14" customFormat="1" ht="30.75" customHeight="1" x14ac:dyDescent="0.2">
      <c r="A310" s="11"/>
      <c r="B310" s="60"/>
      <c r="C310" s="85"/>
      <c r="D310" s="85"/>
      <c r="E310" s="85"/>
      <c r="F310" s="39"/>
      <c r="G310" s="12"/>
      <c r="H310" s="12"/>
      <c r="I310" s="12"/>
      <c r="J310" s="12"/>
      <c r="K310" s="86"/>
      <c r="L310" s="60"/>
      <c r="M310" s="60"/>
      <c r="N310" s="60"/>
      <c r="O310" s="55"/>
      <c r="P310" s="55"/>
      <c r="Q310" s="98"/>
      <c r="R310" s="55"/>
      <c r="S310" s="55"/>
      <c r="T310" s="85"/>
      <c r="U310" s="81"/>
      <c r="V310" s="89"/>
      <c r="W310" s="81"/>
      <c r="X310" s="85"/>
      <c r="Y310" s="85"/>
      <c r="Z310" s="81"/>
      <c r="AA310" s="90"/>
      <c r="AB310" s="90"/>
      <c r="AC310" s="78"/>
      <c r="AD310" s="13"/>
      <c r="AE310" s="53"/>
      <c r="AF310" s="78"/>
      <c r="AG310" s="87"/>
      <c r="AH310" s="87"/>
      <c r="AI310" s="78"/>
    </row>
    <row r="311" spans="1:35" s="14" customFormat="1" ht="30.6" customHeight="1" x14ac:dyDescent="0.2">
      <c r="A311" s="11"/>
      <c r="B311" s="60"/>
      <c r="C311" s="85"/>
      <c r="D311" s="85"/>
      <c r="E311" s="85"/>
      <c r="F311" s="39"/>
      <c r="G311" s="12"/>
      <c r="H311" s="12"/>
      <c r="I311" s="12"/>
      <c r="J311" s="12"/>
      <c r="K311" s="86"/>
      <c r="L311" s="60"/>
      <c r="M311" s="60"/>
      <c r="N311" s="60"/>
      <c r="O311" s="55"/>
      <c r="P311" s="55"/>
      <c r="Q311" s="98"/>
      <c r="R311" s="55"/>
      <c r="S311" s="55"/>
      <c r="T311" s="85" t="s">
        <v>570</v>
      </c>
      <c r="U311" s="85" t="s">
        <v>571</v>
      </c>
      <c r="V311" s="89">
        <v>0.3</v>
      </c>
      <c r="W311" s="81" t="s">
        <v>572</v>
      </c>
      <c r="X311" s="84">
        <v>30</v>
      </c>
      <c r="Y311" s="85">
        <v>160</v>
      </c>
      <c r="Z311" s="81" t="s">
        <v>552</v>
      </c>
      <c r="AA311" s="90">
        <v>46024</v>
      </c>
      <c r="AB311" s="90">
        <v>46387</v>
      </c>
      <c r="AC311" s="78" t="s">
        <v>106</v>
      </c>
      <c r="AD311" s="17">
        <v>46142</v>
      </c>
      <c r="AE311" s="28">
        <v>10</v>
      </c>
      <c r="AF311" s="78" t="s">
        <v>61</v>
      </c>
      <c r="AG311" s="87" t="s">
        <v>553</v>
      </c>
      <c r="AH311" s="87"/>
      <c r="AI311" s="78" t="s">
        <v>44</v>
      </c>
    </row>
    <row r="312" spans="1:35" s="14" customFormat="1" ht="30.6" customHeight="1" x14ac:dyDescent="0.2">
      <c r="A312" s="11"/>
      <c r="B312" s="60"/>
      <c r="C312" s="85"/>
      <c r="D312" s="85"/>
      <c r="E312" s="85"/>
      <c r="F312" s="39"/>
      <c r="G312" s="12"/>
      <c r="H312" s="12"/>
      <c r="I312" s="12"/>
      <c r="J312" s="12"/>
      <c r="K312" s="86"/>
      <c r="L312" s="60"/>
      <c r="M312" s="60"/>
      <c r="N312" s="60"/>
      <c r="O312" s="55"/>
      <c r="P312" s="55"/>
      <c r="Q312" s="98"/>
      <c r="R312" s="55"/>
      <c r="S312" s="55"/>
      <c r="T312" s="85"/>
      <c r="U312" s="85"/>
      <c r="V312" s="89"/>
      <c r="W312" s="81"/>
      <c r="X312" s="84"/>
      <c r="Y312" s="85"/>
      <c r="Z312" s="81"/>
      <c r="AA312" s="90"/>
      <c r="AB312" s="90"/>
      <c r="AC312" s="78"/>
      <c r="AD312" s="17">
        <v>45900</v>
      </c>
      <c r="AE312" s="28">
        <v>10</v>
      </c>
      <c r="AF312" s="78"/>
      <c r="AG312" s="87"/>
      <c r="AH312" s="87"/>
      <c r="AI312" s="78"/>
    </row>
    <row r="313" spans="1:35" s="14" customFormat="1" ht="30.6" customHeight="1" x14ac:dyDescent="0.2">
      <c r="A313" s="11"/>
      <c r="B313" s="60"/>
      <c r="C313" s="85"/>
      <c r="D313" s="85"/>
      <c r="E313" s="85"/>
      <c r="F313" s="39"/>
      <c r="G313" s="12"/>
      <c r="H313" s="12"/>
      <c r="I313" s="12"/>
      <c r="J313" s="12"/>
      <c r="K313" s="86"/>
      <c r="L313" s="60"/>
      <c r="M313" s="60"/>
      <c r="N313" s="60"/>
      <c r="O313" s="55"/>
      <c r="P313" s="55"/>
      <c r="Q313" s="98"/>
      <c r="R313" s="55"/>
      <c r="S313" s="55"/>
      <c r="T313" s="85"/>
      <c r="U313" s="85"/>
      <c r="V313" s="89"/>
      <c r="W313" s="81"/>
      <c r="X313" s="84"/>
      <c r="Y313" s="85"/>
      <c r="Z313" s="81"/>
      <c r="AA313" s="90"/>
      <c r="AB313" s="90"/>
      <c r="AC313" s="78"/>
      <c r="AD313" s="17">
        <v>46022</v>
      </c>
      <c r="AE313" s="28">
        <v>10</v>
      </c>
      <c r="AF313" s="78"/>
      <c r="AG313" s="87"/>
      <c r="AH313" s="87"/>
      <c r="AI313" s="78"/>
    </row>
    <row r="314" spans="1:35" s="14" customFormat="1" ht="30.75" customHeight="1" x14ac:dyDescent="0.2">
      <c r="A314" s="11"/>
      <c r="B314" s="60"/>
      <c r="C314" s="85"/>
      <c r="D314" s="85"/>
      <c r="E314" s="85"/>
      <c r="F314" s="39"/>
      <c r="G314" s="12"/>
      <c r="H314" s="12"/>
      <c r="I314" s="12"/>
      <c r="J314" s="12"/>
      <c r="K314" s="86"/>
      <c r="L314" s="60"/>
      <c r="M314" s="60"/>
      <c r="N314" s="60"/>
      <c r="O314" s="55"/>
      <c r="P314" s="55"/>
      <c r="Q314" s="98"/>
      <c r="R314" s="55"/>
      <c r="S314" s="55"/>
      <c r="T314" s="85"/>
      <c r="U314" s="85"/>
      <c r="V314" s="89"/>
      <c r="W314" s="81"/>
      <c r="X314" s="84"/>
      <c r="Y314" s="85"/>
      <c r="Z314" s="81"/>
      <c r="AA314" s="90"/>
      <c r="AB314" s="90"/>
      <c r="AC314" s="78"/>
      <c r="AD314" s="15"/>
      <c r="AE314" s="24"/>
      <c r="AF314" s="78"/>
      <c r="AG314" s="87"/>
      <c r="AH314" s="87"/>
      <c r="AI314" s="78"/>
    </row>
    <row r="315" spans="1:35" s="14" customFormat="1" ht="30.75" customHeight="1" x14ac:dyDescent="0.2">
      <c r="A315" s="11"/>
      <c r="B315" s="85" t="s">
        <v>132</v>
      </c>
      <c r="C315" s="85" t="s">
        <v>93</v>
      </c>
      <c r="D315" s="85" t="s">
        <v>94</v>
      </c>
      <c r="E315" s="85" t="s">
        <v>95</v>
      </c>
      <c r="F315" s="39"/>
      <c r="G315" s="12"/>
      <c r="H315" s="12"/>
      <c r="I315" s="12"/>
      <c r="J315" s="12"/>
      <c r="K315" s="64" t="s">
        <v>96</v>
      </c>
      <c r="L315" s="60" t="s">
        <v>542</v>
      </c>
      <c r="M315" s="60" t="s">
        <v>543</v>
      </c>
      <c r="N315" s="60" t="s">
        <v>544</v>
      </c>
      <c r="O315" s="61" t="s">
        <v>573</v>
      </c>
      <c r="P315" s="60" t="s">
        <v>574</v>
      </c>
      <c r="Q315" s="95">
        <v>1</v>
      </c>
      <c r="R315" s="60"/>
      <c r="S315" s="81" t="s">
        <v>575</v>
      </c>
      <c r="T315" s="83" t="s">
        <v>576</v>
      </c>
      <c r="U315" s="81" t="s">
        <v>577</v>
      </c>
      <c r="V315" s="80">
        <v>0.33333333333333298</v>
      </c>
      <c r="W315" s="81" t="s">
        <v>578</v>
      </c>
      <c r="X315" s="81">
        <v>40</v>
      </c>
      <c r="Y315" s="81">
        <v>2</v>
      </c>
      <c r="Z315" s="81" t="s">
        <v>579</v>
      </c>
      <c r="AA315" s="82">
        <v>46023</v>
      </c>
      <c r="AB315" s="82">
        <v>46387</v>
      </c>
      <c r="AC315" s="78" t="s">
        <v>51</v>
      </c>
      <c r="AD315" s="13">
        <v>46127</v>
      </c>
      <c r="AE315" s="24">
        <v>10</v>
      </c>
      <c r="AF315" s="78" t="s">
        <v>61</v>
      </c>
      <c r="AG315" s="78" t="s">
        <v>580</v>
      </c>
      <c r="AH315" s="81" t="s">
        <v>1010</v>
      </c>
      <c r="AI315" s="78"/>
    </row>
    <row r="316" spans="1:35" s="14" customFormat="1" ht="30.75" customHeight="1" x14ac:dyDescent="0.2">
      <c r="A316" s="11"/>
      <c r="B316" s="85"/>
      <c r="C316" s="85"/>
      <c r="D316" s="85"/>
      <c r="E316" s="85"/>
      <c r="F316" s="39"/>
      <c r="G316" s="12"/>
      <c r="H316" s="12"/>
      <c r="I316" s="12"/>
      <c r="J316" s="12"/>
      <c r="K316" s="64"/>
      <c r="L316" s="60"/>
      <c r="M316" s="60"/>
      <c r="N316" s="60"/>
      <c r="O316" s="61"/>
      <c r="P316" s="60"/>
      <c r="Q316" s="95"/>
      <c r="R316" s="60"/>
      <c r="S316" s="81"/>
      <c r="T316" s="81"/>
      <c r="U316" s="81"/>
      <c r="V316" s="80"/>
      <c r="W316" s="81"/>
      <c r="X316" s="81"/>
      <c r="Y316" s="81"/>
      <c r="Z316" s="81"/>
      <c r="AA316" s="82"/>
      <c r="AB316" s="82"/>
      <c r="AC316" s="78"/>
      <c r="AD316" s="13">
        <v>46218</v>
      </c>
      <c r="AE316" s="24">
        <v>10</v>
      </c>
      <c r="AF316" s="78"/>
      <c r="AG316" s="78"/>
      <c r="AH316" s="81"/>
      <c r="AI316" s="78"/>
    </row>
    <row r="317" spans="1:35" s="14" customFormat="1" ht="30.6" customHeight="1" x14ac:dyDescent="0.2">
      <c r="A317" s="11"/>
      <c r="B317" s="85"/>
      <c r="C317" s="85"/>
      <c r="D317" s="85"/>
      <c r="E317" s="85"/>
      <c r="F317" s="39"/>
      <c r="G317" s="12"/>
      <c r="H317" s="12"/>
      <c r="I317" s="12"/>
      <c r="J317" s="12"/>
      <c r="K317" s="64"/>
      <c r="L317" s="60"/>
      <c r="M317" s="60"/>
      <c r="N317" s="60"/>
      <c r="O317" s="61"/>
      <c r="P317" s="60"/>
      <c r="Q317" s="95"/>
      <c r="R317" s="60"/>
      <c r="S317" s="81"/>
      <c r="T317" s="81"/>
      <c r="U317" s="81"/>
      <c r="V317" s="80"/>
      <c r="W317" s="81"/>
      <c r="X317" s="81"/>
      <c r="Y317" s="81"/>
      <c r="Z317" s="81"/>
      <c r="AA317" s="82"/>
      <c r="AB317" s="82"/>
      <c r="AC317" s="78"/>
      <c r="AD317" s="13">
        <v>46310</v>
      </c>
      <c r="AE317" s="24">
        <v>10</v>
      </c>
      <c r="AF317" s="78"/>
      <c r="AG317" s="78"/>
      <c r="AH317" s="81"/>
      <c r="AI317" s="78"/>
    </row>
    <row r="318" spans="1:35" s="14" customFormat="1" ht="30.6" customHeight="1" x14ac:dyDescent="0.2">
      <c r="A318" s="11"/>
      <c r="B318" s="85"/>
      <c r="C318" s="85"/>
      <c r="D318" s="85"/>
      <c r="E318" s="85"/>
      <c r="F318" s="39"/>
      <c r="G318" s="12"/>
      <c r="H318" s="12"/>
      <c r="I318" s="12"/>
      <c r="J318" s="12"/>
      <c r="K318" s="64"/>
      <c r="L318" s="60"/>
      <c r="M318" s="60"/>
      <c r="N318" s="60"/>
      <c r="O318" s="61"/>
      <c r="P318" s="60"/>
      <c r="Q318" s="95"/>
      <c r="R318" s="60"/>
      <c r="S318" s="81"/>
      <c r="T318" s="81"/>
      <c r="U318" s="81"/>
      <c r="V318" s="80"/>
      <c r="W318" s="81"/>
      <c r="X318" s="81"/>
      <c r="Y318" s="81"/>
      <c r="Z318" s="81"/>
      <c r="AA318" s="82"/>
      <c r="AB318" s="82"/>
      <c r="AC318" s="78"/>
      <c r="AD318" s="13">
        <v>46402</v>
      </c>
      <c r="AE318" s="24">
        <v>10</v>
      </c>
      <c r="AF318" s="78"/>
      <c r="AG318" s="78"/>
      <c r="AH318" s="81"/>
      <c r="AI318" s="78"/>
    </row>
    <row r="319" spans="1:35" s="14" customFormat="1" ht="30.75" customHeight="1" x14ac:dyDescent="0.2">
      <c r="A319" s="11"/>
      <c r="B319" s="85"/>
      <c r="C319" s="85"/>
      <c r="D319" s="85"/>
      <c r="E319" s="85"/>
      <c r="F319" s="39"/>
      <c r="G319" s="12"/>
      <c r="H319" s="12"/>
      <c r="I319" s="12"/>
      <c r="J319" s="12"/>
      <c r="K319" s="64"/>
      <c r="L319" s="60"/>
      <c r="M319" s="60"/>
      <c r="N319" s="60"/>
      <c r="O319" s="61"/>
      <c r="P319" s="60"/>
      <c r="Q319" s="95"/>
      <c r="R319" s="60"/>
      <c r="S319" s="81"/>
      <c r="T319" s="99" t="s">
        <v>581</v>
      </c>
      <c r="U319" s="81" t="s">
        <v>582</v>
      </c>
      <c r="V319" s="80">
        <v>0.33333333333333298</v>
      </c>
      <c r="W319" s="81" t="s">
        <v>578</v>
      </c>
      <c r="X319" s="81">
        <v>40</v>
      </c>
      <c r="Y319" s="81">
        <v>11</v>
      </c>
      <c r="Z319" s="81" t="s">
        <v>579</v>
      </c>
      <c r="AA319" s="82">
        <v>46023</v>
      </c>
      <c r="AB319" s="82">
        <v>46387</v>
      </c>
      <c r="AC319" s="78" t="s">
        <v>51</v>
      </c>
      <c r="AD319" s="13">
        <v>46127</v>
      </c>
      <c r="AE319" s="24">
        <v>10</v>
      </c>
      <c r="AF319" s="78" t="s">
        <v>61</v>
      </c>
      <c r="AG319" s="78" t="s">
        <v>583</v>
      </c>
      <c r="AH319" s="81"/>
      <c r="AI319" s="78"/>
    </row>
    <row r="320" spans="1:35" s="14" customFormat="1" ht="30.75" customHeight="1" x14ac:dyDescent="0.2">
      <c r="A320" s="11"/>
      <c r="B320" s="85"/>
      <c r="C320" s="85"/>
      <c r="D320" s="85"/>
      <c r="E320" s="85"/>
      <c r="F320" s="39"/>
      <c r="G320" s="12"/>
      <c r="H320" s="12"/>
      <c r="I320" s="12"/>
      <c r="J320" s="12"/>
      <c r="K320" s="64"/>
      <c r="L320" s="60"/>
      <c r="M320" s="60"/>
      <c r="N320" s="60"/>
      <c r="O320" s="61"/>
      <c r="P320" s="60"/>
      <c r="Q320" s="95"/>
      <c r="R320" s="60"/>
      <c r="S320" s="81"/>
      <c r="T320" s="81"/>
      <c r="U320" s="81"/>
      <c r="V320" s="80"/>
      <c r="W320" s="81"/>
      <c r="X320" s="81"/>
      <c r="Y320" s="81"/>
      <c r="Z320" s="81"/>
      <c r="AA320" s="82"/>
      <c r="AB320" s="82"/>
      <c r="AC320" s="78"/>
      <c r="AD320" s="13">
        <v>46218</v>
      </c>
      <c r="AE320" s="24">
        <v>10</v>
      </c>
      <c r="AF320" s="78"/>
      <c r="AG320" s="78"/>
      <c r="AH320" s="81"/>
      <c r="AI320" s="78"/>
    </row>
    <row r="321" spans="1:35" s="14" customFormat="1" ht="30.75" customHeight="1" x14ac:dyDescent="0.2">
      <c r="A321" s="11"/>
      <c r="B321" s="85"/>
      <c r="C321" s="85"/>
      <c r="D321" s="85"/>
      <c r="E321" s="85"/>
      <c r="F321" s="39"/>
      <c r="G321" s="12"/>
      <c r="H321" s="12"/>
      <c r="I321" s="12"/>
      <c r="J321" s="12"/>
      <c r="K321" s="64"/>
      <c r="L321" s="60"/>
      <c r="M321" s="60"/>
      <c r="N321" s="60"/>
      <c r="O321" s="61"/>
      <c r="P321" s="60"/>
      <c r="Q321" s="95"/>
      <c r="R321" s="60"/>
      <c r="S321" s="81"/>
      <c r="T321" s="81"/>
      <c r="U321" s="81"/>
      <c r="V321" s="80"/>
      <c r="W321" s="81"/>
      <c r="X321" s="81"/>
      <c r="Y321" s="81"/>
      <c r="Z321" s="81"/>
      <c r="AA321" s="82"/>
      <c r="AB321" s="82"/>
      <c r="AC321" s="78"/>
      <c r="AD321" s="13">
        <v>46310</v>
      </c>
      <c r="AE321" s="24">
        <v>10</v>
      </c>
      <c r="AF321" s="78"/>
      <c r="AG321" s="78"/>
      <c r="AH321" s="81"/>
      <c r="AI321" s="78"/>
    </row>
    <row r="322" spans="1:35" s="14" customFormat="1" ht="30.75" customHeight="1" x14ac:dyDescent="0.2">
      <c r="A322" s="11"/>
      <c r="B322" s="85"/>
      <c r="C322" s="85"/>
      <c r="D322" s="85"/>
      <c r="E322" s="85"/>
      <c r="F322" s="39"/>
      <c r="G322" s="12"/>
      <c r="H322" s="12"/>
      <c r="I322" s="12"/>
      <c r="J322" s="12"/>
      <c r="K322" s="64"/>
      <c r="L322" s="60"/>
      <c r="M322" s="60"/>
      <c r="N322" s="60"/>
      <c r="O322" s="61"/>
      <c r="P322" s="60"/>
      <c r="Q322" s="95"/>
      <c r="R322" s="60"/>
      <c r="S322" s="81"/>
      <c r="T322" s="81"/>
      <c r="U322" s="81"/>
      <c r="V322" s="80"/>
      <c r="W322" s="81"/>
      <c r="X322" s="81"/>
      <c r="Y322" s="81"/>
      <c r="Z322" s="81"/>
      <c r="AA322" s="82"/>
      <c r="AB322" s="82"/>
      <c r="AC322" s="78"/>
      <c r="AD322" s="13">
        <v>46402</v>
      </c>
      <c r="AE322" s="24">
        <v>10</v>
      </c>
      <c r="AF322" s="78"/>
      <c r="AG322" s="78"/>
      <c r="AH322" s="81"/>
      <c r="AI322" s="78"/>
    </row>
    <row r="323" spans="1:35" s="14" customFormat="1" ht="30.6" customHeight="1" x14ac:dyDescent="0.2">
      <c r="A323" s="11"/>
      <c r="B323" s="85"/>
      <c r="C323" s="85"/>
      <c r="D323" s="85"/>
      <c r="E323" s="85"/>
      <c r="F323" s="39"/>
      <c r="G323" s="12"/>
      <c r="H323" s="12"/>
      <c r="I323" s="12"/>
      <c r="J323" s="12"/>
      <c r="K323" s="64"/>
      <c r="L323" s="60"/>
      <c r="M323" s="60"/>
      <c r="N323" s="60"/>
      <c r="O323" s="61"/>
      <c r="P323" s="60"/>
      <c r="Q323" s="95"/>
      <c r="R323" s="60"/>
      <c r="S323" s="81"/>
      <c r="T323" s="99" t="s">
        <v>584</v>
      </c>
      <c r="U323" s="81" t="s">
        <v>585</v>
      </c>
      <c r="V323" s="80">
        <v>0.33333333333333298</v>
      </c>
      <c r="W323" s="81" t="s">
        <v>578</v>
      </c>
      <c r="X323" s="81">
        <v>40</v>
      </c>
      <c r="Y323" s="81">
        <v>18</v>
      </c>
      <c r="Z323" s="81" t="s">
        <v>579</v>
      </c>
      <c r="AA323" s="82">
        <v>46023</v>
      </c>
      <c r="AB323" s="82">
        <v>46387</v>
      </c>
      <c r="AC323" s="78" t="s">
        <v>51</v>
      </c>
      <c r="AD323" s="13">
        <v>46127</v>
      </c>
      <c r="AE323" s="24">
        <v>10</v>
      </c>
      <c r="AF323" s="78" t="s">
        <v>61</v>
      </c>
      <c r="AG323" s="78" t="s">
        <v>583</v>
      </c>
      <c r="AH323" s="81"/>
      <c r="AI323" s="78"/>
    </row>
    <row r="324" spans="1:35" s="14" customFormat="1" ht="30.6" customHeight="1" x14ac:dyDescent="0.2">
      <c r="A324" s="11"/>
      <c r="B324" s="85"/>
      <c r="C324" s="85"/>
      <c r="D324" s="85"/>
      <c r="E324" s="85"/>
      <c r="F324" s="39"/>
      <c r="G324" s="12"/>
      <c r="H324" s="12"/>
      <c r="I324" s="12"/>
      <c r="J324" s="12"/>
      <c r="K324" s="64"/>
      <c r="L324" s="60"/>
      <c r="M324" s="60"/>
      <c r="N324" s="60"/>
      <c r="O324" s="61"/>
      <c r="P324" s="60"/>
      <c r="Q324" s="95"/>
      <c r="R324" s="60"/>
      <c r="S324" s="81"/>
      <c r="T324" s="81"/>
      <c r="U324" s="81"/>
      <c r="V324" s="80"/>
      <c r="W324" s="81"/>
      <c r="X324" s="81"/>
      <c r="Y324" s="81"/>
      <c r="Z324" s="81"/>
      <c r="AA324" s="82"/>
      <c r="AB324" s="82"/>
      <c r="AC324" s="78"/>
      <c r="AD324" s="13">
        <v>46218</v>
      </c>
      <c r="AE324" s="24">
        <v>10</v>
      </c>
      <c r="AF324" s="78"/>
      <c r="AG324" s="78"/>
      <c r="AH324" s="81"/>
      <c r="AI324" s="78"/>
    </row>
    <row r="325" spans="1:35" s="14" customFormat="1" ht="30.6" customHeight="1" x14ac:dyDescent="0.2">
      <c r="A325" s="11"/>
      <c r="B325" s="85"/>
      <c r="C325" s="85"/>
      <c r="D325" s="85"/>
      <c r="E325" s="85"/>
      <c r="F325" s="39"/>
      <c r="G325" s="12"/>
      <c r="H325" s="12"/>
      <c r="I325" s="12"/>
      <c r="J325" s="12"/>
      <c r="K325" s="64"/>
      <c r="L325" s="60"/>
      <c r="M325" s="60"/>
      <c r="N325" s="60"/>
      <c r="O325" s="61"/>
      <c r="P325" s="60"/>
      <c r="Q325" s="95"/>
      <c r="R325" s="60"/>
      <c r="S325" s="81"/>
      <c r="T325" s="81"/>
      <c r="U325" s="81"/>
      <c r="V325" s="80"/>
      <c r="W325" s="81"/>
      <c r="X325" s="81"/>
      <c r="Y325" s="81"/>
      <c r="Z325" s="81"/>
      <c r="AA325" s="82"/>
      <c r="AB325" s="82"/>
      <c r="AC325" s="78"/>
      <c r="AD325" s="13">
        <v>46310</v>
      </c>
      <c r="AE325" s="24">
        <v>10</v>
      </c>
      <c r="AF325" s="78"/>
      <c r="AG325" s="78"/>
      <c r="AH325" s="81"/>
      <c r="AI325" s="78"/>
    </row>
    <row r="326" spans="1:35" s="14" customFormat="1" ht="30.75" customHeight="1" x14ac:dyDescent="0.2">
      <c r="A326" s="11"/>
      <c r="B326" s="85"/>
      <c r="C326" s="85"/>
      <c r="D326" s="85"/>
      <c r="E326" s="85"/>
      <c r="F326" s="39"/>
      <c r="G326" s="12"/>
      <c r="H326" s="12"/>
      <c r="I326" s="12"/>
      <c r="J326" s="12"/>
      <c r="K326" s="64"/>
      <c r="L326" s="60"/>
      <c r="M326" s="60"/>
      <c r="N326" s="60"/>
      <c r="O326" s="61"/>
      <c r="P326" s="60"/>
      <c r="Q326" s="95"/>
      <c r="R326" s="60"/>
      <c r="S326" s="81"/>
      <c r="T326" s="81"/>
      <c r="U326" s="81"/>
      <c r="V326" s="80"/>
      <c r="W326" s="81"/>
      <c r="X326" s="81"/>
      <c r="Y326" s="81"/>
      <c r="Z326" s="81"/>
      <c r="AA326" s="82"/>
      <c r="AB326" s="82"/>
      <c r="AC326" s="78"/>
      <c r="AD326" s="13">
        <v>46402</v>
      </c>
      <c r="AE326" s="24">
        <v>10</v>
      </c>
      <c r="AF326" s="78"/>
      <c r="AG326" s="78"/>
      <c r="AH326" s="81"/>
      <c r="AI326" s="78"/>
    </row>
    <row r="327" spans="1:35" s="14" customFormat="1" ht="30.75" customHeight="1" x14ac:dyDescent="0.2">
      <c r="A327" s="11"/>
      <c r="B327" s="85" t="s">
        <v>539</v>
      </c>
      <c r="C327" s="85" t="s">
        <v>540</v>
      </c>
      <c r="D327" s="85" t="s">
        <v>94</v>
      </c>
      <c r="E327" s="85" t="s">
        <v>541</v>
      </c>
      <c r="F327" s="39"/>
      <c r="G327" s="12"/>
      <c r="H327" s="12"/>
      <c r="I327" s="12"/>
      <c r="J327" s="12"/>
      <c r="K327" s="64" t="s">
        <v>96</v>
      </c>
      <c r="L327" s="60" t="s">
        <v>542</v>
      </c>
      <c r="M327" s="60" t="s">
        <v>543</v>
      </c>
      <c r="N327" s="60" t="s">
        <v>544</v>
      </c>
      <c r="O327" s="61" t="s">
        <v>586</v>
      </c>
      <c r="P327" s="60" t="s">
        <v>587</v>
      </c>
      <c r="Q327" s="95">
        <v>1</v>
      </c>
      <c r="R327" s="60" t="s">
        <v>343</v>
      </c>
      <c r="S327" s="60" t="s">
        <v>587</v>
      </c>
      <c r="T327" s="83" t="s">
        <v>588</v>
      </c>
      <c r="U327" s="81" t="s">
        <v>589</v>
      </c>
      <c r="V327" s="80">
        <v>0.3</v>
      </c>
      <c r="W327" s="81" t="s">
        <v>590</v>
      </c>
      <c r="X327" s="81" t="s">
        <v>591</v>
      </c>
      <c r="Y327" s="81" t="s">
        <v>592</v>
      </c>
      <c r="Z327" s="81" t="s">
        <v>593</v>
      </c>
      <c r="AA327" s="82">
        <v>46023</v>
      </c>
      <c r="AB327" s="82">
        <v>46112</v>
      </c>
      <c r="AC327" s="78" t="s">
        <v>78</v>
      </c>
      <c r="AD327" s="13">
        <v>46112</v>
      </c>
      <c r="AE327" s="24">
        <v>2</v>
      </c>
      <c r="AF327" s="78" t="s">
        <v>61</v>
      </c>
      <c r="AG327" s="78" t="s">
        <v>594</v>
      </c>
      <c r="AH327" s="78" t="s">
        <v>1011</v>
      </c>
      <c r="AI327" s="78" t="s">
        <v>44</v>
      </c>
    </row>
    <row r="328" spans="1:35" s="14" customFormat="1" ht="30.75" customHeight="1" x14ac:dyDescent="0.2">
      <c r="A328" s="11"/>
      <c r="B328" s="85"/>
      <c r="C328" s="85"/>
      <c r="D328" s="85"/>
      <c r="E328" s="85"/>
      <c r="F328" s="39"/>
      <c r="G328" s="12"/>
      <c r="H328" s="12"/>
      <c r="I328" s="12"/>
      <c r="J328" s="12"/>
      <c r="K328" s="64"/>
      <c r="L328" s="60"/>
      <c r="M328" s="60"/>
      <c r="N328" s="60"/>
      <c r="O328" s="61"/>
      <c r="P328" s="60"/>
      <c r="Q328" s="95"/>
      <c r="R328" s="60"/>
      <c r="S328" s="60"/>
      <c r="T328" s="81"/>
      <c r="U328" s="81"/>
      <c r="V328" s="81"/>
      <c r="W328" s="81"/>
      <c r="X328" s="81"/>
      <c r="Y328" s="81"/>
      <c r="Z328" s="81"/>
      <c r="AA328" s="82"/>
      <c r="AB328" s="82"/>
      <c r="AC328" s="78"/>
      <c r="AD328" s="13"/>
      <c r="AE328" s="24"/>
      <c r="AF328" s="78"/>
      <c r="AG328" s="78"/>
      <c r="AH328" s="78"/>
      <c r="AI328" s="78"/>
    </row>
    <row r="329" spans="1:35" s="14" customFormat="1" ht="30.6" customHeight="1" x14ac:dyDescent="0.2">
      <c r="A329" s="11"/>
      <c r="B329" s="85"/>
      <c r="C329" s="85"/>
      <c r="D329" s="85"/>
      <c r="E329" s="85"/>
      <c r="F329" s="39"/>
      <c r="G329" s="12"/>
      <c r="H329" s="12"/>
      <c r="I329" s="12"/>
      <c r="J329" s="12"/>
      <c r="K329" s="64"/>
      <c r="L329" s="60"/>
      <c r="M329" s="60"/>
      <c r="N329" s="60"/>
      <c r="O329" s="61"/>
      <c r="P329" s="60"/>
      <c r="Q329" s="95"/>
      <c r="R329" s="60"/>
      <c r="S329" s="60"/>
      <c r="T329" s="81"/>
      <c r="U329" s="81"/>
      <c r="V329" s="81"/>
      <c r="W329" s="81"/>
      <c r="X329" s="81"/>
      <c r="Y329" s="81"/>
      <c r="Z329" s="81"/>
      <c r="AA329" s="82"/>
      <c r="AB329" s="82"/>
      <c r="AC329" s="78"/>
      <c r="AD329" s="13"/>
      <c r="AE329" s="24"/>
      <c r="AF329" s="78"/>
      <c r="AG329" s="78"/>
      <c r="AH329" s="78"/>
      <c r="AI329" s="78"/>
    </row>
    <row r="330" spans="1:35" s="14" customFormat="1" ht="30.6" customHeight="1" x14ac:dyDescent="0.2">
      <c r="A330" s="11"/>
      <c r="B330" s="85"/>
      <c r="C330" s="85"/>
      <c r="D330" s="85"/>
      <c r="E330" s="85"/>
      <c r="F330" s="39"/>
      <c r="G330" s="12"/>
      <c r="H330" s="12"/>
      <c r="I330" s="12"/>
      <c r="J330" s="12"/>
      <c r="K330" s="64"/>
      <c r="L330" s="60"/>
      <c r="M330" s="60"/>
      <c r="N330" s="60"/>
      <c r="O330" s="61"/>
      <c r="P330" s="60"/>
      <c r="Q330" s="95"/>
      <c r="R330" s="60"/>
      <c r="S330" s="60"/>
      <c r="T330" s="81"/>
      <c r="U330" s="81"/>
      <c r="V330" s="81"/>
      <c r="W330" s="81"/>
      <c r="X330" s="81"/>
      <c r="Y330" s="81"/>
      <c r="Z330" s="81"/>
      <c r="AA330" s="82"/>
      <c r="AB330" s="82"/>
      <c r="AC330" s="78"/>
      <c r="AD330" s="13"/>
      <c r="AE330" s="24"/>
      <c r="AF330" s="78"/>
      <c r="AG330" s="78"/>
      <c r="AH330" s="78"/>
      <c r="AI330" s="78"/>
    </row>
    <row r="331" spans="1:35" s="14" customFormat="1" ht="30.75" customHeight="1" x14ac:dyDescent="0.2">
      <c r="A331" s="11"/>
      <c r="B331" s="85"/>
      <c r="C331" s="85"/>
      <c r="D331" s="85"/>
      <c r="E331" s="85"/>
      <c r="F331" s="39"/>
      <c r="G331" s="12"/>
      <c r="H331" s="12"/>
      <c r="I331" s="12"/>
      <c r="J331" s="12"/>
      <c r="K331" s="64"/>
      <c r="L331" s="60"/>
      <c r="M331" s="60"/>
      <c r="N331" s="60"/>
      <c r="O331" s="61"/>
      <c r="P331" s="60"/>
      <c r="Q331" s="95"/>
      <c r="R331" s="60"/>
      <c r="S331" s="60"/>
      <c r="T331" s="81" t="s">
        <v>595</v>
      </c>
      <c r="U331" s="81" t="s">
        <v>596</v>
      </c>
      <c r="V331" s="80">
        <v>0.4</v>
      </c>
      <c r="W331" s="81" t="s">
        <v>597</v>
      </c>
      <c r="X331" s="81" t="s">
        <v>598</v>
      </c>
      <c r="Y331" s="81" t="s">
        <v>599</v>
      </c>
      <c r="Z331" s="81" t="s">
        <v>593</v>
      </c>
      <c r="AA331" s="82">
        <v>46113</v>
      </c>
      <c r="AB331" s="82">
        <v>46387</v>
      </c>
      <c r="AC331" s="78" t="s">
        <v>106</v>
      </c>
      <c r="AD331" s="13">
        <v>46142</v>
      </c>
      <c r="AE331" s="24">
        <v>10</v>
      </c>
      <c r="AF331" s="78" t="s">
        <v>61</v>
      </c>
      <c r="AG331" s="78" t="s">
        <v>600</v>
      </c>
      <c r="AH331" s="78"/>
      <c r="AI331" s="78" t="s">
        <v>601</v>
      </c>
    </row>
    <row r="332" spans="1:35" s="14" customFormat="1" ht="30.75" customHeight="1" x14ac:dyDescent="0.2">
      <c r="A332" s="11"/>
      <c r="B332" s="85"/>
      <c r="C332" s="85"/>
      <c r="D332" s="85"/>
      <c r="E332" s="85"/>
      <c r="F332" s="39"/>
      <c r="G332" s="12"/>
      <c r="H332" s="12"/>
      <c r="I332" s="12"/>
      <c r="J332" s="12"/>
      <c r="K332" s="64"/>
      <c r="L332" s="60"/>
      <c r="M332" s="60"/>
      <c r="N332" s="60"/>
      <c r="O332" s="61"/>
      <c r="P332" s="60"/>
      <c r="Q332" s="95"/>
      <c r="R332" s="60"/>
      <c r="S332" s="60"/>
      <c r="T332" s="81"/>
      <c r="U332" s="81"/>
      <c r="V332" s="81"/>
      <c r="W332" s="81"/>
      <c r="X332" s="81"/>
      <c r="Y332" s="81"/>
      <c r="Z332" s="81"/>
      <c r="AA332" s="82"/>
      <c r="AB332" s="82"/>
      <c r="AC332" s="78"/>
      <c r="AD332" s="13">
        <v>46265</v>
      </c>
      <c r="AE332" s="24">
        <v>50</v>
      </c>
      <c r="AF332" s="78"/>
      <c r="AG332" s="78"/>
      <c r="AH332" s="78"/>
      <c r="AI332" s="78"/>
    </row>
    <row r="333" spans="1:35" s="14" customFormat="1" ht="30.75" customHeight="1" x14ac:dyDescent="0.2">
      <c r="A333" s="11"/>
      <c r="B333" s="85"/>
      <c r="C333" s="85"/>
      <c r="D333" s="85"/>
      <c r="E333" s="85"/>
      <c r="F333" s="39"/>
      <c r="G333" s="12"/>
      <c r="H333" s="12"/>
      <c r="I333" s="12"/>
      <c r="J333" s="12"/>
      <c r="K333" s="64"/>
      <c r="L333" s="60"/>
      <c r="M333" s="60"/>
      <c r="N333" s="60"/>
      <c r="O333" s="61"/>
      <c r="P333" s="60"/>
      <c r="Q333" s="95"/>
      <c r="R333" s="60"/>
      <c r="S333" s="60"/>
      <c r="T333" s="81"/>
      <c r="U333" s="81"/>
      <c r="V333" s="81"/>
      <c r="W333" s="81"/>
      <c r="X333" s="81"/>
      <c r="Y333" s="81"/>
      <c r="Z333" s="81"/>
      <c r="AA333" s="82"/>
      <c r="AB333" s="82"/>
      <c r="AC333" s="78"/>
      <c r="AD333" s="13">
        <v>46387</v>
      </c>
      <c r="AE333" s="24">
        <v>40</v>
      </c>
      <c r="AF333" s="78"/>
      <c r="AG333" s="78"/>
      <c r="AH333" s="78"/>
      <c r="AI333" s="78"/>
    </row>
    <row r="334" spans="1:35" s="14" customFormat="1" ht="30.75" customHeight="1" x14ac:dyDescent="0.2">
      <c r="A334" s="11"/>
      <c r="B334" s="85"/>
      <c r="C334" s="85"/>
      <c r="D334" s="85"/>
      <c r="E334" s="85"/>
      <c r="F334" s="39"/>
      <c r="G334" s="12"/>
      <c r="H334" s="12"/>
      <c r="I334" s="12"/>
      <c r="J334" s="12"/>
      <c r="K334" s="64"/>
      <c r="L334" s="60"/>
      <c r="M334" s="60"/>
      <c r="N334" s="60"/>
      <c r="O334" s="61"/>
      <c r="P334" s="60"/>
      <c r="Q334" s="95"/>
      <c r="R334" s="60"/>
      <c r="S334" s="60"/>
      <c r="T334" s="81"/>
      <c r="U334" s="81"/>
      <c r="V334" s="81"/>
      <c r="W334" s="81"/>
      <c r="X334" s="81"/>
      <c r="Y334" s="81"/>
      <c r="Z334" s="81"/>
      <c r="AA334" s="82"/>
      <c r="AB334" s="82"/>
      <c r="AC334" s="78"/>
      <c r="AD334" s="15"/>
      <c r="AE334" s="24"/>
      <c r="AF334" s="78"/>
      <c r="AG334" s="78"/>
      <c r="AH334" s="78"/>
      <c r="AI334" s="78"/>
    </row>
    <row r="335" spans="1:35" s="14" customFormat="1" ht="30.6" customHeight="1" x14ac:dyDescent="0.2">
      <c r="A335" s="11"/>
      <c r="B335" s="85"/>
      <c r="C335" s="85"/>
      <c r="D335" s="85"/>
      <c r="E335" s="85"/>
      <c r="F335" s="39"/>
      <c r="G335" s="12"/>
      <c r="H335" s="12"/>
      <c r="I335" s="12"/>
      <c r="J335" s="12"/>
      <c r="K335" s="64"/>
      <c r="L335" s="60"/>
      <c r="M335" s="60"/>
      <c r="N335" s="60"/>
      <c r="O335" s="61"/>
      <c r="P335" s="60"/>
      <c r="Q335" s="95"/>
      <c r="R335" s="60"/>
      <c r="S335" s="60"/>
      <c r="T335" s="81" t="s">
        <v>602</v>
      </c>
      <c r="U335" s="81" t="s">
        <v>603</v>
      </c>
      <c r="V335" s="80">
        <v>0.3</v>
      </c>
      <c r="W335" s="81" t="s">
        <v>604</v>
      </c>
      <c r="X335" s="81" t="s">
        <v>605</v>
      </c>
      <c r="Y335" s="81" t="s">
        <v>606</v>
      </c>
      <c r="Z335" s="81" t="s">
        <v>593</v>
      </c>
      <c r="AA335" s="82">
        <v>46357</v>
      </c>
      <c r="AB335" s="82">
        <v>46387</v>
      </c>
      <c r="AC335" s="78" t="s">
        <v>78</v>
      </c>
      <c r="AD335" s="13">
        <v>46387</v>
      </c>
      <c r="AE335" s="24">
        <v>1</v>
      </c>
      <c r="AF335" s="78" t="s">
        <v>61</v>
      </c>
      <c r="AG335" s="78" t="s">
        <v>607</v>
      </c>
      <c r="AH335" s="78"/>
      <c r="AI335" s="78" t="s">
        <v>44</v>
      </c>
    </row>
    <row r="336" spans="1:35" s="14" customFormat="1" ht="30.6" customHeight="1" x14ac:dyDescent="0.2">
      <c r="A336" s="11"/>
      <c r="B336" s="85"/>
      <c r="C336" s="85"/>
      <c r="D336" s="85"/>
      <c r="E336" s="85"/>
      <c r="F336" s="39"/>
      <c r="G336" s="12"/>
      <c r="H336" s="12"/>
      <c r="I336" s="12"/>
      <c r="J336" s="12"/>
      <c r="K336" s="64"/>
      <c r="L336" s="60"/>
      <c r="M336" s="60"/>
      <c r="N336" s="60"/>
      <c r="O336" s="61"/>
      <c r="P336" s="60"/>
      <c r="Q336" s="95"/>
      <c r="R336" s="60"/>
      <c r="S336" s="60"/>
      <c r="T336" s="81"/>
      <c r="U336" s="81"/>
      <c r="V336" s="81"/>
      <c r="W336" s="81"/>
      <c r="X336" s="81"/>
      <c r="Y336" s="81"/>
      <c r="Z336" s="81"/>
      <c r="AA336" s="82"/>
      <c r="AB336" s="82"/>
      <c r="AC336" s="78"/>
      <c r="AD336" s="15"/>
      <c r="AE336" s="24"/>
      <c r="AF336" s="78"/>
      <c r="AG336" s="78"/>
      <c r="AH336" s="78"/>
      <c r="AI336" s="78"/>
    </row>
    <row r="337" spans="1:35" s="14" customFormat="1" ht="30.6" customHeight="1" x14ac:dyDescent="0.2">
      <c r="A337" s="11"/>
      <c r="B337" s="85"/>
      <c r="C337" s="85"/>
      <c r="D337" s="85"/>
      <c r="E337" s="85"/>
      <c r="F337" s="39"/>
      <c r="G337" s="12"/>
      <c r="H337" s="12"/>
      <c r="I337" s="12"/>
      <c r="J337" s="12"/>
      <c r="K337" s="64"/>
      <c r="L337" s="60"/>
      <c r="M337" s="60"/>
      <c r="N337" s="60"/>
      <c r="O337" s="61"/>
      <c r="P337" s="60"/>
      <c r="Q337" s="95"/>
      <c r="R337" s="60"/>
      <c r="S337" s="60"/>
      <c r="T337" s="81"/>
      <c r="U337" s="81"/>
      <c r="V337" s="81"/>
      <c r="W337" s="81"/>
      <c r="X337" s="81"/>
      <c r="Y337" s="81"/>
      <c r="Z337" s="81"/>
      <c r="AA337" s="82"/>
      <c r="AB337" s="82"/>
      <c r="AC337" s="78"/>
      <c r="AD337" s="15"/>
      <c r="AE337" s="24"/>
      <c r="AF337" s="78"/>
      <c r="AG337" s="78"/>
      <c r="AH337" s="78"/>
      <c r="AI337" s="78"/>
    </row>
    <row r="338" spans="1:35" s="14" customFormat="1" ht="30.75" customHeight="1" x14ac:dyDescent="0.2">
      <c r="A338" s="11"/>
      <c r="B338" s="85"/>
      <c r="C338" s="85"/>
      <c r="D338" s="85"/>
      <c r="E338" s="85"/>
      <c r="F338" s="39"/>
      <c r="G338" s="12"/>
      <c r="H338" s="12"/>
      <c r="I338" s="12"/>
      <c r="J338" s="12"/>
      <c r="K338" s="64"/>
      <c r="L338" s="60"/>
      <c r="M338" s="60"/>
      <c r="N338" s="60"/>
      <c r="O338" s="61"/>
      <c r="P338" s="60"/>
      <c r="Q338" s="95"/>
      <c r="R338" s="60"/>
      <c r="S338" s="60"/>
      <c r="T338" s="81"/>
      <c r="U338" s="81"/>
      <c r="V338" s="81"/>
      <c r="W338" s="81"/>
      <c r="X338" s="81"/>
      <c r="Y338" s="81"/>
      <c r="Z338" s="81"/>
      <c r="AA338" s="82"/>
      <c r="AB338" s="82"/>
      <c r="AC338" s="78"/>
      <c r="AD338" s="15"/>
      <c r="AE338" s="24"/>
      <c r="AF338" s="78"/>
      <c r="AG338" s="78"/>
      <c r="AH338" s="78"/>
      <c r="AI338" s="78"/>
    </row>
    <row r="339" spans="1:35" s="14" customFormat="1" ht="35.25" customHeight="1" x14ac:dyDescent="0.2">
      <c r="A339" s="11"/>
      <c r="B339" s="60" t="s">
        <v>990</v>
      </c>
      <c r="C339" s="60" t="s">
        <v>93</v>
      </c>
      <c r="D339" s="60" t="s">
        <v>94</v>
      </c>
      <c r="E339" s="55" t="s">
        <v>95</v>
      </c>
      <c r="F339" s="39"/>
      <c r="G339" s="12"/>
      <c r="H339" s="12"/>
      <c r="I339" s="12"/>
      <c r="J339" s="12"/>
      <c r="K339" s="64" t="s">
        <v>96</v>
      </c>
      <c r="L339" s="60" t="s">
        <v>542</v>
      </c>
      <c r="M339" s="60" t="s">
        <v>543</v>
      </c>
      <c r="N339" s="60" t="s">
        <v>544</v>
      </c>
      <c r="O339" s="55" t="s">
        <v>608</v>
      </c>
      <c r="P339" s="55" t="s">
        <v>609</v>
      </c>
      <c r="Q339" s="59">
        <v>1</v>
      </c>
      <c r="R339" s="60"/>
      <c r="S339" s="85" t="s">
        <v>610</v>
      </c>
      <c r="T339" s="85" t="s">
        <v>611</v>
      </c>
      <c r="U339" s="85" t="s">
        <v>612</v>
      </c>
      <c r="V339" s="89">
        <v>1</v>
      </c>
      <c r="W339" s="85" t="s">
        <v>613</v>
      </c>
      <c r="X339" s="85">
        <v>40</v>
      </c>
      <c r="Y339" s="85">
        <v>35</v>
      </c>
      <c r="Z339" s="85" t="s">
        <v>614</v>
      </c>
      <c r="AA339" s="90">
        <v>46054</v>
      </c>
      <c r="AB339" s="90">
        <v>46387</v>
      </c>
      <c r="AC339" s="78" t="s">
        <v>51</v>
      </c>
      <c r="AD339" s="17">
        <v>46112</v>
      </c>
      <c r="AE339" s="28">
        <v>5</v>
      </c>
      <c r="AF339" s="78" t="s">
        <v>61</v>
      </c>
      <c r="AG339" s="87" t="s">
        <v>615</v>
      </c>
      <c r="AH339" s="87" t="s">
        <v>1012</v>
      </c>
      <c r="AI339" s="87" t="s">
        <v>601</v>
      </c>
    </row>
    <row r="340" spans="1:35" s="14" customFormat="1" ht="30.75" customHeight="1" x14ac:dyDescent="0.2">
      <c r="A340" s="11"/>
      <c r="B340" s="60"/>
      <c r="C340" s="60"/>
      <c r="D340" s="60"/>
      <c r="E340" s="55"/>
      <c r="F340" s="39"/>
      <c r="G340" s="12"/>
      <c r="H340" s="12"/>
      <c r="I340" s="12"/>
      <c r="J340" s="12"/>
      <c r="K340" s="64"/>
      <c r="L340" s="60"/>
      <c r="M340" s="60"/>
      <c r="N340" s="60"/>
      <c r="O340" s="55"/>
      <c r="P340" s="55"/>
      <c r="Q340" s="59"/>
      <c r="R340" s="60"/>
      <c r="S340" s="85"/>
      <c r="T340" s="85"/>
      <c r="U340" s="85"/>
      <c r="V340" s="89"/>
      <c r="W340" s="85"/>
      <c r="X340" s="85"/>
      <c r="Y340" s="85"/>
      <c r="Z340" s="85"/>
      <c r="AA340" s="90"/>
      <c r="AB340" s="90"/>
      <c r="AC340" s="78"/>
      <c r="AD340" s="17">
        <v>46203</v>
      </c>
      <c r="AE340" s="28">
        <v>15</v>
      </c>
      <c r="AF340" s="78"/>
      <c r="AG340" s="87"/>
      <c r="AH340" s="87"/>
      <c r="AI340" s="87"/>
    </row>
    <row r="341" spans="1:35" s="14" customFormat="1" ht="30.6" customHeight="1" x14ac:dyDescent="0.2">
      <c r="A341" s="11"/>
      <c r="B341" s="60"/>
      <c r="C341" s="60"/>
      <c r="D341" s="60"/>
      <c r="E341" s="55"/>
      <c r="F341" s="39"/>
      <c r="G341" s="12"/>
      <c r="H341" s="12"/>
      <c r="I341" s="12"/>
      <c r="J341" s="12"/>
      <c r="K341" s="64"/>
      <c r="L341" s="60"/>
      <c r="M341" s="60"/>
      <c r="N341" s="60"/>
      <c r="O341" s="55"/>
      <c r="P341" s="55"/>
      <c r="Q341" s="59"/>
      <c r="R341" s="60"/>
      <c r="S341" s="85"/>
      <c r="T341" s="85"/>
      <c r="U341" s="85"/>
      <c r="V341" s="89"/>
      <c r="W341" s="85"/>
      <c r="X341" s="85"/>
      <c r="Y341" s="85"/>
      <c r="Z341" s="85"/>
      <c r="AA341" s="90"/>
      <c r="AB341" s="90"/>
      <c r="AC341" s="78"/>
      <c r="AD341" s="17">
        <v>46295</v>
      </c>
      <c r="AE341" s="28">
        <v>15</v>
      </c>
      <c r="AF341" s="78"/>
      <c r="AG341" s="87"/>
      <c r="AH341" s="87"/>
      <c r="AI341" s="87"/>
    </row>
    <row r="342" spans="1:35" s="14" customFormat="1" ht="30.6" customHeight="1" x14ac:dyDescent="0.2">
      <c r="A342" s="11"/>
      <c r="B342" s="60"/>
      <c r="C342" s="60"/>
      <c r="D342" s="60"/>
      <c r="E342" s="55"/>
      <c r="F342" s="39"/>
      <c r="G342" s="12"/>
      <c r="H342" s="12"/>
      <c r="I342" s="12"/>
      <c r="J342" s="12"/>
      <c r="K342" s="64"/>
      <c r="L342" s="60"/>
      <c r="M342" s="60"/>
      <c r="N342" s="60"/>
      <c r="O342" s="55"/>
      <c r="P342" s="55"/>
      <c r="Q342" s="59"/>
      <c r="R342" s="60"/>
      <c r="S342" s="85"/>
      <c r="T342" s="85"/>
      <c r="U342" s="85"/>
      <c r="V342" s="89"/>
      <c r="W342" s="85"/>
      <c r="X342" s="85"/>
      <c r="Y342" s="85"/>
      <c r="Z342" s="85"/>
      <c r="AA342" s="90"/>
      <c r="AB342" s="90"/>
      <c r="AC342" s="78"/>
      <c r="AD342" s="17">
        <v>46387</v>
      </c>
      <c r="AE342" s="28">
        <v>5</v>
      </c>
      <c r="AF342" s="78"/>
      <c r="AG342" s="87"/>
      <c r="AH342" s="87"/>
      <c r="AI342" s="87"/>
    </row>
    <row r="343" spans="1:35" s="14" customFormat="1" ht="35.25" customHeight="1" x14ac:dyDescent="0.2">
      <c r="A343" s="11"/>
      <c r="B343" s="60" t="s">
        <v>990</v>
      </c>
      <c r="C343" s="60" t="s">
        <v>93</v>
      </c>
      <c r="D343" s="60" t="s">
        <v>94</v>
      </c>
      <c r="E343" s="55" t="s">
        <v>95</v>
      </c>
      <c r="F343" s="39"/>
      <c r="G343" s="12"/>
      <c r="H343" s="12"/>
      <c r="I343" s="12"/>
      <c r="J343" s="12"/>
      <c r="K343" s="64" t="s">
        <v>96</v>
      </c>
      <c r="L343" s="55" t="s">
        <v>616</v>
      </c>
      <c r="M343" s="60" t="s">
        <v>617</v>
      </c>
      <c r="N343" s="60" t="s">
        <v>618</v>
      </c>
      <c r="O343" s="55" t="s">
        <v>619</v>
      </c>
      <c r="P343" s="60" t="s">
        <v>620</v>
      </c>
      <c r="Q343" s="59">
        <v>0.4</v>
      </c>
      <c r="R343" s="55" t="s">
        <v>547</v>
      </c>
      <c r="S343" s="85" t="s">
        <v>621</v>
      </c>
      <c r="T343" s="57" t="s">
        <v>622</v>
      </c>
      <c r="U343" s="81" t="s">
        <v>623</v>
      </c>
      <c r="V343" s="89">
        <v>0.25</v>
      </c>
      <c r="W343" s="85" t="s">
        <v>624</v>
      </c>
      <c r="X343" s="85">
        <v>231</v>
      </c>
      <c r="Y343" s="85">
        <v>231</v>
      </c>
      <c r="Z343" s="85" t="s">
        <v>625</v>
      </c>
      <c r="AA343" s="90">
        <v>46054</v>
      </c>
      <c r="AB343" s="90">
        <v>46357</v>
      </c>
      <c r="AC343" s="78" t="s">
        <v>106</v>
      </c>
      <c r="AD343" s="17">
        <v>46142</v>
      </c>
      <c r="AE343" s="28">
        <v>0</v>
      </c>
      <c r="AF343" s="78" t="s">
        <v>61</v>
      </c>
      <c r="AG343" s="87" t="s">
        <v>626</v>
      </c>
      <c r="AH343" s="87" t="s">
        <v>1013</v>
      </c>
      <c r="AI343" s="78" t="s">
        <v>44</v>
      </c>
    </row>
    <row r="344" spans="1:35" s="14" customFormat="1" ht="30.75" customHeight="1" x14ac:dyDescent="0.2">
      <c r="A344" s="11"/>
      <c r="B344" s="60"/>
      <c r="C344" s="60"/>
      <c r="D344" s="60"/>
      <c r="E344" s="55"/>
      <c r="F344" s="39"/>
      <c r="G344" s="12"/>
      <c r="H344" s="12"/>
      <c r="I344" s="12"/>
      <c r="J344" s="12"/>
      <c r="K344" s="64"/>
      <c r="L344" s="55"/>
      <c r="M344" s="60"/>
      <c r="N344" s="60"/>
      <c r="O344" s="55"/>
      <c r="P344" s="60"/>
      <c r="Q344" s="59"/>
      <c r="R344" s="55"/>
      <c r="S344" s="85"/>
      <c r="T344" s="57"/>
      <c r="U344" s="81"/>
      <c r="V344" s="89"/>
      <c r="W344" s="85"/>
      <c r="X344" s="85"/>
      <c r="Y344" s="85"/>
      <c r="Z344" s="85"/>
      <c r="AA344" s="90"/>
      <c r="AB344" s="90"/>
      <c r="AC344" s="78"/>
      <c r="AD344" s="17">
        <v>46265</v>
      </c>
      <c r="AE344" s="28">
        <v>115</v>
      </c>
      <c r="AF344" s="78"/>
      <c r="AG344" s="87"/>
      <c r="AH344" s="87"/>
      <c r="AI344" s="78"/>
    </row>
    <row r="345" spans="1:35" s="14" customFormat="1" ht="30.6" customHeight="1" x14ac:dyDescent="0.2">
      <c r="A345" s="11"/>
      <c r="B345" s="60"/>
      <c r="C345" s="60"/>
      <c r="D345" s="60"/>
      <c r="E345" s="55"/>
      <c r="F345" s="39"/>
      <c r="G345" s="12"/>
      <c r="H345" s="12"/>
      <c r="I345" s="12"/>
      <c r="J345" s="12"/>
      <c r="K345" s="64"/>
      <c r="L345" s="55"/>
      <c r="M345" s="60"/>
      <c r="N345" s="60"/>
      <c r="O345" s="55"/>
      <c r="P345" s="60"/>
      <c r="Q345" s="59"/>
      <c r="R345" s="55"/>
      <c r="S345" s="85"/>
      <c r="T345" s="57"/>
      <c r="U345" s="81"/>
      <c r="V345" s="89"/>
      <c r="W345" s="85"/>
      <c r="X345" s="85"/>
      <c r="Y345" s="85"/>
      <c r="Z345" s="85"/>
      <c r="AA345" s="90"/>
      <c r="AB345" s="90"/>
      <c r="AC345" s="78"/>
      <c r="AD345" s="17">
        <v>46387</v>
      </c>
      <c r="AE345" s="28">
        <v>116</v>
      </c>
      <c r="AF345" s="78"/>
      <c r="AG345" s="87"/>
      <c r="AH345" s="87"/>
      <c r="AI345" s="78"/>
    </row>
    <row r="346" spans="1:35" s="14" customFormat="1" ht="30.6" customHeight="1" x14ac:dyDescent="0.2">
      <c r="A346" s="11"/>
      <c r="B346" s="60"/>
      <c r="C346" s="60"/>
      <c r="D346" s="60"/>
      <c r="E346" s="55"/>
      <c r="F346" s="39"/>
      <c r="G346" s="12"/>
      <c r="H346" s="12"/>
      <c r="I346" s="12"/>
      <c r="J346" s="12"/>
      <c r="K346" s="64"/>
      <c r="L346" s="55"/>
      <c r="M346" s="60"/>
      <c r="N346" s="60"/>
      <c r="O346" s="55"/>
      <c r="P346" s="60"/>
      <c r="Q346" s="59"/>
      <c r="R346" s="55"/>
      <c r="S346" s="85"/>
      <c r="T346" s="57"/>
      <c r="U346" s="81"/>
      <c r="V346" s="89"/>
      <c r="W346" s="85"/>
      <c r="X346" s="85"/>
      <c r="Y346" s="85"/>
      <c r="Z346" s="85"/>
      <c r="AA346" s="90"/>
      <c r="AB346" s="90"/>
      <c r="AC346" s="78"/>
      <c r="AD346" s="13"/>
      <c r="AE346" s="23"/>
      <c r="AF346" s="78"/>
      <c r="AG346" s="87"/>
      <c r="AH346" s="87"/>
      <c r="AI346" s="78"/>
    </row>
    <row r="347" spans="1:35" s="14" customFormat="1" ht="30.75" customHeight="1" x14ac:dyDescent="0.2">
      <c r="A347" s="11"/>
      <c r="B347" s="60"/>
      <c r="C347" s="60"/>
      <c r="D347" s="60"/>
      <c r="E347" s="55"/>
      <c r="F347" s="39"/>
      <c r="G347" s="12"/>
      <c r="H347" s="12"/>
      <c r="I347" s="12"/>
      <c r="J347" s="12"/>
      <c r="K347" s="64"/>
      <c r="L347" s="55"/>
      <c r="M347" s="60"/>
      <c r="N347" s="60"/>
      <c r="O347" s="55"/>
      <c r="P347" s="60"/>
      <c r="Q347" s="59"/>
      <c r="R347" s="55"/>
      <c r="S347" s="85"/>
      <c r="T347" s="57" t="s">
        <v>627</v>
      </c>
      <c r="U347" s="60" t="s">
        <v>628</v>
      </c>
      <c r="V347" s="89">
        <v>0.5</v>
      </c>
      <c r="W347" s="85" t="s">
        <v>629</v>
      </c>
      <c r="X347" s="85">
        <v>140</v>
      </c>
      <c r="Y347" s="38">
        <v>230</v>
      </c>
      <c r="Z347" s="85" t="s">
        <v>552</v>
      </c>
      <c r="AA347" s="90">
        <v>46054</v>
      </c>
      <c r="AB347" s="90">
        <v>46371</v>
      </c>
      <c r="AC347" s="78" t="s">
        <v>106</v>
      </c>
      <c r="AD347" s="17">
        <v>46142</v>
      </c>
      <c r="AE347" s="28">
        <v>10</v>
      </c>
      <c r="AF347" s="78" t="s">
        <v>61</v>
      </c>
      <c r="AG347" s="87" t="s">
        <v>630</v>
      </c>
      <c r="AH347" s="87"/>
      <c r="AI347" s="78" t="s">
        <v>44</v>
      </c>
    </row>
    <row r="348" spans="1:35" s="14" customFormat="1" ht="30.75" customHeight="1" x14ac:dyDescent="0.2">
      <c r="A348" s="11"/>
      <c r="B348" s="60"/>
      <c r="C348" s="60"/>
      <c r="D348" s="60"/>
      <c r="E348" s="55"/>
      <c r="F348" s="39"/>
      <c r="G348" s="12"/>
      <c r="H348" s="12"/>
      <c r="I348" s="12"/>
      <c r="J348" s="12"/>
      <c r="K348" s="64"/>
      <c r="L348" s="55"/>
      <c r="M348" s="60"/>
      <c r="N348" s="60"/>
      <c r="O348" s="55"/>
      <c r="P348" s="60"/>
      <c r="Q348" s="59"/>
      <c r="R348" s="55"/>
      <c r="S348" s="85"/>
      <c r="T348" s="57"/>
      <c r="U348" s="60"/>
      <c r="V348" s="89"/>
      <c r="W348" s="85"/>
      <c r="X348" s="85"/>
      <c r="Y348" s="38"/>
      <c r="Z348" s="85"/>
      <c r="AA348" s="90"/>
      <c r="AB348" s="90"/>
      <c r="AC348" s="78"/>
      <c r="AD348" s="17">
        <v>46265</v>
      </c>
      <c r="AE348" s="28">
        <v>65</v>
      </c>
      <c r="AF348" s="78"/>
      <c r="AG348" s="87"/>
      <c r="AH348" s="87"/>
      <c r="AI348" s="78"/>
    </row>
    <row r="349" spans="1:35" s="14" customFormat="1" ht="30.75" customHeight="1" x14ac:dyDescent="0.2">
      <c r="A349" s="11"/>
      <c r="B349" s="60"/>
      <c r="C349" s="60"/>
      <c r="D349" s="60"/>
      <c r="E349" s="55"/>
      <c r="F349" s="39"/>
      <c r="G349" s="12"/>
      <c r="H349" s="12"/>
      <c r="I349" s="12"/>
      <c r="J349" s="12"/>
      <c r="K349" s="64"/>
      <c r="L349" s="55"/>
      <c r="M349" s="60"/>
      <c r="N349" s="60"/>
      <c r="O349" s="55"/>
      <c r="P349" s="60"/>
      <c r="Q349" s="59"/>
      <c r="R349" s="55"/>
      <c r="S349" s="85"/>
      <c r="T349" s="57"/>
      <c r="U349" s="60"/>
      <c r="V349" s="89"/>
      <c r="W349" s="85"/>
      <c r="X349" s="85"/>
      <c r="Y349" s="38">
        <v>231</v>
      </c>
      <c r="Z349" s="85"/>
      <c r="AA349" s="90"/>
      <c r="AB349" s="90"/>
      <c r="AC349" s="78"/>
      <c r="AD349" s="17">
        <v>46387</v>
      </c>
      <c r="AE349" s="28">
        <v>65</v>
      </c>
      <c r="AF349" s="78"/>
      <c r="AG349" s="87"/>
      <c r="AH349" s="87"/>
      <c r="AI349" s="78"/>
    </row>
    <row r="350" spans="1:35" s="14" customFormat="1" ht="30.75" customHeight="1" x14ac:dyDescent="0.2">
      <c r="A350" s="11"/>
      <c r="B350" s="60"/>
      <c r="C350" s="60"/>
      <c r="D350" s="60"/>
      <c r="E350" s="55"/>
      <c r="F350" s="39"/>
      <c r="G350" s="12"/>
      <c r="H350" s="12"/>
      <c r="I350" s="12"/>
      <c r="J350" s="12"/>
      <c r="K350" s="64"/>
      <c r="L350" s="55"/>
      <c r="M350" s="60"/>
      <c r="N350" s="60"/>
      <c r="O350" s="55"/>
      <c r="P350" s="60"/>
      <c r="Q350" s="59"/>
      <c r="R350" s="55"/>
      <c r="S350" s="85"/>
      <c r="T350" s="57"/>
      <c r="U350" s="60"/>
      <c r="V350" s="89"/>
      <c r="W350" s="85"/>
      <c r="X350" s="85"/>
      <c r="Y350" s="42"/>
      <c r="Z350" s="85"/>
      <c r="AA350" s="90"/>
      <c r="AB350" s="90"/>
      <c r="AC350" s="78"/>
      <c r="AD350" s="13"/>
      <c r="AE350" s="53"/>
      <c r="AF350" s="78"/>
      <c r="AG350" s="87"/>
      <c r="AH350" s="87"/>
      <c r="AI350" s="78"/>
    </row>
    <row r="351" spans="1:35" s="14" customFormat="1" ht="30.6" customHeight="1" x14ac:dyDescent="0.2">
      <c r="A351" s="11"/>
      <c r="B351" s="60"/>
      <c r="C351" s="60"/>
      <c r="D351" s="60"/>
      <c r="E351" s="55"/>
      <c r="F351" s="39"/>
      <c r="G351" s="12"/>
      <c r="H351" s="12"/>
      <c r="I351" s="12"/>
      <c r="J351" s="12"/>
      <c r="K351" s="64"/>
      <c r="L351" s="55"/>
      <c r="M351" s="60"/>
      <c r="N351" s="60"/>
      <c r="O351" s="55"/>
      <c r="P351" s="60"/>
      <c r="Q351" s="59"/>
      <c r="R351" s="55"/>
      <c r="S351" s="85"/>
      <c r="T351" s="57" t="s">
        <v>631</v>
      </c>
      <c r="U351" s="85" t="s">
        <v>632</v>
      </c>
      <c r="V351" s="89">
        <v>0.25</v>
      </c>
      <c r="W351" s="85" t="s">
        <v>633</v>
      </c>
      <c r="X351" s="85">
        <v>15</v>
      </c>
      <c r="Y351" s="85">
        <v>15</v>
      </c>
      <c r="Z351" s="85" t="s">
        <v>634</v>
      </c>
      <c r="AA351" s="90">
        <v>46054</v>
      </c>
      <c r="AB351" s="90">
        <v>46371</v>
      </c>
      <c r="AC351" s="78" t="s">
        <v>106</v>
      </c>
      <c r="AD351" s="17">
        <v>46142</v>
      </c>
      <c r="AE351" s="28">
        <v>3</v>
      </c>
      <c r="AF351" s="78" t="s">
        <v>61</v>
      </c>
      <c r="AG351" s="87" t="s">
        <v>635</v>
      </c>
      <c r="AH351" s="87"/>
      <c r="AI351" s="78" t="s">
        <v>44</v>
      </c>
    </row>
    <row r="352" spans="1:35" s="14" customFormat="1" ht="30.6" customHeight="1" x14ac:dyDescent="0.2">
      <c r="A352" s="11"/>
      <c r="B352" s="60"/>
      <c r="C352" s="60"/>
      <c r="D352" s="60"/>
      <c r="E352" s="55"/>
      <c r="F352" s="39"/>
      <c r="G352" s="12"/>
      <c r="H352" s="12"/>
      <c r="I352" s="12"/>
      <c r="J352" s="12"/>
      <c r="K352" s="64"/>
      <c r="L352" s="55"/>
      <c r="M352" s="60"/>
      <c r="N352" s="60"/>
      <c r="O352" s="55"/>
      <c r="P352" s="60"/>
      <c r="Q352" s="59"/>
      <c r="R352" s="55"/>
      <c r="S352" s="85"/>
      <c r="T352" s="57"/>
      <c r="U352" s="85"/>
      <c r="V352" s="89"/>
      <c r="W352" s="85"/>
      <c r="X352" s="85"/>
      <c r="Y352" s="85"/>
      <c r="Z352" s="85"/>
      <c r="AA352" s="90"/>
      <c r="AB352" s="90"/>
      <c r="AC352" s="78"/>
      <c r="AD352" s="17">
        <v>46265</v>
      </c>
      <c r="AE352" s="28">
        <v>6</v>
      </c>
      <c r="AF352" s="78"/>
      <c r="AG352" s="87"/>
      <c r="AH352" s="87"/>
      <c r="AI352" s="78"/>
    </row>
    <row r="353" spans="1:35" s="14" customFormat="1" ht="30.6" customHeight="1" x14ac:dyDescent="0.2">
      <c r="A353" s="11"/>
      <c r="B353" s="60"/>
      <c r="C353" s="60"/>
      <c r="D353" s="60"/>
      <c r="E353" s="55"/>
      <c r="F353" s="39"/>
      <c r="G353" s="12"/>
      <c r="H353" s="12"/>
      <c r="I353" s="12"/>
      <c r="J353" s="12"/>
      <c r="K353" s="64"/>
      <c r="L353" s="55"/>
      <c r="M353" s="60"/>
      <c r="N353" s="60"/>
      <c r="O353" s="55"/>
      <c r="P353" s="60"/>
      <c r="Q353" s="59"/>
      <c r="R353" s="55"/>
      <c r="S353" s="85"/>
      <c r="T353" s="57"/>
      <c r="U353" s="85"/>
      <c r="V353" s="89"/>
      <c r="W353" s="85"/>
      <c r="X353" s="85"/>
      <c r="Y353" s="85"/>
      <c r="Z353" s="85"/>
      <c r="AA353" s="90"/>
      <c r="AB353" s="90"/>
      <c r="AC353" s="78"/>
      <c r="AD353" s="17">
        <v>46387</v>
      </c>
      <c r="AE353" s="28">
        <v>6</v>
      </c>
      <c r="AF353" s="78"/>
      <c r="AG353" s="87"/>
      <c r="AH353" s="87"/>
      <c r="AI353" s="78"/>
    </row>
    <row r="354" spans="1:35" s="14" customFormat="1" ht="30.75" customHeight="1" x14ac:dyDescent="0.2">
      <c r="A354" s="11"/>
      <c r="B354" s="60"/>
      <c r="C354" s="60"/>
      <c r="D354" s="60"/>
      <c r="E354" s="55"/>
      <c r="F354" s="39"/>
      <c r="G354" s="12"/>
      <c r="H354" s="12"/>
      <c r="I354" s="12"/>
      <c r="J354" s="12"/>
      <c r="K354" s="64"/>
      <c r="L354" s="55"/>
      <c r="M354" s="60"/>
      <c r="N354" s="60"/>
      <c r="O354" s="55"/>
      <c r="P354" s="60"/>
      <c r="Q354" s="59"/>
      <c r="R354" s="55"/>
      <c r="S354" s="85"/>
      <c r="T354" s="57"/>
      <c r="U354" s="85"/>
      <c r="V354" s="89"/>
      <c r="W354" s="85"/>
      <c r="X354" s="85"/>
      <c r="Y354" s="85"/>
      <c r="Z354" s="85"/>
      <c r="AA354" s="90"/>
      <c r="AB354" s="90"/>
      <c r="AC354" s="78"/>
      <c r="AD354" s="15"/>
      <c r="AE354" s="120"/>
      <c r="AF354" s="78"/>
      <c r="AG354" s="87"/>
      <c r="AH354" s="87"/>
      <c r="AI354" s="78"/>
    </row>
    <row r="355" spans="1:35" s="14" customFormat="1" ht="30.6" customHeight="1" x14ac:dyDescent="0.2">
      <c r="A355" s="11"/>
      <c r="B355" s="60" t="s">
        <v>990</v>
      </c>
      <c r="C355" s="60" t="s">
        <v>93</v>
      </c>
      <c r="D355" s="60" t="s">
        <v>94</v>
      </c>
      <c r="E355" s="55" t="s">
        <v>95</v>
      </c>
      <c r="F355" s="39"/>
      <c r="G355" s="12"/>
      <c r="H355" s="12"/>
      <c r="I355" s="12"/>
      <c r="J355" s="12"/>
      <c r="K355" s="64" t="s">
        <v>96</v>
      </c>
      <c r="L355" s="55" t="s">
        <v>616</v>
      </c>
      <c r="M355" s="60" t="s">
        <v>617</v>
      </c>
      <c r="N355" s="60" t="s">
        <v>618</v>
      </c>
      <c r="O355" s="55" t="s">
        <v>636</v>
      </c>
      <c r="P355" s="55" t="s">
        <v>637</v>
      </c>
      <c r="Q355" s="59">
        <v>0.3</v>
      </c>
      <c r="R355" s="55" t="s">
        <v>547</v>
      </c>
      <c r="S355" s="85" t="s">
        <v>638</v>
      </c>
      <c r="T355" s="85" t="s">
        <v>639</v>
      </c>
      <c r="U355" s="85" t="s">
        <v>640</v>
      </c>
      <c r="V355" s="89">
        <v>0.4</v>
      </c>
      <c r="W355" s="85" t="s">
        <v>641</v>
      </c>
      <c r="X355" s="85">
        <v>12</v>
      </c>
      <c r="Y355" s="81" t="s">
        <v>642</v>
      </c>
      <c r="Z355" s="85" t="s">
        <v>643</v>
      </c>
      <c r="AA355" s="90">
        <v>46054</v>
      </c>
      <c r="AB355" s="90">
        <v>46371</v>
      </c>
      <c r="AC355" s="78" t="s">
        <v>106</v>
      </c>
      <c r="AD355" s="17">
        <v>46142</v>
      </c>
      <c r="AE355" s="28">
        <v>4</v>
      </c>
      <c r="AF355" s="78" t="s">
        <v>61</v>
      </c>
      <c r="AG355" s="87" t="s">
        <v>644</v>
      </c>
      <c r="AH355" s="87" t="s">
        <v>1014</v>
      </c>
      <c r="AI355" s="78" t="s">
        <v>44</v>
      </c>
    </row>
    <row r="356" spans="1:35" s="14" customFormat="1" ht="30.75" customHeight="1" x14ac:dyDescent="0.2">
      <c r="A356" s="11"/>
      <c r="B356" s="60"/>
      <c r="C356" s="60"/>
      <c r="D356" s="60"/>
      <c r="E356" s="55"/>
      <c r="F356" s="39"/>
      <c r="G356" s="12"/>
      <c r="H356" s="12"/>
      <c r="I356" s="12"/>
      <c r="J356" s="12"/>
      <c r="K356" s="64"/>
      <c r="L356" s="55"/>
      <c r="M356" s="60"/>
      <c r="N356" s="60"/>
      <c r="O356" s="55"/>
      <c r="P356" s="55"/>
      <c r="Q356" s="59"/>
      <c r="R356" s="55"/>
      <c r="S356" s="85"/>
      <c r="T356" s="85"/>
      <c r="U356" s="85"/>
      <c r="V356" s="89"/>
      <c r="W356" s="85"/>
      <c r="X356" s="85"/>
      <c r="Y356" s="81"/>
      <c r="Z356" s="85"/>
      <c r="AA356" s="90"/>
      <c r="AB356" s="90"/>
      <c r="AC356" s="78"/>
      <c r="AD356" s="17">
        <v>46265</v>
      </c>
      <c r="AE356" s="28">
        <v>4</v>
      </c>
      <c r="AF356" s="78"/>
      <c r="AG356" s="87"/>
      <c r="AH356" s="87"/>
      <c r="AI356" s="78"/>
    </row>
    <row r="357" spans="1:35" s="14" customFormat="1" ht="30.75" customHeight="1" x14ac:dyDescent="0.2">
      <c r="A357" s="11"/>
      <c r="B357" s="60"/>
      <c r="C357" s="60"/>
      <c r="D357" s="60"/>
      <c r="E357" s="55"/>
      <c r="F357" s="39"/>
      <c r="G357" s="12"/>
      <c r="H357" s="12"/>
      <c r="I357" s="12"/>
      <c r="J357" s="12"/>
      <c r="K357" s="64"/>
      <c r="L357" s="55"/>
      <c r="M357" s="60"/>
      <c r="N357" s="60"/>
      <c r="O357" s="55"/>
      <c r="P357" s="55"/>
      <c r="Q357" s="59"/>
      <c r="R357" s="55"/>
      <c r="S357" s="85"/>
      <c r="T357" s="85"/>
      <c r="U357" s="85"/>
      <c r="V357" s="89"/>
      <c r="W357" s="85"/>
      <c r="X357" s="85"/>
      <c r="Y357" s="81"/>
      <c r="Z357" s="85"/>
      <c r="AA357" s="90"/>
      <c r="AB357" s="90"/>
      <c r="AC357" s="78"/>
      <c r="AD357" s="17">
        <v>46387</v>
      </c>
      <c r="AE357" s="28">
        <v>4</v>
      </c>
      <c r="AF357" s="78"/>
      <c r="AG357" s="87"/>
      <c r="AH357" s="87"/>
      <c r="AI357" s="78"/>
    </row>
    <row r="358" spans="1:35" s="14" customFormat="1" ht="30.6" customHeight="1" x14ac:dyDescent="0.2">
      <c r="A358" s="11"/>
      <c r="B358" s="60"/>
      <c r="C358" s="60"/>
      <c r="D358" s="60"/>
      <c r="E358" s="55"/>
      <c r="F358" s="39"/>
      <c r="G358" s="12"/>
      <c r="H358" s="12"/>
      <c r="I358" s="12"/>
      <c r="J358" s="12"/>
      <c r="K358" s="64"/>
      <c r="L358" s="55"/>
      <c r="M358" s="60"/>
      <c r="N358" s="60"/>
      <c r="O358" s="55"/>
      <c r="P358" s="55"/>
      <c r="Q358" s="59"/>
      <c r="R358" s="55"/>
      <c r="S358" s="85"/>
      <c r="T358" s="85"/>
      <c r="U358" s="85"/>
      <c r="V358" s="89"/>
      <c r="W358" s="85"/>
      <c r="X358" s="85"/>
      <c r="Y358" s="81"/>
      <c r="Z358" s="85"/>
      <c r="AA358" s="90"/>
      <c r="AB358" s="90"/>
      <c r="AC358" s="78"/>
      <c r="AD358" s="15"/>
      <c r="AE358" s="24"/>
      <c r="AF358" s="78"/>
      <c r="AG358" s="87"/>
      <c r="AH358" s="87"/>
      <c r="AI358" s="78"/>
    </row>
    <row r="359" spans="1:35" s="14" customFormat="1" ht="30.75" customHeight="1" x14ac:dyDescent="0.2">
      <c r="A359" s="11"/>
      <c r="B359" s="60"/>
      <c r="C359" s="60"/>
      <c r="D359" s="60"/>
      <c r="E359" s="55"/>
      <c r="F359" s="39"/>
      <c r="G359" s="12"/>
      <c r="H359" s="12"/>
      <c r="I359" s="12"/>
      <c r="J359" s="12"/>
      <c r="K359" s="64"/>
      <c r="L359" s="55"/>
      <c r="M359" s="60"/>
      <c r="N359" s="60"/>
      <c r="O359" s="55"/>
      <c r="P359" s="55"/>
      <c r="Q359" s="59"/>
      <c r="R359" s="55"/>
      <c r="S359" s="85"/>
      <c r="T359" s="85" t="s">
        <v>645</v>
      </c>
      <c r="U359" s="85" t="s">
        <v>646</v>
      </c>
      <c r="V359" s="89">
        <v>0.4</v>
      </c>
      <c r="W359" s="85" t="s">
        <v>647</v>
      </c>
      <c r="X359" s="85">
        <v>12</v>
      </c>
      <c r="Y359" s="85">
        <v>12</v>
      </c>
      <c r="Z359" s="85" t="s">
        <v>648</v>
      </c>
      <c r="AA359" s="90">
        <v>46054</v>
      </c>
      <c r="AB359" s="90">
        <v>46371</v>
      </c>
      <c r="AC359" s="78" t="s">
        <v>106</v>
      </c>
      <c r="AD359" s="17">
        <v>46142</v>
      </c>
      <c r="AE359" s="28">
        <v>4</v>
      </c>
      <c r="AF359" s="78" t="s">
        <v>61</v>
      </c>
      <c r="AG359" s="87" t="s">
        <v>649</v>
      </c>
      <c r="AH359" s="87"/>
      <c r="AI359" s="78" t="s">
        <v>44</v>
      </c>
    </row>
    <row r="360" spans="1:35" s="14" customFormat="1" ht="30.75" customHeight="1" x14ac:dyDescent="0.2">
      <c r="A360" s="11"/>
      <c r="B360" s="60"/>
      <c r="C360" s="60"/>
      <c r="D360" s="60"/>
      <c r="E360" s="55"/>
      <c r="F360" s="39"/>
      <c r="G360" s="12"/>
      <c r="H360" s="12"/>
      <c r="I360" s="12"/>
      <c r="J360" s="12"/>
      <c r="K360" s="64"/>
      <c r="L360" s="55"/>
      <c r="M360" s="60"/>
      <c r="N360" s="60"/>
      <c r="O360" s="55"/>
      <c r="P360" s="55"/>
      <c r="Q360" s="59"/>
      <c r="R360" s="55"/>
      <c r="S360" s="85"/>
      <c r="T360" s="85"/>
      <c r="U360" s="85"/>
      <c r="V360" s="89"/>
      <c r="W360" s="85"/>
      <c r="X360" s="85"/>
      <c r="Y360" s="85"/>
      <c r="Z360" s="85"/>
      <c r="AA360" s="90"/>
      <c r="AB360" s="90"/>
      <c r="AC360" s="78"/>
      <c r="AD360" s="17">
        <v>46265</v>
      </c>
      <c r="AE360" s="28">
        <v>4</v>
      </c>
      <c r="AF360" s="78"/>
      <c r="AG360" s="87"/>
      <c r="AH360" s="87"/>
      <c r="AI360" s="78"/>
    </row>
    <row r="361" spans="1:35" s="14" customFormat="1" ht="30.75" customHeight="1" x14ac:dyDescent="0.2">
      <c r="A361" s="11"/>
      <c r="B361" s="60"/>
      <c r="C361" s="60"/>
      <c r="D361" s="60"/>
      <c r="E361" s="55"/>
      <c r="F361" s="39"/>
      <c r="G361" s="12"/>
      <c r="H361" s="12"/>
      <c r="I361" s="12"/>
      <c r="J361" s="12"/>
      <c r="K361" s="64"/>
      <c r="L361" s="55"/>
      <c r="M361" s="60"/>
      <c r="N361" s="60"/>
      <c r="O361" s="55"/>
      <c r="P361" s="55"/>
      <c r="Q361" s="59"/>
      <c r="R361" s="55"/>
      <c r="S361" s="85"/>
      <c r="T361" s="85"/>
      <c r="U361" s="85"/>
      <c r="V361" s="89"/>
      <c r="W361" s="85"/>
      <c r="X361" s="85"/>
      <c r="Y361" s="85"/>
      <c r="Z361" s="85"/>
      <c r="AA361" s="90"/>
      <c r="AB361" s="90"/>
      <c r="AC361" s="78"/>
      <c r="AD361" s="17">
        <v>46387</v>
      </c>
      <c r="AE361" s="28">
        <v>4</v>
      </c>
      <c r="AF361" s="78"/>
      <c r="AG361" s="87"/>
      <c r="AH361" s="87"/>
      <c r="AI361" s="78"/>
    </row>
    <row r="362" spans="1:35" s="14" customFormat="1" ht="30.75" customHeight="1" x14ac:dyDescent="0.2">
      <c r="A362" s="11"/>
      <c r="B362" s="60"/>
      <c r="C362" s="60"/>
      <c r="D362" s="60"/>
      <c r="E362" s="55"/>
      <c r="F362" s="39"/>
      <c r="G362" s="12"/>
      <c r="H362" s="12"/>
      <c r="I362" s="12"/>
      <c r="J362" s="12"/>
      <c r="K362" s="64"/>
      <c r="L362" s="55"/>
      <c r="M362" s="60"/>
      <c r="N362" s="60"/>
      <c r="O362" s="55"/>
      <c r="P362" s="55"/>
      <c r="Q362" s="59"/>
      <c r="R362" s="55"/>
      <c r="S362" s="85"/>
      <c r="T362" s="85"/>
      <c r="U362" s="85"/>
      <c r="V362" s="89"/>
      <c r="W362" s="85"/>
      <c r="X362" s="85"/>
      <c r="Y362" s="85"/>
      <c r="Z362" s="85"/>
      <c r="AA362" s="90"/>
      <c r="AB362" s="90"/>
      <c r="AC362" s="78"/>
      <c r="AD362" s="13"/>
      <c r="AE362" s="53"/>
      <c r="AF362" s="78"/>
      <c r="AG362" s="87"/>
      <c r="AH362" s="87"/>
      <c r="AI362" s="78"/>
    </row>
    <row r="363" spans="1:35" s="14" customFormat="1" ht="30.6" customHeight="1" x14ac:dyDescent="0.2">
      <c r="A363" s="11"/>
      <c r="B363" s="60"/>
      <c r="C363" s="60"/>
      <c r="D363" s="60"/>
      <c r="E363" s="55"/>
      <c r="F363" s="39"/>
      <c r="G363" s="12"/>
      <c r="H363" s="12"/>
      <c r="I363" s="12"/>
      <c r="J363" s="12"/>
      <c r="K363" s="64"/>
      <c r="L363" s="55"/>
      <c r="M363" s="60"/>
      <c r="N363" s="60"/>
      <c r="O363" s="55"/>
      <c r="P363" s="55"/>
      <c r="Q363" s="59"/>
      <c r="R363" s="55"/>
      <c r="S363" s="85"/>
      <c r="T363" s="85" t="s">
        <v>650</v>
      </c>
      <c r="U363" s="85" t="s">
        <v>651</v>
      </c>
      <c r="V363" s="89">
        <v>0.2</v>
      </c>
      <c r="W363" s="85" t="s">
        <v>652</v>
      </c>
      <c r="X363" s="85">
        <v>63</v>
      </c>
      <c r="Y363" s="85">
        <v>63</v>
      </c>
      <c r="Z363" s="85" t="s">
        <v>648</v>
      </c>
      <c r="AA363" s="90">
        <v>46054</v>
      </c>
      <c r="AB363" s="90">
        <v>46371</v>
      </c>
      <c r="AC363" s="78" t="s">
        <v>106</v>
      </c>
      <c r="AD363" s="17">
        <v>46142</v>
      </c>
      <c r="AE363" s="28">
        <v>20</v>
      </c>
      <c r="AF363" s="78" t="s">
        <v>61</v>
      </c>
      <c r="AG363" s="87" t="s">
        <v>653</v>
      </c>
      <c r="AH363" s="87"/>
      <c r="AI363" s="78" t="s">
        <v>44</v>
      </c>
    </row>
    <row r="364" spans="1:35" s="14" customFormat="1" ht="30.6" customHeight="1" x14ac:dyDescent="0.2">
      <c r="A364" s="11"/>
      <c r="B364" s="60"/>
      <c r="C364" s="60"/>
      <c r="D364" s="60"/>
      <c r="E364" s="55"/>
      <c r="F364" s="39"/>
      <c r="G364" s="12"/>
      <c r="H364" s="12"/>
      <c r="I364" s="12"/>
      <c r="J364" s="12"/>
      <c r="K364" s="64"/>
      <c r="L364" s="55"/>
      <c r="M364" s="60"/>
      <c r="N364" s="60"/>
      <c r="O364" s="55"/>
      <c r="P364" s="55"/>
      <c r="Q364" s="59"/>
      <c r="R364" s="55"/>
      <c r="S364" s="85"/>
      <c r="T364" s="85"/>
      <c r="U364" s="85"/>
      <c r="V364" s="89"/>
      <c r="W364" s="85"/>
      <c r="X364" s="85"/>
      <c r="Y364" s="85"/>
      <c r="Z364" s="85"/>
      <c r="AA364" s="90"/>
      <c r="AB364" s="90"/>
      <c r="AC364" s="78"/>
      <c r="AD364" s="17">
        <v>46265</v>
      </c>
      <c r="AE364" s="28">
        <v>20</v>
      </c>
      <c r="AF364" s="78"/>
      <c r="AG364" s="87"/>
      <c r="AH364" s="87"/>
      <c r="AI364" s="78"/>
    </row>
    <row r="365" spans="1:35" s="14" customFormat="1" ht="30.6" customHeight="1" x14ac:dyDescent="0.2">
      <c r="A365" s="11"/>
      <c r="B365" s="60"/>
      <c r="C365" s="60"/>
      <c r="D365" s="60"/>
      <c r="E365" s="55"/>
      <c r="F365" s="39"/>
      <c r="G365" s="12"/>
      <c r="H365" s="12"/>
      <c r="I365" s="12"/>
      <c r="J365" s="12"/>
      <c r="K365" s="64"/>
      <c r="L365" s="55"/>
      <c r="M365" s="60"/>
      <c r="N365" s="60"/>
      <c r="O365" s="55"/>
      <c r="P365" s="55"/>
      <c r="Q365" s="59"/>
      <c r="R365" s="55"/>
      <c r="S365" s="85"/>
      <c r="T365" s="85"/>
      <c r="U365" s="85"/>
      <c r="V365" s="89"/>
      <c r="W365" s="85"/>
      <c r="X365" s="85"/>
      <c r="Y365" s="85"/>
      <c r="Z365" s="85"/>
      <c r="AA365" s="90"/>
      <c r="AB365" s="90"/>
      <c r="AC365" s="78"/>
      <c r="AD365" s="17">
        <v>46387</v>
      </c>
      <c r="AE365" s="28">
        <v>23</v>
      </c>
      <c r="AF365" s="78"/>
      <c r="AG365" s="87"/>
      <c r="AH365" s="87"/>
      <c r="AI365" s="78"/>
    </row>
    <row r="366" spans="1:35" s="14" customFormat="1" ht="30.75" customHeight="1" x14ac:dyDescent="0.2">
      <c r="A366" s="11"/>
      <c r="B366" s="60"/>
      <c r="C366" s="60"/>
      <c r="D366" s="60"/>
      <c r="E366" s="55"/>
      <c r="F366" s="39"/>
      <c r="G366" s="12"/>
      <c r="H366" s="12"/>
      <c r="I366" s="12"/>
      <c r="J366" s="12"/>
      <c r="K366" s="64"/>
      <c r="L366" s="55"/>
      <c r="M366" s="60"/>
      <c r="N366" s="60"/>
      <c r="O366" s="55"/>
      <c r="P366" s="55"/>
      <c r="Q366" s="59"/>
      <c r="R366" s="55"/>
      <c r="S366" s="85"/>
      <c r="T366" s="85"/>
      <c r="U366" s="85"/>
      <c r="V366" s="89"/>
      <c r="W366" s="85"/>
      <c r="X366" s="85"/>
      <c r="Y366" s="85"/>
      <c r="Z366" s="85"/>
      <c r="AA366" s="90"/>
      <c r="AB366" s="90"/>
      <c r="AC366" s="78"/>
      <c r="AD366" s="15"/>
      <c r="AE366" s="24"/>
      <c r="AF366" s="78"/>
      <c r="AG366" s="87"/>
      <c r="AH366" s="87"/>
      <c r="AI366" s="78"/>
    </row>
    <row r="367" spans="1:35" s="14" customFormat="1" ht="23.25" customHeight="1" x14ac:dyDescent="0.2">
      <c r="A367" s="11"/>
      <c r="B367" s="60" t="s">
        <v>990</v>
      </c>
      <c r="C367" s="60" t="s">
        <v>93</v>
      </c>
      <c r="D367" s="60" t="s">
        <v>94</v>
      </c>
      <c r="E367" s="55" t="s">
        <v>95</v>
      </c>
      <c r="F367" s="39"/>
      <c r="G367" s="12"/>
      <c r="H367" s="12"/>
      <c r="I367" s="12"/>
      <c r="J367" s="12"/>
      <c r="K367" s="64" t="s">
        <v>96</v>
      </c>
      <c r="L367" s="55" t="s">
        <v>616</v>
      </c>
      <c r="M367" s="60" t="s">
        <v>617</v>
      </c>
      <c r="N367" s="60" t="s">
        <v>618</v>
      </c>
      <c r="O367" s="55" t="s">
        <v>654</v>
      </c>
      <c r="P367" s="55" t="s">
        <v>655</v>
      </c>
      <c r="Q367" s="59">
        <v>0.3</v>
      </c>
      <c r="R367" s="55" t="s">
        <v>547</v>
      </c>
      <c r="S367" s="85" t="s">
        <v>656</v>
      </c>
      <c r="T367" s="85" t="s">
        <v>657</v>
      </c>
      <c r="U367" s="85" t="s">
        <v>658</v>
      </c>
      <c r="V367" s="89">
        <v>0.5</v>
      </c>
      <c r="W367" s="85" t="s">
        <v>659</v>
      </c>
      <c r="X367" s="85">
        <v>1773</v>
      </c>
      <c r="Y367" s="85">
        <v>1773</v>
      </c>
      <c r="Z367" s="85" t="s">
        <v>660</v>
      </c>
      <c r="AA367" s="90">
        <v>46054</v>
      </c>
      <c r="AB367" s="90">
        <v>46371</v>
      </c>
      <c r="AC367" s="78" t="s">
        <v>106</v>
      </c>
      <c r="AD367" s="17">
        <v>46142</v>
      </c>
      <c r="AE367" s="28">
        <v>10</v>
      </c>
      <c r="AF367" s="78" t="s">
        <v>61</v>
      </c>
      <c r="AG367" s="87" t="s">
        <v>653</v>
      </c>
      <c r="AH367" s="87" t="s">
        <v>1015</v>
      </c>
      <c r="AI367" s="78" t="s">
        <v>44</v>
      </c>
    </row>
    <row r="368" spans="1:35" s="14" customFormat="1" ht="30.75" customHeight="1" x14ac:dyDescent="0.2">
      <c r="A368" s="11"/>
      <c r="B368" s="60"/>
      <c r="C368" s="60"/>
      <c r="D368" s="60"/>
      <c r="E368" s="55"/>
      <c r="F368" s="39"/>
      <c r="G368" s="12"/>
      <c r="H368" s="12"/>
      <c r="I368" s="12"/>
      <c r="J368" s="12"/>
      <c r="K368" s="64"/>
      <c r="L368" s="55"/>
      <c r="M368" s="60"/>
      <c r="N368" s="60"/>
      <c r="O368" s="55"/>
      <c r="P368" s="55"/>
      <c r="Q368" s="59"/>
      <c r="R368" s="55"/>
      <c r="S368" s="85"/>
      <c r="T368" s="85"/>
      <c r="U368" s="85"/>
      <c r="V368" s="89"/>
      <c r="W368" s="85"/>
      <c r="X368" s="85"/>
      <c r="Y368" s="85"/>
      <c r="Z368" s="85"/>
      <c r="AA368" s="90"/>
      <c r="AB368" s="90"/>
      <c r="AC368" s="78"/>
      <c r="AD368" s="17">
        <v>46265</v>
      </c>
      <c r="AE368" s="28">
        <v>17</v>
      </c>
      <c r="AF368" s="78"/>
      <c r="AG368" s="87"/>
      <c r="AH368" s="87"/>
      <c r="AI368" s="78"/>
    </row>
    <row r="369" spans="1:35" s="14" customFormat="1" ht="30.75" customHeight="1" x14ac:dyDescent="0.2">
      <c r="A369" s="11"/>
      <c r="B369" s="60"/>
      <c r="C369" s="60"/>
      <c r="D369" s="60"/>
      <c r="E369" s="55"/>
      <c r="F369" s="39"/>
      <c r="G369" s="12"/>
      <c r="H369" s="12"/>
      <c r="I369" s="12"/>
      <c r="J369" s="12"/>
      <c r="K369" s="64"/>
      <c r="L369" s="55"/>
      <c r="M369" s="60"/>
      <c r="N369" s="60"/>
      <c r="O369" s="55"/>
      <c r="P369" s="55"/>
      <c r="Q369" s="59"/>
      <c r="R369" s="55"/>
      <c r="S369" s="85"/>
      <c r="T369" s="85"/>
      <c r="U369" s="85"/>
      <c r="V369" s="89"/>
      <c r="W369" s="85"/>
      <c r="X369" s="85"/>
      <c r="Y369" s="85"/>
      <c r="Z369" s="85"/>
      <c r="AA369" s="90"/>
      <c r="AB369" s="90"/>
      <c r="AC369" s="78"/>
      <c r="AD369" s="17">
        <v>46387</v>
      </c>
      <c r="AE369" s="28">
        <v>10</v>
      </c>
      <c r="AF369" s="78"/>
      <c r="AG369" s="87"/>
      <c r="AH369" s="87"/>
      <c r="AI369" s="78"/>
    </row>
    <row r="370" spans="1:35" s="14" customFormat="1" ht="75" customHeight="1" x14ac:dyDescent="0.2">
      <c r="A370" s="11"/>
      <c r="B370" s="60"/>
      <c r="C370" s="60"/>
      <c r="D370" s="60"/>
      <c r="E370" s="55"/>
      <c r="F370" s="39"/>
      <c r="G370" s="12"/>
      <c r="H370" s="12"/>
      <c r="I370" s="12"/>
      <c r="J370" s="12"/>
      <c r="K370" s="64"/>
      <c r="L370" s="55"/>
      <c r="M370" s="60"/>
      <c r="N370" s="60"/>
      <c r="O370" s="55"/>
      <c r="P370" s="55"/>
      <c r="Q370" s="59"/>
      <c r="R370" s="55"/>
      <c r="S370" s="85"/>
      <c r="T370" s="85"/>
      <c r="U370" s="85"/>
      <c r="V370" s="89"/>
      <c r="W370" s="85"/>
      <c r="X370" s="85"/>
      <c r="Y370" s="85"/>
      <c r="Z370" s="85"/>
      <c r="AA370" s="90"/>
      <c r="AB370" s="90"/>
      <c r="AC370" s="78"/>
      <c r="AD370" s="15"/>
      <c r="AE370" s="24"/>
      <c r="AF370" s="78"/>
      <c r="AG370" s="87"/>
      <c r="AH370" s="87"/>
      <c r="AI370" s="78"/>
    </row>
    <row r="371" spans="1:35" s="14" customFormat="1" ht="27.75" customHeight="1" x14ac:dyDescent="0.2">
      <c r="A371" s="11"/>
      <c r="B371" s="60"/>
      <c r="C371" s="60"/>
      <c r="D371" s="60"/>
      <c r="E371" s="55"/>
      <c r="F371" s="39"/>
      <c r="G371" s="12"/>
      <c r="H371" s="12"/>
      <c r="I371" s="12"/>
      <c r="J371" s="12"/>
      <c r="K371" s="64"/>
      <c r="L371" s="55"/>
      <c r="M371" s="60"/>
      <c r="N371" s="60"/>
      <c r="O371" s="55"/>
      <c r="P371" s="55"/>
      <c r="Q371" s="59"/>
      <c r="R371" s="55"/>
      <c r="S371" s="85"/>
      <c r="T371" s="85" t="s">
        <v>661</v>
      </c>
      <c r="U371" s="85" t="s">
        <v>662</v>
      </c>
      <c r="V371" s="89">
        <v>0.3</v>
      </c>
      <c r="W371" s="85" t="s">
        <v>659</v>
      </c>
      <c r="X371" s="85">
        <v>37</v>
      </c>
      <c r="Y371" s="85">
        <v>37</v>
      </c>
      <c r="Z371" s="85" t="s">
        <v>660</v>
      </c>
      <c r="AA371" s="90">
        <v>46054</v>
      </c>
      <c r="AB371" s="90">
        <v>46371</v>
      </c>
      <c r="AC371" s="78" t="s">
        <v>106</v>
      </c>
      <c r="AD371" s="17">
        <v>46142</v>
      </c>
      <c r="AE371" s="28">
        <v>10</v>
      </c>
      <c r="AF371" s="78" t="s">
        <v>61</v>
      </c>
      <c r="AG371" s="87" t="s">
        <v>653</v>
      </c>
      <c r="AH371" s="87"/>
      <c r="AI371" s="78" t="s">
        <v>44</v>
      </c>
    </row>
    <row r="372" spans="1:35" s="14" customFormat="1" ht="30.75" customHeight="1" x14ac:dyDescent="0.2">
      <c r="A372" s="11"/>
      <c r="B372" s="60"/>
      <c r="C372" s="60"/>
      <c r="D372" s="60"/>
      <c r="E372" s="55"/>
      <c r="F372" s="39"/>
      <c r="G372" s="12"/>
      <c r="H372" s="12"/>
      <c r="I372" s="12"/>
      <c r="J372" s="12"/>
      <c r="K372" s="64"/>
      <c r="L372" s="55"/>
      <c r="M372" s="60"/>
      <c r="N372" s="60"/>
      <c r="O372" s="55"/>
      <c r="P372" s="55"/>
      <c r="Q372" s="59"/>
      <c r="R372" s="55"/>
      <c r="S372" s="85"/>
      <c r="T372" s="85"/>
      <c r="U372" s="85"/>
      <c r="V372" s="89"/>
      <c r="W372" s="85"/>
      <c r="X372" s="85"/>
      <c r="Y372" s="85"/>
      <c r="Z372" s="85"/>
      <c r="AA372" s="90"/>
      <c r="AB372" s="90"/>
      <c r="AC372" s="78"/>
      <c r="AD372" s="17">
        <v>46265</v>
      </c>
      <c r="AE372" s="28">
        <v>17</v>
      </c>
      <c r="AF372" s="78"/>
      <c r="AG372" s="87"/>
      <c r="AH372" s="87"/>
      <c r="AI372" s="78"/>
    </row>
    <row r="373" spans="1:35" s="14" customFormat="1" ht="30.75" customHeight="1" x14ac:dyDescent="0.2">
      <c r="A373" s="11"/>
      <c r="B373" s="60"/>
      <c r="C373" s="60"/>
      <c r="D373" s="60"/>
      <c r="E373" s="55"/>
      <c r="F373" s="39"/>
      <c r="G373" s="12"/>
      <c r="H373" s="12"/>
      <c r="I373" s="12"/>
      <c r="J373" s="12"/>
      <c r="K373" s="64"/>
      <c r="L373" s="55"/>
      <c r="M373" s="60"/>
      <c r="N373" s="60"/>
      <c r="O373" s="55"/>
      <c r="P373" s="55"/>
      <c r="Q373" s="59"/>
      <c r="R373" s="55"/>
      <c r="S373" s="85"/>
      <c r="T373" s="85"/>
      <c r="U373" s="85"/>
      <c r="V373" s="89"/>
      <c r="W373" s="85"/>
      <c r="X373" s="85"/>
      <c r="Y373" s="85"/>
      <c r="Z373" s="85"/>
      <c r="AA373" s="90"/>
      <c r="AB373" s="90"/>
      <c r="AC373" s="78"/>
      <c r="AD373" s="17">
        <v>46387</v>
      </c>
      <c r="AE373" s="28">
        <v>10</v>
      </c>
      <c r="AF373" s="78"/>
      <c r="AG373" s="87"/>
      <c r="AH373" s="87"/>
      <c r="AI373" s="78"/>
    </row>
    <row r="374" spans="1:35" s="14" customFormat="1" ht="60" customHeight="1" x14ac:dyDescent="0.2">
      <c r="A374" s="11"/>
      <c r="B374" s="60"/>
      <c r="C374" s="60"/>
      <c r="D374" s="60"/>
      <c r="E374" s="55"/>
      <c r="F374" s="39"/>
      <c r="G374" s="12"/>
      <c r="H374" s="12"/>
      <c r="I374" s="12"/>
      <c r="J374" s="12"/>
      <c r="K374" s="64"/>
      <c r="L374" s="55"/>
      <c r="M374" s="60"/>
      <c r="N374" s="60"/>
      <c r="O374" s="55"/>
      <c r="P374" s="55"/>
      <c r="Q374" s="59"/>
      <c r="R374" s="55"/>
      <c r="S374" s="85"/>
      <c r="T374" s="85"/>
      <c r="U374" s="85"/>
      <c r="V374" s="89"/>
      <c r="W374" s="85"/>
      <c r="X374" s="85"/>
      <c r="Y374" s="85"/>
      <c r="Z374" s="85"/>
      <c r="AA374" s="90"/>
      <c r="AB374" s="90"/>
      <c r="AC374" s="78"/>
      <c r="AD374" s="13"/>
      <c r="AE374" s="53"/>
      <c r="AF374" s="78"/>
      <c r="AG374" s="87"/>
      <c r="AH374" s="87"/>
      <c r="AI374" s="78"/>
    </row>
    <row r="375" spans="1:35" s="14" customFormat="1" ht="30.6" customHeight="1" x14ac:dyDescent="0.2">
      <c r="A375" s="11"/>
      <c r="B375" s="60"/>
      <c r="C375" s="60"/>
      <c r="D375" s="60"/>
      <c r="E375" s="55"/>
      <c r="F375" s="39"/>
      <c r="G375" s="12"/>
      <c r="H375" s="12"/>
      <c r="I375" s="12"/>
      <c r="J375" s="12"/>
      <c r="K375" s="64"/>
      <c r="L375" s="55"/>
      <c r="M375" s="60"/>
      <c r="N375" s="60"/>
      <c r="O375" s="55"/>
      <c r="P375" s="55"/>
      <c r="Q375" s="59"/>
      <c r="R375" s="55"/>
      <c r="S375" s="85"/>
      <c r="T375" s="85" t="s">
        <v>663</v>
      </c>
      <c r="U375" s="85" t="s">
        <v>664</v>
      </c>
      <c r="V375" s="89">
        <v>0.2</v>
      </c>
      <c r="W375" s="85" t="s">
        <v>665</v>
      </c>
      <c r="X375" s="85">
        <v>160</v>
      </c>
      <c r="Y375" s="85">
        <v>160</v>
      </c>
      <c r="Z375" s="85" t="s">
        <v>666</v>
      </c>
      <c r="AA375" s="90">
        <v>46054</v>
      </c>
      <c r="AB375" s="90">
        <v>46371</v>
      </c>
      <c r="AC375" s="78" t="s">
        <v>106</v>
      </c>
      <c r="AD375" s="17">
        <v>46142</v>
      </c>
      <c r="AE375" s="28">
        <v>60</v>
      </c>
      <c r="AF375" s="78" t="s">
        <v>61</v>
      </c>
      <c r="AG375" s="87" t="s">
        <v>653</v>
      </c>
      <c r="AH375" s="87"/>
      <c r="AI375" s="78" t="s">
        <v>44</v>
      </c>
    </row>
    <row r="376" spans="1:35" s="14" customFormat="1" ht="30.6" customHeight="1" x14ac:dyDescent="0.2">
      <c r="A376" s="11"/>
      <c r="B376" s="60"/>
      <c r="C376" s="60"/>
      <c r="D376" s="60"/>
      <c r="E376" s="55"/>
      <c r="F376" s="39"/>
      <c r="G376" s="12"/>
      <c r="H376" s="12"/>
      <c r="I376" s="12"/>
      <c r="J376" s="12"/>
      <c r="K376" s="64"/>
      <c r="L376" s="55"/>
      <c r="M376" s="60"/>
      <c r="N376" s="60"/>
      <c r="O376" s="55"/>
      <c r="P376" s="55"/>
      <c r="Q376" s="59"/>
      <c r="R376" s="55"/>
      <c r="S376" s="85"/>
      <c r="T376" s="85"/>
      <c r="U376" s="85"/>
      <c r="V376" s="89"/>
      <c r="W376" s="85"/>
      <c r="X376" s="85"/>
      <c r="Y376" s="85"/>
      <c r="Z376" s="85"/>
      <c r="AA376" s="90"/>
      <c r="AB376" s="90"/>
      <c r="AC376" s="78"/>
      <c r="AD376" s="17">
        <v>46265</v>
      </c>
      <c r="AE376" s="28">
        <v>60</v>
      </c>
      <c r="AF376" s="78"/>
      <c r="AG376" s="87"/>
      <c r="AH376" s="87"/>
      <c r="AI376" s="78"/>
    </row>
    <row r="377" spans="1:35" s="14" customFormat="1" ht="30.6" customHeight="1" x14ac:dyDescent="0.2">
      <c r="A377" s="11"/>
      <c r="B377" s="60"/>
      <c r="C377" s="60"/>
      <c r="D377" s="60"/>
      <c r="E377" s="55"/>
      <c r="F377" s="39"/>
      <c r="G377" s="12"/>
      <c r="H377" s="12"/>
      <c r="I377" s="12"/>
      <c r="J377" s="12"/>
      <c r="K377" s="64"/>
      <c r="L377" s="55"/>
      <c r="M377" s="60"/>
      <c r="N377" s="60"/>
      <c r="O377" s="55"/>
      <c r="P377" s="55"/>
      <c r="Q377" s="59"/>
      <c r="R377" s="55"/>
      <c r="S377" s="85"/>
      <c r="T377" s="85"/>
      <c r="U377" s="85"/>
      <c r="V377" s="89"/>
      <c r="W377" s="85"/>
      <c r="X377" s="85"/>
      <c r="Y377" s="85"/>
      <c r="Z377" s="85"/>
      <c r="AA377" s="90"/>
      <c r="AB377" s="90"/>
      <c r="AC377" s="78"/>
      <c r="AD377" s="17">
        <v>46387</v>
      </c>
      <c r="AE377" s="28">
        <v>60</v>
      </c>
      <c r="AF377" s="78"/>
      <c r="AG377" s="87"/>
      <c r="AH377" s="87"/>
      <c r="AI377" s="78"/>
    </row>
    <row r="378" spans="1:35" s="14" customFormat="1" ht="30.75" customHeight="1" x14ac:dyDescent="0.2">
      <c r="A378" s="11"/>
      <c r="B378" s="60"/>
      <c r="C378" s="60"/>
      <c r="D378" s="60"/>
      <c r="E378" s="55"/>
      <c r="F378" s="39"/>
      <c r="G378" s="12"/>
      <c r="H378" s="12"/>
      <c r="I378" s="12"/>
      <c r="J378" s="12"/>
      <c r="K378" s="64"/>
      <c r="L378" s="55"/>
      <c r="M378" s="60"/>
      <c r="N378" s="60"/>
      <c r="O378" s="55"/>
      <c r="P378" s="55"/>
      <c r="Q378" s="59"/>
      <c r="R378" s="55"/>
      <c r="S378" s="85"/>
      <c r="T378" s="85"/>
      <c r="U378" s="85"/>
      <c r="V378" s="89"/>
      <c r="W378" s="85"/>
      <c r="X378" s="85"/>
      <c r="Y378" s="85"/>
      <c r="Z378" s="85"/>
      <c r="AA378" s="90"/>
      <c r="AB378" s="90"/>
      <c r="AC378" s="78"/>
      <c r="AD378" s="15"/>
      <c r="AE378" s="24"/>
      <c r="AF378" s="78"/>
      <c r="AG378" s="87"/>
      <c r="AH378" s="87"/>
      <c r="AI378" s="78"/>
    </row>
    <row r="379" spans="1:35" s="14" customFormat="1" ht="30.75" customHeight="1" x14ac:dyDescent="0.2">
      <c r="A379" s="11"/>
      <c r="B379" s="60" t="s">
        <v>990</v>
      </c>
      <c r="C379" s="60" t="s">
        <v>93</v>
      </c>
      <c r="D379" s="60" t="s">
        <v>94</v>
      </c>
      <c r="E379" s="55" t="s">
        <v>95</v>
      </c>
      <c r="F379" s="39"/>
      <c r="G379" s="12"/>
      <c r="H379" s="12"/>
      <c r="I379" s="12"/>
      <c r="J379" s="12"/>
      <c r="K379" s="64" t="s">
        <v>96</v>
      </c>
      <c r="L379" s="60" t="s">
        <v>616</v>
      </c>
      <c r="M379" s="60" t="s">
        <v>617</v>
      </c>
      <c r="N379" s="60" t="s">
        <v>618</v>
      </c>
      <c r="O379" s="61" t="s">
        <v>667</v>
      </c>
      <c r="P379" s="60" t="s">
        <v>668</v>
      </c>
      <c r="Q379" s="62">
        <v>0.25</v>
      </c>
      <c r="R379" s="60"/>
      <c r="S379" s="81" t="s">
        <v>669</v>
      </c>
      <c r="T379" s="83" t="s">
        <v>670</v>
      </c>
      <c r="U379" s="81" t="s">
        <v>671</v>
      </c>
      <c r="V379" s="80">
        <v>0.7</v>
      </c>
      <c r="W379" s="81" t="s">
        <v>672</v>
      </c>
      <c r="X379" s="81" t="s">
        <v>673</v>
      </c>
      <c r="Y379" s="81" t="s">
        <v>674</v>
      </c>
      <c r="Z379" s="81" t="s">
        <v>675</v>
      </c>
      <c r="AA379" s="82">
        <v>46024</v>
      </c>
      <c r="AB379" s="82">
        <v>46387</v>
      </c>
      <c r="AC379" s="78" t="s">
        <v>106</v>
      </c>
      <c r="AD379" s="13">
        <v>46127</v>
      </c>
      <c r="AE379" s="23">
        <v>1</v>
      </c>
      <c r="AF379" s="78" t="s">
        <v>52</v>
      </c>
      <c r="AG379" s="78" t="s">
        <v>676</v>
      </c>
      <c r="AH379" s="81" t="s">
        <v>1016</v>
      </c>
      <c r="AI379" s="78"/>
    </row>
    <row r="380" spans="1:35" s="14" customFormat="1" ht="30.75" customHeight="1" x14ac:dyDescent="0.2">
      <c r="A380" s="11"/>
      <c r="B380" s="60"/>
      <c r="C380" s="60"/>
      <c r="D380" s="60"/>
      <c r="E380" s="55"/>
      <c r="F380" s="39"/>
      <c r="G380" s="12"/>
      <c r="H380" s="12"/>
      <c r="I380" s="12"/>
      <c r="J380" s="12"/>
      <c r="K380" s="64"/>
      <c r="L380" s="60"/>
      <c r="M380" s="60"/>
      <c r="N380" s="60"/>
      <c r="O380" s="61"/>
      <c r="P380" s="60"/>
      <c r="Q380" s="62"/>
      <c r="R380" s="60"/>
      <c r="S380" s="81"/>
      <c r="T380" s="81"/>
      <c r="U380" s="81"/>
      <c r="V380" s="81"/>
      <c r="W380" s="81"/>
      <c r="X380" s="81"/>
      <c r="Y380" s="81"/>
      <c r="Z380" s="81"/>
      <c r="AA380" s="82"/>
      <c r="AB380" s="82"/>
      <c r="AC380" s="78"/>
      <c r="AD380" s="13">
        <v>46264</v>
      </c>
      <c r="AE380" s="23">
        <v>1</v>
      </c>
      <c r="AF380" s="78"/>
      <c r="AG380" s="78"/>
      <c r="AH380" s="81"/>
      <c r="AI380" s="78"/>
    </row>
    <row r="381" spans="1:35" s="14" customFormat="1" ht="30.6" customHeight="1" x14ac:dyDescent="0.2">
      <c r="A381" s="11"/>
      <c r="B381" s="60"/>
      <c r="C381" s="60"/>
      <c r="D381" s="60"/>
      <c r="E381" s="55"/>
      <c r="F381" s="39"/>
      <c r="G381" s="12"/>
      <c r="H381" s="12"/>
      <c r="I381" s="12"/>
      <c r="J381" s="12"/>
      <c r="K381" s="64"/>
      <c r="L381" s="60"/>
      <c r="M381" s="60"/>
      <c r="N381" s="60"/>
      <c r="O381" s="61"/>
      <c r="P381" s="60"/>
      <c r="Q381" s="62"/>
      <c r="R381" s="60"/>
      <c r="S381" s="81"/>
      <c r="T381" s="81"/>
      <c r="U381" s="81"/>
      <c r="V381" s="81"/>
      <c r="W381" s="81"/>
      <c r="X381" s="81"/>
      <c r="Y381" s="81"/>
      <c r="Z381" s="81"/>
      <c r="AA381" s="82"/>
      <c r="AB381" s="82"/>
      <c r="AC381" s="78"/>
      <c r="AD381" s="13">
        <v>46387</v>
      </c>
      <c r="AE381" s="23">
        <v>1</v>
      </c>
      <c r="AF381" s="78"/>
      <c r="AG381" s="78"/>
      <c r="AH381" s="81"/>
      <c r="AI381" s="78"/>
    </row>
    <row r="382" spans="1:35" s="14" customFormat="1" ht="30.6" customHeight="1" x14ac:dyDescent="0.2">
      <c r="A382" s="11"/>
      <c r="B382" s="60"/>
      <c r="C382" s="60"/>
      <c r="D382" s="60"/>
      <c r="E382" s="55"/>
      <c r="F382" s="39"/>
      <c r="G382" s="12"/>
      <c r="H382" s="12"/>
      <c r="I382" s="12"/>
      <c r="J382" s="12"/>
      <c r="K382" s="64"/>
      <c r="L382" s="60"/>
      <c r="M382" s="60"/>
      <c r="N382" s="60"/>
      <c r="O382" s="61"/>
      <c r="P382" s="60"/>
      <c r="Q382" s="62"/>
      <c r="R382" s="60"/>
      <c r="S382" s="81"/>
      <c r="T382" s="81"/>
      <c r="U382" s="81"/>
      <c r="V382" s="81"/>
      <c r="W382" s="81"/>
      <c r="X382" s="81"/>
      <c r="Y382" s="81"/>
      <c r="Z382" s="81"/>
      <c r="AA382" s="82"/>
      <c r="AB382" s="82"/>
      <c r="AC382" s="78"/>
      <c r="AD382" s="13"/>
      <c r="AE382" s="24"/>
      <c r="AF382" s="78"/>
      <c r="AG382" s="78"/>
      <c r="AH382" s="81"/>
      <c r="AI382" s="78"/>
    </row>
    <row r="383" spans="1:35" s="14" customFormat="1" ht="30.75" customHeight="1" x14ac:dyDescent="0.2">
      <c r="A383" s="11"/>
      <c r="B383" s="60"/>
      <c r="C383" s="60"/>
      <c r="D383" s="60"/>
      <c r="E383" s="55"/>
      <c r="F383" s="39"/>
      <c r="G383" s="12"/>
      <c r="H383" s="12"/>
      <c r="I383" s="12"/>
      <c r="J383" s="12"/>
      <c r="K383" s="64"/>
      <c r="L383" s="60"/>
      <c r="M383" s="60"/>
      <c r="N383" s="60"/>
      <c r="O383" s="61"/>
      <c r="P383" s="60"/>
      <c r="Q383" s="62"/>
      <c r="R383" s="60"/>
      <c r="S383" s="81"/>
      <c r="T383" s="81" t="s">
        <v>677</v>
      </c>
      <c r="U383" s="81" t="s">
        <v>678</v>
      </c>
      <c r="V383" s="100">
        <v>0.3</v>
      </c>
      <c r="W383" s="81" t="s">
        <v>679</v>
      </c>
      <c r="X383" s="81">
        <v>3</v>
      </c>
      <c r="Y383" s="81" t="s">
        <v>44</v>
      </c>
      <c r="Z383" s="81" t="s">
        <v>680</v>
      </c>
      <c r="AA383" s="82">
        <v>46024</v>
      </c>
      <c r="AB383" s="82">
        <v>46387</v>
      </c>
      <c r="AC383" s="78" t="s">
        <v>106</v>
      </c>
      <c r="AD383" s="13">
        <v>46096</v>
      </c>
      <c r="AE383" s="24">
        <v>1</v>
      </c>
      <c r="AF383" s="78" t="s">
        <v>61</v>
      </c>
      <c r="AG383" s="78" t="s">
        <v>681</v>
      </c>
      <c r="AH383" s="81"/>
      <c r="AI383" s="78"/>
    </row>
    <row r="384" spans="1:35" s="14" customFormat="1" ht="30.75" customHeight="1" x14ac:dyDescent="0.2">
      <c r="A384" s="11"/>
      <c r="B384" s="60"/>
      <c r="C384" s="60"/>
      <c r="D384" s="60"/>
      <c r="E384" s="55"/>
      <c r="F384" s="39"/>
      <c r="G384" s="12"/>
      <c r="H384" s="12"/>
      <c r="I384" s="12"/>
      <c r="J384" s="12"/>
      <c r="K384" s="64"/>
      <c r="L384" s="60"/>
      <c r="M384" s="60"/>
      <c r="N384" s="60"/>
      <c r="O384" s="61"/>
      <c r="P384" s="60"/>
      <c r="Q384" s="62"/>
      <c r="R384" s="60"/>
      <c r="S384" s="81"/>
      <c r="T384" s="81"/>
      <c r="U384" s="81"/>
      <c r="V384" s="100"/>
      <c r="W384" s="81"/>
      <c r="X384" s="81"/>
      <c r="Y384" s="81"/>
      <c r="Z384" s="81"/>
      <c r="AA384" s="82"/>
      <c r="AB384" s="82"/>
      <c r="AC384" s="78"/>
      <c r="AD384" s="13">
        <v>46233</v>
      </c>
      <c r="AE384" s="24">
        <v>1</v>
      </c>
      <c r="AF384" s="78"/>
      <c r="AG384" s="78"/>
      <c r="AH384" s="81"/>
      <c r="AI384" s="78"/>
    </row>
    <row r="385" spans="1:35" s="14" customFormat="1" ht="30.75" customHeight="1" x14ac:dyDescent="0.2">
      <c r="A385" s="11"/>
      <c r="B385" s="60"/>
      <c r="C385" s="60"/>
      <c r="D385" s="60"/>
      <c r="E385" s="55"/>
      <c r="F385" s="39"/>
      <c r="G385" s="12"/>
      <c r="H385" s="12"/>
      <c r="I385" s="12"/>
      <c r="J385" s="12"/>
      <c r="K385" s="64"/>
      <c r="L385" s="60"/>
      <c r="M385" s="60"/>
      <c r="N385" s="60"/>
      <c r="O385" s="61"/>
      <c r="P385" s="60"/>
      <c r="Q385" s="62"/>
      <c r="R385" s="60"/>
      <c r="S385" s="81"/>
      <c r="T385" s="81"/>
      <c r="U385" s="81"/>
      <c r="V385" s="100"/>
      <c r="W385" s="81"/>
      <c r="X385" s="81"/>
      <c r="Y385" s="81"/>
      <c r="Z385" s="81"/>
      <c r="AA385" s="82"/>
      <c r="AB385" s="82"/>
      <c r="AC385" s="78"/>
      <c r="AD385" s="13">
        <v>46402</v>
      </c>
      <c r="AE385" s="24">
        <v>1</v>
      </c>
      <c r="AF385" s="78"/>
      <c r="AG385" s="78"/>
      <c r="AH385" s="81"/>
      <c r="AI385" s="78"/>
    </row>
    <row r="386" spans="1:35" s="14" customFormat="1" ht="30.75" customHeight="1" x14ac:dyDescent="0.2">
      <c r="A386" s="11"/>
      <c r="B386" s="60"/>
      <c r="C386" s="60"/>
      <c r="D386" s="60"/>
      <c r="E386" s="55"/>
      <c r="F386" s="39"/>
      <c r="G386" s="12"/>
      <c r="H386" s="12"/>
      <c r="I386" s="12"/>
      <c r="J386" s="12"/>
      <c r="K386" s="64"/>
      <c r="L386" s="60"/>
      <c r="M386" s="60"/>
      <c r="N386" s="60"/>
      <c r="O386" s="61"/>
      <c r="P386" s="60"/>
      <c r="Q386" s="62"/>
      <c r="R386" s="60"/>
      <c r="S386" s="81"/>
      <c r="T386" s="81"/>
      <c r="U386" s="81"/>
      <c r="V386" s="100"/>
      <c r="W386" s="81"/>
      <c r="X386" s="81"/>
      <c r="Y386" s="81"/>
      <c r="Z386" s="81"/>
      <c r="AA386" s="82"/>
      <c r="AB386" s="82"/>
      <c r="AC386" s="78"/>
      <c r="AD386" s="15"/>
      <c r="AE386" s="24"/>
      <c r="AF386" s="78"/>
      <c r="AG386" s="78"/>
      <c r="AH386" s="81"/>
      <c r="AI386" s="78"/>
    </row>
    <row r="387" spans="1:35" s="14" customFormat="1" ht="30.6" customHeight="1" x14ac:dyDescent="0.2">
      <c r="A387" s="11"/>
      <c r="B387" s="60" t="s">
        <v>990</v>
      </c>
      <c r="C387" s="60" t="s">
        <v>540</v>
      </c>
      <c r="D387" s="60" t="s">
        <v>94</v>
      </c>
      <c r="E387" s="60" t="s">
        <v>682</v>
      </c>
      <c r="F387" s="39"/>
      <c r="G387" s="12"/>
      <c r="H387" s="12"/>
      <c r="I387" s="12"/>
      <c r="J387" s="12"/>
      <c r="K387" s="64" t="s">
        <v>96</v>
      </c>
      <c r="L387" s="60" t="s">
        <v>616</v>
      </c>
      <c r="M387" s="60" t="s">
        <v>617</v>
      </c>
      <c r="N387" s="60" t="s">
        <v>618</v>
      </c>
      <c r="O387" s="61" t="s">
        <v>683</v>
      </c>
      <c r="P387" s="60" t="s">
        <v>1032</v>
      </c>
      <c r="Q387" s="62">
        <v>0.5</v>
      </c>
      <c r="R387" s="60"/>
      <c r="S387" s="81" t="s">
        <v>684</v>
      </c>
      <c r="T387" s="60" t="s">
        <v>685</v>
      </c>
      <c r="U387" s="81" t="s">
        <v>686</v>
      </c>
      <c r="V387" s="80">
        <v>0.25</v>
      </c>
      <c r="W387" s="81" t="s">
        <v>687</v>
      </c>
      <c r="X387" s="81">
        <v>12</v>
      </c>
      <c r="Y387" s="81">
        <v>3</v>
      </c>
      <c r="Z387" s="81" t="s">
        <v>688</v>
      </c>
      <c r="AA387" s="82">
        <v>46024</v>
      </c>
      <c r="AB387" s="82">
        <v>46387</v>
      </c>
      <c r="AC387" s="78" t="s">
        <v>51</v>
      </c>
      <c r="AD387" s="13">
        <v>46127</v>
      </c>
      <c r="AE387" s="24">
        <v>3</v>
      </c>
      <c r="AF387" s="78" t="s">
        <v>61</v>
      </c>
      <c r="AG387" s="78" t="s">
        <v>689</v>
      </c>
      <c r="AH387" s="81" t="s">
        <v>1017</v>
      </c>
      <c r="AI387" s="78"/>
    </row>
    <row r="388" spans="1:35" s="14" customFormat="1" ht="30.75" customHeight="1" x14ac:dyDescent="0.2">
      <c r="A388" s="11"/>
      <c r="B388" s="60"/>
      <c r="C388" s="60"/>
      <c r="D388" s="60"/>
      <c r="E388" s="60"/>
      <c r="F388" s="39"/>
      <c r="G388" s="12"/>
      <c r="H388" s="12"/>
      <c r="I388" s="12"/>
      <c r="J388" s="12"/>
      <c r="K388" s="64"/>
      <c r="L388" s="60"/>
      <c r="M388" s="60"/>
      <c r="N388" s="60"/>
      <c r="O388" s="61"/>
      <c r="P388" s="60"/>
      <c r="Q388" s="62"/>
      <c r="R388" s="60"/>
      <c r="S388" s="81"/>
      <c r="T388" s="60"/>
      <c r="U388" s="81"/>
      <c r="V388" s="80"/>
      <c r="W388" s="81"/>
      <c r="X388" s="81"/>
      <c r="Y388" s="81"/>
      <c r="Z388" s="81"/>
      <c r="AA388" s="82"/>
      <c r="AB388" s="82"/>
      <c r="AC388" s="78"/>
      <c r="AD388" s="13">
        <v>46218</v>
      </c>
      <c r="AE388" s="24">
        <v>3</v>
      </c>
      <c r="AF388" s="78"/>
      <c r="AG388" s="78"/>
      <c r="AH388" s="81"/>
      <c r="AI388" s="78"/>
    </row>
    <row r="389" spans="1:35" s="14" customFormat="1" ht="30.75" customHeight="1" x14ac:dyDescent="0.2">
      <c r="A389" s="11"/>
      <c r="B389" s="60"/>
      <c r="C389" s="60"/>
      <c r="D389" s="60"/>
      <c r="E389" s="60"/>
      <c r="F389" s="39"/>
      <c r="G389" s="12"/>
      <c r="H389" s="12"/>
      <c r="I389" s="12"/>
      <c r="J389" s="12"/>
      <c r="K389" s="64"/>
      <c r="L389" s="60"/>
      <c r="M389" s="60"/>
      <c r="N389" s="60"/>
      <c r="O389" s="61"/>
      <c r="P389" s="60"/>
      <c r="Q389" s="62"/>
      <c r="R389" s="60"/>
      <c r="S389" s="81"/>
      <c r="T389" s="60"/>
      <c r="U389" s="81"/>
      <c r="V389" s="80"/>
      <c r="W389" s="81"/>
      <c r="X389" s="81"/>
      <c r="Y389" s="81"/>
      <c r="Z389" s="81"/>
      <c r="AA389" s="82"/>
      <c r="AB389" s="82"/>
      <c r="AC389" s="78"/>
      <c r="AD389" s="13">
        <v>46310</v>
      </c>
      <c r="AE389" s="24">
        <v>3</v>
      </c>
      <c r="AF389" s="78"/>
      <c r="AG389" s="78"/>
      <c r="AH389" s="81"/>
      <c r="AI389" s="78"/>
    </row>
    <row r="390" spans="1:35" s="14" customFormat="1" ht="30.6" customHeight="1" x14ac:dyDescent="0.2">
      <c r="A390" s="11"/>
      <c r="B390" s="60"/>
      <c r="C390" s="60"/>
      <c r="D390" s="60"/>
      <c r="E390" s="60"/>
      <c r="F390" s="39"/>
      <c r="G390" s="12"/>
      <c r="H390" s="12"/>
      <c r="I390" s="12"/>
      <c r="J390" s="12"/>
      <c r="K390" s="64"/>
      <c r="L390" s="60"/>
      <c r="M390" s="60"/>
      <c r="N390" s="60"/>
      <c r="O390" s="61"/>
      <c r="P390" s="60"/>
      <c r="Q390" s="62"/>
      <c r="R390" s="60"/>
      <c r="S390" s="81"/>
      <c r="T390" s="60"/>
      <c r="U390" s="81"/>
      <c r="V390" s="80"/>
      <c r="W390" s="81"/>
      <c r="X390" s="81"/>
      <c r="Y390" s="81"/>
      <c r="Z390" s="81"/>
      <c r="AA390" s="82"/>
      <c r="AB390" s="82"/>
      <c r="AC390" s="78"/>
      <c r="AD390" s="13">
        <v>46402</v>
      </c>
      <c r="AE390" s="24">
        <v>3</v>
      </c>
      <c r="AF390" s="78"/>
      <c r="AG390" s="78"/>
      <c r="AH390" s="81"/>
      <c r="AI390" s="78"/>
    </row>
    <row r="391" spans="1:35" s="14" customFormat="1" ht="30.75" customHeight="1" x14ac:dyDescent="0.2">
      <c r="A391" s="11"/>
      <c r="B391" s="60"/>
      <c r="C391" s="60"/>
      <c r="D391" s="60"/>
      <c r="E391" s="60"/>
      <c r="F391" s="39"/>
      <c r="G391" s="12"/>
      <c r="H391" s="12"/>
      <c r="I391" s="12"/>
      <c r="J391" s="12"/>
      <c r="K391" s="64"/>
      <c r="L391" s="60"/>
      <c r="M391" s="60"/>
      <c r="N391" s="60"/>
      <c r="O391" s="61"/>
      <c r="P391" s="60"/>
      <c r="Q391" s="62"/>
      <c r="R391" s="60"/>
      <c r="S391" s="81"/>
      <c r="T391" s="60" t="s">
        <v>690</v>
      </c>
      <c r="U391" s="81" t="s">
        <v>691</v>
      </c>
      <c r="V391" s="80">
        <v>0.25</v>
      </c>
      <c r="W391" s="81" t="s">
        <v>687</v>
      </c>
      <c r="X391" s="81">
        <v>20</v>
      </c>
      <c r="Y391" s="81">
        <v>4</v>
      </c>
      <c r="Z391" s="81" t="s">
        <v>692</v>
      </c>
      <c r="AA391" s="82">
        <v>46024</v>
      </c>
      <c r="AB391" s="82">
        <v>46387</v>
      </c>
      <c r="AC391" s="78" t="s">
        <v>51</v>
      </c>
      <c r="AD391" s="13">
        <v>46127</v>
      </c>
      <c r="AE391" s="24">
        <v>5</v>
      </c>
      <c r="AF391" s="78" t="s">
        <v>61</v>
      </c>
      <c r="AG391" s="78" t="s">
        <v>689</v>
      </c>
      <c r="AH391" s="81"/>
      <c r="AI391" s="81" t="s">
        <v>693</v>
      </c>
    </row>
    <row r="392" spans="1:35" s="14" customFormat="1" ht="30.75" customHeight="1" x14ac:dyDescent="0.2">
      <c r="A392" s="11"/>
      <c r="B392" s="60"/>
      <c r="C392" s="60"/>
      <c r="D392" s="60"/>
      <c r="E392" s="60"/>
      <c r="F392" s="39"/>
      <c r="G392" s="12"/>
      <c r="H392" s="12"/>
      <c r="I392" s="12"/>
      <c r="J392" s="12"/>
      <c r="K392" s="64"/>
      <c r="L392" s="60"/>
      <c r="M392" s="60"/>
      <c r="N392" s="60"/>
      <c r="O392" s="61"/>
      <c r="P392" s="60"/>
      <c r="Q392" s="62"/>
      <c r="R392" s="60"/>
      <c r="S392" s="81"/>
      <c r="T392" s="60"/>
      <c r="U392" s="81"/>
      <c r="V392" s="80"/>
      <c r="W392" s="81"/>
      <c r="X392" s="81"/>
      <c r="Y392" s="81"/>
      <c r="Z392" s="81"/>
      <c r="AA392" s="82"/>
      <c r="AB392" s="82"/>
      <c r="AC392" s="78"/>
      <c r="AD392" s="13">
        <v>46218</v>
      </c>
      <c r="AE392" s="24">
        <v>5</v>
      </c>
      <c r="AF392" s="78"/>
      <c r="AG392" s="78"/>
      <c r="AH392" s="81"/>
      <c r="AI392" s="81"/>
    </row>
    <row r="393" spans="1:35" s="14" customFormat="1" ht="30.75" customHeight="1" x14ac:dyDescent="0.2">
      <c r="A393" s="11"/>
      <c r="B393" s="60"/>
      <c r="C393" s="60"/>
      <c r="D393" s="60"/>
      <c r="E393" s="60"/>
      <c r="F393" s="39"/>
      <c r="G393" s="12"/>
      <c r="H393" s="12"/>
      <c r="I393" s="12"/>
      <c r="J393" s="12"/>
      <c r="K393" s="64"/>
      <c r="L393" s="60"/>
      <c r="M393" s="60"/>
      <c r="N393" s="60"/>
      <c r="O393" s="61"/>
      <c r="P393" s="60"/>
      <c r="Q393" s="62"/>
      <c r="R393" s="60"/>
      <c r="S393" s="81"/>
      <c r="T393" s="60"/>
      <c r="U393" s="81"/>
      <c r="V393" s="80"/>
      <c r="W393" s="81"/>
      <c r="X393" s="81"/>
      <c r="Y393" s="81"/>
      <c r="Z393" s="81"/>
      <c r="AA393" s="82"/>
      <c r="AB393" s="82"/>
      <c r="AC393" s="78"/>
      <c r="AD393" s="13">
        <v>46310</v>
      </c>
      <c r="AE393" s="24">
        <v>5</v>
      </c>
      <c r="AF393" s="78"/>
      <c r="AG393" s="78"/>
      <c r="AH393" s="81"/>
      <c r="AI393" s="81"/>
    </row>
    <row r="394" spans="1:35" s="14" customFormat="1" ht="30.75" customHeight="1" x14ac:dyDescent="0.2">
      <c r="A394" s="11"/>
      <c r="B394" s="60"/>
      <c r="C394" s="60"/>
      <c r="D394" s="60"/>
      <c r="E394" s="60"/>
      <c r="F394" s="39"/>
      <c r="G394" s="12"/>
      <c r="H394" s="12"/>
      <c r="I394" s="12"/>
      <c r="J394" s="12"/>
      <c r="K394" s="64"/>
      <c r="L394" s="60"/>
      <c r="M394" s="60"/>
      <c r="N394" s="60"/>
      <c r="O394" s="61"/>
      <c r="P394" s="60"/>
      <c r="Q394" s="62"/>
      <c r="R394" s="60"/>
      <c r="S394" s="81"/>
      <c r="T394" s="60"/>
      <c r="U394" s="81"/>
      <c r="V394" s="80"/>
      <c r="W394" s="81"/>
      <c r="X394" s="81"/>
      <c r="Y394" s="81"/>
      <c r="Z394" s="81"/>
      <c r="AA394" s="82"/>
      <c r="AB394" s="82"/>
      <c r="AC394" s="78"/>
      <c r="AD394" s="13">
        <v>46402</v>
      </c>
      <c r="AE394" s="24">
        <v>5</v>
      </c>
      <c r="AF394" s="78"/>
      <c r="AG394" s="78"/>
      <c r="AH394" s="81"/>
      <c r="AI394" s="81"/>
    </row>
    <row r="395" spans="1:35" s="14" customFormat="1" ht="30.6" customHeight="1" x14ac:dyDescent="0.2">
      <c r="A395" s="11"/>
      <c r="B395" s="60"/>
      <c r="C395" s="60"/>
      <c r="D395" s="60"/>
      <c r="E395" s="60"/>
      <c r="F395" s="39"/>
      <c r="G395" s="12"/>
      <c r="H395" s="12"/>
      <c r="I395" s="12"/>
      <c r="J395" s="12"/>
      <c r="K395" s="64"/>
      <c r="L395" s="60"/>
      <c r="M395" s="60"/>
      <c r="N395" s="60"/>
      <c r="O395" s="61"/>
      <c r="P395" s="60"/>
      <c r="Q395" s="62"/>
      <c r="R395" s="60"/>
      <c r="S395" s="81"/>
      <c r="T395" s="60" t="s">
        <v>694</v>
      </c>
      <c r="U395" s="81" t="s">
        <v>695</v>
      </c>
      <c r="V395" s="80">
        <v>0.25</v>
      </c>
      <c r="W395" s="81" t="s">
        <v>687</v>
      </c>
      <c r="X395" s="81">
        <v>8</v>
      </c>
      <c r="Y395" s="81" t="s">
        <v>44</v>
      </c>
      <c r="Z395" s="81" t="s">
        <v>696</v>
      </c>
      <c r="AA395" s="82">
        <v>46082</v>
      </c>
      <c r="AB395" s="82">
        <v>46326</v>
      </c>
      <c r="AC395" s="78" t="s">
        <v>51</v>
      </c>
      <c r="AD395" s="13">
        <v>46127</v>
      </c>
      <c r="AE395" s="24">
        <v>1</v>
      </c>
      <c r="AF395" s="78" t="s">
        <v>61</v>
      </c>
      <c r="AG395" s="78" t="s">
        <v>689</v>
      </c>
      <c r="AH395" s="81"/>
      <c r="AI395" s="78"/>
    </row>
    <row r="396" spans="1:35" s="14" customFormat="1" ht="30.6" customHeight="1" x14ac:dyDescent="0.2">
      <c r="A396" s="11"/>
      <c r="B396" s="60"/>
      <c r="C396" s="60"/>
      <c r="D396" s="60"/>
      <c r="E396" s="60"/>
      <c r="F396" s="39"/>
      <c r="G396" s="12"/>
      <c r="H396" s="12"/>
      <c r="I396" s="12"/>
      <c r="J396" s="12"/>
      <c r="K396" s="64"/>
      <c r="L396" s="60"/>
      <c r="M396" s="60"/>
      <c r="N396" s="60"/>
      <c r="O396" s="61"/>
      <c r="P396" s="60"/>
      <c r="Q396" s="62"/>
      <c r="R396" s="60"/>
      <c r="S396" s="81"/>
      <c r="T396" s="60"/>
      <c r="U396" s="81"/>
      <c r="V396" s="80"/>
      <c r="W396" s="81"/>
      <c r="X396" s="81"/>
      <c r="Y396" s="81"/>
      <c r="Z396" s="81"/>
      <c r="AA396" s="82"/>
      <c r="AB396" s="82"/>
      <c r="AC396" s="78"/>
      <c r="AD396" s="13">
        <v>46218</v>
      </c>
      <c r="AE396" s="24">
        <v>3</v>
      </c>
      <c r="AF396" s="78"/>
      <c r="AG396" s="78"/>
      <c r="AH396" s="81"/>
      <c r="AI396" s="78"/>
    </row>
    <row r="397" spans="1:35" s="14" customFormat="1" ht="30.6" customHeight="1" x14ac:dyDescent="0.2">
      <c r="A397" s="11"/>
      <c r="B397" s="60"/>
      <c r="C397" s="60"/>
      <c r="D397" s="60"/>
      <c r="E397" s="60"/>
      <c r="F397" s="39"/>
      <c r="G397" s="12"/>
      <c r="H397" s="12"/>
      <c r="I397" s="12"/>
      <c r="J397" s="12"/>
      <c r="K397" s="64"/>
      <c r="L397" s="60"/>
      <c r="M397" s="60"/>
      <c r="N397" s="60"/>
      <c r="O397" s="61"/>
      <c r="P397" s="60"/>
      <c r="Q397" s="62"/>
      <c r="R397" s="60"/>
      <c r="S397" s="81"/>
      <c r="T397" s="60"/>
      <c r="U397" s="81"/>
      <c r="V397" s="80"/>
      <c r="W397" s="81"/>
      <c r="X397" s="81"/>
      <c r="Y397" s="81"/>
      <c r="Z397" s="81"/>
      <c r="AA397" s="82"/>
      <c r="AB397" s="82"/>
      <c r="AC397" s="78"/>
      <c r="AD397" s="13">
        <v>46310</v>
      </c>
      <c r="AE397" s="24">
        <v>3</v>
      </c>
      <c r="AF397" s="78"/>
      <c r="AG397" s="78"/>
      <c r="AH397" s="81"/>
      <c r="AI397" s="78"/>
    </row>
    <row r="398" spans="1:35" s="14" customFormat="1" ht="30.6" customHeight="1" x14ac:dyDescent="0.2">
      <c r="A398" s="11"/>
      <c r="B398" s="60"/>
      <c r="C398" s="60"/>
      <c r="D398" s="60"/>
      <c r="E398" s="60"/>
      <c r="F398" s="39"/>
      <c r="G398" s="12"/>
      <c r="H398" s="12"/>
      <c r="I398" s="12"/>
      <c r="J398" s="12"/>
      <c r="K398" s="64"/>
      <c r="L398" s="60"/>
      <c r="M398" s="60"/>
      <c r="N398" s="60"/>
      <c r="O398" s="61"/>
      <c r="P398" s="60"/>
      <c r="Q398" s="62"/>
      <c r="R398" s="60"/>
      <c r="S398" s="81"/>
      <c r="T398" s="60"/>
      <c r="U398" s="81"/>
      <c r="V398" s="80"/>
      <c r="W398" s="81"/>
      <c r="X398" s="81"/>
      <c r="Y398" s="81"/>
      <c r="Z398" s="81"/>
      <c r="AA398" s="82"/>
      <c r="AB398" s="82"/>
      <c r="AC398" s="78"/>
      <c r="AD398" s="13">
        <v>46402</v>
      </c>
      <c r="AE398" s="24">
        <v>1</v>
      </c>
      <c r="AF398" s="78"/>
      <c r="AG398" s="78"/>
      <c r="AH398" s="81"/>
      <c r="AI398" s="78"/>
    </row>
    <row r="399" spans="1:35" s="14" customFormat="1" ht="30.6" customHeight="1" x14ac:dyDescent="0.2">
      <c r="A399" s="11"/>
      <c r="B399" s="60"/>
      <c r="C399" s="60"/>
      <c r="D399" s="60"/>
      <c r="E399" s="60"/>
      <c r="F399" s="39"/>
      <c r="G399" s="12"/>
      <c r="H399" s="12"/>
      <c r="I399" s="12"/>
      <c r="J399" s="12"/>
      <c r="K399" s="64"/>
      <c r="L399" s="60"/>
      <c r="M399" s="60"/>
      <c r="N399" s="60"/>
      <c r="O399" s="61"/>
      <c r="P399" s="60"/>
      <c r="Q399" s="62"/>
      <c r="R399" s="60"/>
      <c r="S399" s="81"/>
      <c r="T399" s="60" t="s">
        <v>697</v>
      </c>
      <c r="U399" s="81" t="s">
        <v>698</v>
      </c>
      <c r="V399" s="80">
        <v>0.25</v>
      </c>
      <c r="W399" s="81" t="s">
        <v>687</v>
      </c>
      <c r="X399" s="81">
        <v>4</v>
      </c>
      <c r="Y399" s="81" t="s">
        <v>44</v>
      </c>
      <c r="Z399" s="81"/>
      <c r="AA399" s="82">
        <v>46023</v>
      </c>
      <c r="AB399" s="82">
        <v>46387</v>
      </c>
      <c r="AC399" s="78" t="s">
        <v>51</v>
      </c>
      <c r="AD399" s="13">
        <v>46127</v>
      </c>
      <c r="AE399" s="24">
        <v>1</v>
      </c>
      <c r="AF399" s="78" t="s">
        <v>61</v>
      </c>
      <c r="AG399" s="78" t="s">
        <v>689</v>
      </c>
      <c r="AH399" s="81"/>
      <c r="AI399" s="78" t="s">
        <v>699</v>
      </c>
    </row>
    <row r="400" spans="1:35" s="14" customFormat="1" ht="30.6" customHeight="1" x14ac:dyDescent="0.2">
      <c r="A400" s="11"/>
      <c r="B400" s="60"/>
      <c r="C400" s="60"/>
      <c r="D400" s="60"/>
      <c r="E400" s="60"/>
      <c r="F400" s="39"/>
      <c r="G400" s="12"/>
      <c r="H400" s="12"/>
      <c r="I400" s="12"/>
      <c r="J400" s="12"/>
      <c r="K400" s="64"/>
      <c r="L400" s="60"/>
      <c r="M400" s="60"/>
      <c r="N400" s="60"/>
      <c r="O400" s="61"/>
      <c r="P400" s="60"/>
      <c r="Q400" s="62"/>
      <c r="R400" s="60"/>
      <c r="S400" s="81"/>
      <c r="T400" s="60"/>
      <c r="U400" s="81"/>
      <c r="V400" s="80"/>
      <c r="W400" s="81"/>
      <c r="X400" s="81"/>
      <c r="Y400" s="81"/>
      <c r="Z400" s="81"/>
      <c r="AA400" s="82"/>
      <c r="AB400" s="82"/>
      <c r="AC400" s="78"/>
      <c r="AD400" s="13">
        <v>46218</v>
      </c>
      <c r="AE400" s="24">
        <v>1</v>
      </c>
      <c r="AF400" s="78"/>
      <c r="AG400" s="78"/>
      <c r="AH400" s="81"/>
      <c r="AI400" s="78"/>
    </row>
    <row r="401" spans="1:35" s="14" customFormat="1" ht="30.6" customHeight="1" x14ac:dyDescent="0.2">
      <c r="A401" s="11"/>
      <c r="B401" s="60"/>
      <c r="C401" s="60"/>
      <c r="D401" s="60"/>
      <c r="E401" s="60"/>
      <c r="F401" s="39"/>
      <c r="G401" s="12"/>
      <c r="H401" s="12"/>
      <c r="I401" s="12"/>
      <c r="J401" s="12"/>
      <c r="K401" s="64"/>
      <c r="L401" s="60"/>
      <c r="M401" s="60"/>
      <c r="N401" s="60"/>
      <c r="O401" s="61"/>
      <c r="P401" s="60"/>
      <c r="Q401" s="62"/>
      <c r="R401" s="60"/>
      <c r="S401" s="81"/>
      <c r="T401" s="60"/>
      <c r="U401" s="81"/>
      <c r="V401" s="80"/>
      <c r="W401" s="81"/>
      <c r="X401" s="81"/>
      <c r="Y401" s="81"/>
      <c r="Z401" s="81"/>
      <c r="AA401" s="82"/>
      <c r="AB401" s="82"/>
      <c r="AC401" s="78"/>
      <c r="AD401" s="13">
        <v>46310</v>
      </c>
      <c r="AE401" s="24">
        <v>1</v>
      </c>
      <c r="AF401" s="78"/>
      <c r="AG401" s="78"/>
      <c r="AH401" s="81"/>
      <c r="AI401" s="78"/>
    </row>
    <row r="402" spans="1:35" s="14" customFormat="1" ht="30.75" customHeight="1" x14ac:dyDescent="0.2">
      <c r="A402" s="11"/>
      <c r="B402" s="60"/>
      <c r="C402" s="60"/>
      <c r="D402" s="60"/>
      <c r="E402" s="60"/>
      <c r="F402" s="39"/>
      <c r="G402" s="12"/>
      <c r="H402" s="12"/>
      <c r="I402" s="12"/>
      <c r="J402" s="12"/>
      <c r="K402" s="64"/>
      <c r="L402" s="60"/>
      <c r="M402" s="60"/>
      <c r="N402" s="60"/>
      <c r="O402" s="61"/>
      <c r="P402" s="60"/>
      <c r="Q402" s="62"/>
      <c r="R402" s="60"/>
      <c r="S402" s="81"/>
      <c r="T402" s="60"/>
      <c r="U402" s="81"/>
      <c r="V402" s="80"/>
      <c r="W402" s="81"/>
      <c r="X402" s="81"/>
      <c r="Y402" s="81"/>
      <c r="Z402" s="81"/>
      <c r="AA402" s="82"/>
      <c r="AB402" s="82"/>
      <c r="AC402" s="78"/>
      <c r="AD402" s="13">
        <v>46402</v>
      </c>
      <c r="AE402" s="24">
        <v>1</v>
      </c>
      <c r="AF402" s="78"/>
      <c r="AG402" s="78"/>
      <c r="AH402" s="81"/>
      <c r="AI402" s="78"/>
    </row>
    <row r="403" spans="1:35" s="14" customFormat="1" ht="30.6" customHeight="1" x14ac:dyDescent="0.2">
      <c r="A403" s="11"/>
      <c r="B403" s="60" t="s">
        <v>990</v>
      </c>
      <c r="C403" s="60" t="s">
        <v>766</v>
      </c>
      <c r="D403" s="60" t="s">
        <v>767</v>
      </c>
      <c r="E403" s="60" t="s">
        <v>700</v>
      </c>
      <c r="F403" s="39"/>
      <c r="G403" s="12"/>
      <c r="H403" s="12"/>
      <c r="I403" s="12"/>
      <c r="J403" s="12"/>
      <c r="K403" s="64" t="s">
        <v>96</v>
      </c>
      <c r="L403" s="60" t="s">
        <v>616</v>
      </c>
      <c r="M403" s="60" t="s">
        <v>617</v>
      </c>
      <c r="N403" s="60" t="s">
        <v>618</v>
      </c>
      <c r="O403" s="61" t="s">
        <v>701</v>
      </c>
      <c r="P403" s="60" t="s">
        <v>702</v>
      </c>
      <c r="Q403" s="101">
        <v>0.25</v>
      </c>
      <c r="R403" s="60"/>
      <c r="S403" s="81" t="s">
        <v>703</v>
      </c>
      <c r="T403" s="81" t="s">
        <v>704</v>
      </c>
      <c r="U403" s="81" t="s">
        <v>705</v>
      </c>
      <c r="V403" s="80">
        <v>0.3</v>
      </c>
      <c r="W403" s="81" t="s">
        <v>706</v>
      </c>
      <c r="X403" s="81">
        <v>8</v>
      </c>
      <c r="Y403" s="81" t="s">
        <v>44</v>
      </c>
      <c r="Z403" s="81" t="s">
        <v>707</v>
      </c>
      <c r="AA403" s="82">
        <v>46082</v>
      </c>
      <c r="AB403" s="82">
        <v>46326</v>
      </c>
      <c r="AC403" s="78" t="s">
        <v>51</v>
      </c>
      <c r="AD403" s="13">
        <v>46127</v>
      </c>
      <c r="AE403" s="24">
        <v>1</v>
      </c>
      <c r="AF403" s="78" t="s">
        <v>61</v>
      </c>
      <c r="AG403" s="78" t="s">
        <v>708</v>
      </c>
      <c r="AH403" s="81" t="s">
        <v>1018</v>
      </c>
      <c r="AI403" s="78" t="s">
        <v>601</v>
      </c>
    </row>
    <row r="404" spans="1:35" s="14" customFormat="1" ht="30.75" customHeight="1" x14ac:dyDescent="0.2">
      <c r="A404" s="11"/>
      <c r="B404" s="60"/>
      <c r="C404" s="60"/>
      <c r="D404" s="60"/>
      <c r="E404" s="60"/>
      <c r="F404" s="39"/>
      <c r="G404" s="12"/>
      <c r="H404" s="12"/>
      <c r="I404" s="12"/>
      <c r="J404" s="12"/>
      <c r="K404" s="64"/>
      <c r="L404" s="60"/>
      <c r="M404" s="60"/>
      <c r="N404" s="60"/>
      <c r="O404" s="61"/>
      <c r="P404" s="60"/>
      <c r="Q404" s="101"/>
      <c r="R404" s="60"/>
      <c r="S404" s="81"/>
      <c r="T404" s="81"/>
      <c r="U404" s="81"/>
      <c r="V404" s="80"/>
      <c r="W404" s="81"/>
      <c r="X404" s="81"/>
      <c r="Y404" s="81"/>
      <c r="Z404" s="81"/>
      <c r="AA404" s="82"/>
      <c r="AB404" s="82"/>
      <c r="AC404" s="78"/>
      <c r="AD404" s="13">
        <v>46218</v>
      </c>
      <c r="AE404" s="24">
        <v>3</v>
      </c>
      <c r="AF404" s="78"/>
      <c r="AG404" s="78"/>
      <c r="AH404" s="81"/>
      <c r="AI404" s="78"/>
    </row>
    <row r="405" spans="1:35" s="14" customFormat="1" ht="30.75" customHeight="1" x14ac:dyDescent="0.2">
      <c r="A405" s="11"/>
      <c r="B405" s="60"/>
      <c r="C405" s="60"/>
      <c r="D405" s="60"/>
      <c r="E405" s="60"/>
      <c r="F405" s="39"/>
      <c r="G405" s="12"/>
      <c r="H405" s="12"/>
      <c r="I405" s="12"/>
      <c r="J405" s="12"/>
      <c r="K405" s="64"/>
      <c r="L405" s="60"/>
      <c r="M405" s="60"/>
      <c r="N405" s="60"/>
      <c r="O405" s="61"/>
      <c r="P405" s="60"/>
      <c r="Q405" s="101"/>
      <c r="R405" s="60"/>
      <c r="S405" s="81"/>
      <c r="T405" s="81"/>
      <c r="U405" s="81"/>
      <c r="V405" s="80"/>
      <c r="W405" s="81"/>
      <c r="X405" s="81"/>
      <c r="Y405" s="81"/>
      <c r="Z405" s="81"/>
      <c r="AA405" s="82"/>
      <c r="AB405" s="82"/>
      <c r="AC405" s="78"/>
      <c r="AD405" s="13">
        <v>46310</v>
      </c>
      <c r="AE405" s="24">
        <v>3</v>
      </c>
      <c r="AF405" s="78"/>
      <c r="AG405" s="78"/>
      <c r="AH405" s="81"/>
      <c r="AI405" s="78"/>
    </row>
    <row r="406" spans="1:35" s="14" customFormat="1" ht="30.6" customHeight="1" x14ac:dyDescent="0.2">
      <c r="A406" s="11"/>
      <c r="B406" s="60"/>
      <c r="C406" s="60"/>
      <c r="D406" s="60"/>
      <c r="E406" s="60"/>
      <c r="F406" s="39"/>
      <c r="G406" s="12"/>
      <c r="H406" s="12"/>
      <c r="I406" s="12"/>
      <c r="J406" s="12"/>
      <c r="K406" s="64"/>
      <c r="L406" s="60"/>
      <c r="M406" s="60"/>
      <c r="N406" s="60"/>
      <c r="O406" s="61"/>
      <c r="P406" s="60"/>
      <c r="Q406" s="101"/>
      <c r="R406" s="60"/>
      <c r="S406" s="81"/>
      <c r="T406" s="81"/>
      <c r="U406" s="81"/>
      <c r="V406" s="80"/>
      <c r="W406" s="81"/>
      <c r="X406" s="81"/>
      <c r="Y406" s="81"/>
      <c r="Z406" s="81"/>
      <c r="AA406" s="82"/>
      <c r="AB406" s="82"/>
      <c r="AC406" s="78"/>
      <c r="AD406" s="13">
        <v>46402</v>
      </c>
      <c r="AE406" s="24">
        <v>1</v>
      </c>
      <c r="AF406" s="78"/>
      <c r="AG406" s="78"/>
      <c r="AH406" s="81"/>
      <c r="AI406" s="78"/>
    </row>
    <row r="407" spans="1:35" s="14" customFormat="1" ht="30.75" customHeight="1" x14ac:dyDescent="0.2">
      <c r="A407" s="11"/>
      <c r="B407" s="60"/>
      <c r="C407" s="60"/>
      <c r="D407" s="60"/>
      <c r="E407" s="60"/>
      <c r="F407" s="39"/>
      <c r="G407" s="12"/>
      <c r="H407" s="12"/>
      <c r="I407" s="12"/>
      <c r="J407" s="12"/>
      <c r="K407" s="64"/>
      <c r="L407" s="60"/>
      <c r="M407" s="60"/>
      <c r="N407" s="60"/>
      <c r="O407" s="61"/>
      <c r="P407" s="60"/>
      <c r="Q407" s="101"/>
      <c r="R407" s="60"/>
      <c r="S407" s="81"/>
      <c r="T407" s="81" t="s">
        <v>709</v>
      </c>
      <c r="U407" s="81" t="s">
        <v>710</v>
      </c>
      <c r="V407" s="80">
        <v>0.2</v>
      </c>
      <c r="W407" s="81" t="s">
        <v>151</v>
      </c>
      <c r="X407" s="81">
        <v>1</v>
      </c>
      <c r="Y407" s="81" t="s">
        <v>44</v>
      </c>
      <c r="Z407" s="81" t="s">
        <v>711</v>
      </c>
      <c r="AA407" s="82">
        <v>46023</v>
      </c>
      <c r="AB407" s="82">
        <v>46218</v>
      </c>
      <c r="AC407" s="78" t="s">
        <v>78</v>
      </c>
      <c r="AD407" s="13">
        <v>46218</v>
      </c>
      <c r="AE407" s="24">
        <v>1</v>
      </c>
      <c r="AF407" s="78" t="s">
        <v>61</v>
      </c>
      <c r="AG407" s="78" t="s">
        <v>712</v>
      </c>
      <c r="AH407" s="81"/>
      <c r="AI407" s="78" t="s">
        <v>154</v>
      </c>
    </row>
    <row r="408" spans="1:35" s="14" customFormat="1" ht="30.75" customHeight="1" x14ac:dyDescent="0.2">
      <c r="A408" s="11"/>
      <c r="B408" s="60"/>
      <c r="C408" s="60"/>
      <c r="D408" s="60"/>
      <c r="E408" s="60"/>
      <c r="F408" s="39"/>
      <c r="G408" s="12"/>
      <c r="H408" s="12"/>
      <c r="I408" s="12"/>
      <c r="J408" s="12"/>
      <c r="K408" s="64"/>
      <c r="L408" s="60"/>
      <c r="M408" s="60"/>
      <c r="N408" s="60"/>
      <c r="O408" s="61"/>
      <c r="P408" s="60"/>
      <c r="Q408" s="101"/>
      <c r="R408" s="60"/>
      <c r="S408" s="81"/>
      <c r="T408" s="81"/>
      <c r="U408" s="81"/>
      <c r="V408" s="80"/>
      <c r="W408" s="81"/>
      <c r="X408" s="81"/>
      <c r="Y408" s="81"/>
      <c r="Z408" s="81"/>
      <c r="AA408" s="82"/>
      <c r="AB408" s="82"/>
      <c r="AC408" s="78"/>
      <c r="AD408" s="15"/>
      <c r="AE408" s="24"/>
      <c r="AF408" s="78"/>
      <c r="AG408" s="78"/>
      <c r="AH408" s="81"/>
      <c r="AI408" s="78"/>
    </row>
    <row r="409" spans="1:35" s="14" customFormat="1" ht="30.75" customHeight="1" x14ac:dyDescent="0.2">
      <c r="A409" s="11"/>
      <c r="B409" s="60"/>
      <c r="C409" s="60"/>
      <c r="D409" s="60"/>
      <c r="E409" s="60"/>
      <c r="F409" s="39"/>
      <c r="G409" s="12"/>
      <c r="H409" s="12"/>
      <c r="I409" s="12"/>
      <c r="J409" s="12"/>
      <c r="K409" s="64"/>
      <c r="L409" s="60"/>
      <c r="M409" s="60"/>
      <c r="N409" s="60"/>
      <c r="O409" s="61"/>
      <c r="P409" s="60"/>
      <c r="Q409" s="101"/>
      <c r="R409" s="60"/>
      <c r="S409" s="81"/>
      <c r="T409" s="81"/>
      <c r="U409" s="81"/>
      <c r="V409" s="80"/>
      <c r="W409" s="81"/>
      <c r="X409" s="81"/>
      <c r="Y409" s="81"/>
      <c r="Z409" s="81"/>
      <c r="AA409" s="82"/>
      <c r="AB409" s="82"/>
      <c r="AC409" s="78"/>
      <c r="AD409" s="15"/>
      <c r="AE409" s="24"/>
      <c r="AF409" s="78"/>
      <c r="AG409" s="78"/>
      <c r="AH409" s="81"/>
      <c r="AI409" s="78"/>
    </row>
    <row r="410" spans="1:35" s="14" customFormat="1" ht="30.75" customHeight="1" x14ac:dyDescent="0.2">
      <c r="A410" s="11"/>
      <c r="B410" s="60"/>
      <c r="C410" s="60"/>
      <c r="D410" s="60"/>
      <c r="E410" s="60"/>
      <c r="F410" s="39"/>
      <c r="G410" s="12"/>
      <c r="H410" s="12"/>
      <c r="I410" s="12"/>
      <c r="J410" s="12"/>
      <c r="K410" s="64"/>
      <c r="L410" s="60"/>
      <c r="M410" s="60"/>
      <c r="N410" s="60"/>
      <c r="O410" s="61"/>
      <c r="P410" s="60"/>
      <c r="Q410" s="101"/>
      <c r="R410" s="60"/>
      <c r="S410" s="81"/>
      <c r="T410" s="81"/>
      <c r="U410" s="81"/>
      <c r="V410" s="80"/>
      <c r="W410" s="81"/>
      <c r="X410" s="81"/>
      <c r="Y410" s="81"/>
      <c r="Z410" s="81"/>
      <c r="AA410" s="82"/>
      <c r="AB410" s="82"/>
      <c r="AC410" s="78"/>
      <c r="AD410" s="15"/>
      <c r="AE410" s="24"/>
      <c r="AF410" s="78"/>
      <c r="AG410" s="78"/>
      <c r="AH410" s="81"/>
      <c r="AI410" s="78"/>
    </row>
    <row r="411" spans="1:35" s="14" customFormat="1" ht="30.6" customHeight="1" x14ac:dyDescent="0.2">
      <c r="A411" s="11"/>
      <c r="B411" s="60"/>
      <c r="C411" s="60"/>
      <c r="D411" s="60"/>
      <c r="E411" s="60"/>
      <c r="F411" s="39"/>
      <c r="G411" s="12"/>
      <c r="H411" s="12"/>
      <c r="I411" s="12"/>
      <c r="J411" s="12"/>
      <c r="K411" s="64"/>
      <c r="L411" s="60"/>
      <c r="M411" s="60"/>
      <c r="N411" s="60"/>
      <c r="O411" s="61"/>
      <c r="P411" s="60"/>
      <c r="Q411" s="101"/>
      <c r="R411" s="60"/>
      <c r="S411" s="81"/>
      <c r="T411" s="81" t="s">
        <v>713</v>
      </c>
      <c r="U411" s="81" t="s">
        <v>714</v>
      </c>
      <c r="V411" s="80">
        <v>0.5</v>
      </c>
      <c r="W411" s="81" t="s">
        <v>715</v>
      </c>
      <c r="X411" s="81">
        <v>12</v>
      </c>
      <c r="Y411" s="81"/>
      <c r="Z411" s="81" t="s">
        <v>716</v>
      </c>
      <c r="AA411" s="82">
        <v>46023</v>
      </c>
      <c r="AB411" s="82">
        <v>46387</v>
      </c>
      <c r="AC411" s="78" t="s">
        <v>51</v>
      </c>
      <c r="AD411" s="13">
        <v>46127</v>
      </c>
      <c r="AE411" s="24">
        <v>3</v>
      </c>
      <c r="AF411" s="78" t="s">
        <v>61</v>
      </c>
      <c r="AG411" s="78" t="s">
        <v>717</v>
      </c>
      <c r="AH411" s="81"/>
      <c r="AI411" s="78"/>
    </row>
    <row r="412" spans="1:35" s="14" customFormat="1" ht="30.6" customHeight="1" x14ac:dyDescent="0.2">
      <c r="A412" s="11"/>
      <c r="B412" s="60"/>
      <c r="C412" s="60"/>
      <c r="D412" s="60"/>
      <c r="E412" s="60"/>
      <c r="F412" s="39"/>
      <c r="G412" s="12"/>
      <c r="H412" s="12"/>
      <c r="I412" s="12"/>
      <c r="J412" s="12"/>
      <c r="K412" s="64"/>
      <c r="L412" s="60"/>
      <c r="M412" s="60"/>
      <c r="N412" s="60"/>
      <c r="O412" s="61"/>
      <c r="P412" s="60"/>
      <c r="Q412" s="101"/>
      <c r="R412" s="60"/>
      <c r="S412" s="81"/>
      <c r="T412" s="81"/>
      <c r="U412" s="81"/>
      <c r="V412" s="80"/>
      <c r="W412" s="81"/>
      <c r="X412" s="81"/>
      <c r="Y412" s="81"/>
      <c r="Z412" s="81"/>
      <c r="AA412" s="82"/>
      <c r="AB412" s="82"/>
      <c r="AC412" s="78"/>
      <c r="AD412" s="13">
        <v>46218</v>
      </c>
      <c r="AE412" s="24">
        <v>3</v>
      </c>
      <c r="AF412" s="78"/>
      <c r="AG412" s="78"/>
      <c r="AH412" s="81"/>
      <c r="AI412" s="78"/>
    </row>
    <row r="413" spans="1:35" s="14" customFormat="1" ht="30.6" customHeight="1" x14ac:dyDescent="0.2">
      <c r="A413" s="11"/>
      <c r="B413" s="60"/>
      <c r="C413" s="60"/>
      <c r="D413" s="60"/>
      <c r="E413" s="60"/>
      <c r="F413" s="39"/>
      <c r="G413" s="12"/>
      <c r="H413" s="12"/>
      <c r="I413" s="12"/>
      <c r="J413" s="12"/>
      <c r="K413" s="64"/>
      <c r="L413" s="60"/>
      <c r="M413" s="60"/>
      <c r="N413" s="60"/>
      <c r="O413" s="61"/>
      <c r="P413" s="60"/>
      <c r="Q413" s="101"/>
      <c r="R413" s="60"/>
      <c r="S413" s="81"/>
      <c r="T413" s="81"/>
      <c r="U413" s="81"/>
      <c r="V413" s="80"/>
      <c r="W413" s="81"/>
      <c r="X413" s="81"/>
      <c r="Y413" s="81"/>
      <c r="Z413" s="81"/>
      <c r="AA413" s="82"/>
      <c r="AB413" s="82"/>
      <c r="AC413" s="78"/>
      <c r="AD413" s="13">
        <v>46310</v>
      </c>
      <c r="AE413" s="24">
        <v>3</v>
      </c>
      <c r="AF413" s="78"/>
      <c r="AG413" s="78"/>
      <c r="AH413" s="81"/>
      <c r="AI413" s="78"/>
    </row>
    <row r="414" spans="1:35" s="14" customFormat="1" ht="30.75" customHeight="1" x14ac:dyDescent="0.2">
      <c r="A414" s="11"/>
      <c r="B414" s="60"/>
      <c r="C414" s="60"/>
      <c r="D414" s="60"/>
      <c r="E414" s="60"/>
      <c r="F414" s="39"/>
      <c r="G414" s="12"/>
      <c r="H414" s="12"/>
      <c r="I414" s="12"/>
      <c r="J414" s="12"/>
      <c r="K414" s="64"/>
      <c r="L414" s="60"/>
      <c r="M414" s="60"/>
      <c r="N414" s="60"/>
      <c r="O414" s="61"/>
      <c r="P414" s="60"/>
      <c r="Q414" s="101"/>
      <c r="R414" s="60"/>
      <c r="S414" s="81"/>
      <c r="T414" s="81"/>
      <c r="U414" s="81"/>
      <c r="V414" s="80"/>
      <c r="W414" s="81"/>
      <c r="X414" s="81"/>
      <c r="Y414" s="81"/>
      <c r="Z414" s="81"/>
      <c r="AA414" s="82"/>
      <c r="AB414" s="82"/>
      <c r="AC414" s="78"/>
      <c r="AD414" s="13">
        <v>46402</v>
      </c>
      <c r="AE414" s="24">
        <v>3</v>
      </c>
      <c r="AF414" s="78"/>
      <c r="AG414" s="78"/>
      <c r="AH414" s="81"/>
      <c r="AI414" s="78"/>
    </row>
    <row r="415" spans="1:35" s="14" customFormat="1" ht="30.75" customHeight="1" x14ac:dyDescent="0.2">
      <c r="A415" s="11"/>
      <c r="B415" s="60" t="s">
        <v>990</v>
      </c>
      <c r="C415" s="60" t="s">
        <v>766</v>
      </c>
      <c r="D415" s="60" t="s">
        <v>767</v>
      </c>
      <c r="E415" s="60" t="s">
        <v>700</v>
      </c>
      <c r="F415" s="39"/>
      <c r="G415" s="12"/>
      <c r="H415" s="12"/>
      <c r="I415" s="12"/>
      <c r="J415" s="12"/>
      <c r="K415" s="64" t="s">
        <v>96</v>
      </c>
      <c r="L415" s="60" t="s">
        <v>616</v>
      </c>
      <c r="M415" s="60" t="s">
        <v>617</v>
      </c>
      <c r="N415" s="60" t="s">
        <v>618</v>
      </c>
      <c r="O415" s="61" t="s">
        <v>718</v>
      </c>
      <c r="P415" s="60" t="s">
        <v>719</v>
      </c>
      <c r="Q415" s="95">
        <v>1</v>
      </c>
      <c r="R415" s="60" t="s">
        <v>720</v>
      </c>
      <c r="S415" s="60" t="s">
        <v>721</v>
      </c>
      <c r="T415" s="83" t="s">
        <v>722</v>
      </c>
      <c r="U415" s="81" t="s">
        <v>723</v>
      </c>
      <c r="V415" s="80">
        <v>0.3</v>
      </c>
      <c r="W415" s="81" t="s">
        <v>724</v>
      </c>
      <c r="X415" s="81">
        <v>1</v>
      </c>
      <c r="Y415" s="81" t="s">
        <v>725</v>
      </c>
      <c r="Z415" s="81" t="s">
        <v>593</v>
      </c>
      <c r="AA415" s="82">
        <v>46023</v>
      </c>
      <c r="AB415" s="82">
        <v>46142</v>
      </c>
      <c r="AC415" s="78" t="s">
        <v>78</v>
      </c>
      <c r="AD415" s="13">
        <v>46142</v>
      </c>
      <c r="AE415" s="24">
        <v>1</v>
      </c>
      <c r="AF415" s="78" t="s">
        <v>61</v>
      </c>
      <c r="AG415" s="78" t="s">
        <v>726</v>
      </c>
      <c r="AH415" s="78" t="s">
        <v>1019</v>
      </c>
      <c r="AI415" s="78"/>
    </row>
    <row r="416" spans="1:35" s="14" customFormat="1" ht="30.75" customHeight="1" x14ac:dyDescent="0.2">
      <c r="A416" s="11"/>
      <c r="B416" s="60"/>
      <c r="C416" s="60"/>
      <c r="D416" s="60"/>
      <c r="E416" s="60"/>
      <c r="F416" s="39"/>
      <c r="G416" s="12"/>
      <c r="H416" s="12"/>
      <c r="I416" s="12"/>
      <c r="J416" s="12"/>
      <c r="K416" s="64"/>
      <c r="L416" s="60"/>
      <c r="M416" s="60"/>
      <c r="N416" s="60"/>
      <c r="O416" s="61"/>
      <c r="P416" s="60"/>
      <c r="Q416" s="95"/>
      <c r="R416" s="60"/>
      <c r="S416" s="60"/>
      <c r="T416" s="83"/>
      <c r="U416" s="81"/>
      <c r="V416" s="80"/>
      <c r="W416" s="81"/>
      <c r="X416" s="81"/>
      <c r="Y416" s="81"/>
      <c r="Z416" s="81"/>
      <c r="AA416" s="82"/>
      <c r="AB416" s="82"/>
      <c r="AC416" s="78"/>
      <c r="AD416" s="13"/>
      <c r="AE416" s="24"/>
      <c r="AF416" s="78"/>
      <c r="AG416" s="78"/>
      <c r="AH416" s="78"/>
      <c r="AI416" s="78"/>
    </row>
    <row r="417" spans="1:35" s="14" customFormat="1" ht="30.6" customHeight="1" x14ac:dyDescent="0.2">
      <c r="A417" s="11"/>
      <c r="B417" s="60"/>
      <c r="C417" s="60"/>
      <c r="D417" s="60"/>
      <c r="E417" s="60"/>
      <c r="F417" s="39"/>
      <c r="G417" s="12"/>
      <c r="H417" s="12"/>
      <c r="I417" s="12"/>
      <c r="J417" s="12"/>
      <c r="K417" s="64"/>
      <c r="L417" s="60"/>
      <c r="M417" s="60"/>
      <c r="N417" s="60"/>
      <c r="O417" s="61"/>
      <c r="P417" s="60"/>
      <c r="Q417" s="95"/>
      <c r="R417" s="60"/>
      <c r="S417" s="60"/>
      <c r="T417" s="83"/>
      <c r="U417" s="81"/>
      <c r="V417" s="80"/>
      <c r="W417" s="81"/>
      <c r="X417" s="81"/>
      <c r="Y417" s="81"/>
      <c r="Z417" s="81"/>
      <c r="AA417" s="82"/>
      <c r="AB417" s="82"/>
      <c r="AC417" s="78"/>
      <c r="AD417" s="13"/>
      <c r="AE417" s="24"/>
      <c r="AF417" s="78"/>
      <c r="AG417" s="78"/>
      <c r="AH417" s="78"/>
      <c r="AI417" s="78"/>
    </row>
    <row r="418" spans="1:35" s="14" customFormat="1" ht="30.6" customHeight="1" x14ac:dyDescent="0.2">
      <c r="A418" s="11"/>
      <c r="B418" s="60"/>
      <c r="C418" s="60"/>
      <c r="D418" s="60"/>
      <c r="E418" s="60"/>
      <c r="F418" s="39"/>
      <c r="G418" s="12"/>
      <c r="H418" s="12"/>
      <c r="I418" s="12"/>
      <c r="J418" s="12"/>
      <c r="K418" s="64"/>
      <c r="L418" s="60"/>
      <c r="M418" s="60"/>
      <c r="N418" s="60"/>
      <c r="O418" s="61"/>
      <c r="P418" s="60"/>
      <c r="Q418" s="95"/>
      <c r="R418" s="60"/>
      <c r="S418" s="60"/>
      <c r="T418" s="83"/>
      <c r="U418" s="81"/>
      <c r="V418" s="80"/>
      <c r="W418" s="81"/>
      <c r="X418" s="81"/>
      <c r="Y418" s="81"/>
      <c r="Z418" s="81"/>
      <c r="AA418" s="82"/>
      <c r="AB418" s="82"/>
      <c r="AC418" s="78"/>
      <c r="AD418" s="13"/>
      <c r="AE418" s="24"/>
      <c r="AF418" s="78"/>
      <c r="AG418" s="78"/>
      <c r="AH418" s="78"/>
      <c r="AI418" s="78"/>
    </row>
    <row r="419" spans="1:35" s="14" customFormat="1" ht="30.75" customHeight="1" x14ac:dyDescent="0.2">
      <c r="A419" s="11"/>
      <c r="B419" s="60"/>
      <c r="C419" s="60"/>
      <c r="D419" s="60"/>
      <c r="E419" s="60"/>
      <c r="F419" s="39"/>
      <c r="G419" s="12"/>
      <c r="H419" s="12"/>
      <c r="I419" s="12"/>
      <c r="J419" s="12"/>
      <c r="K419" s="64"/>
      <c r="L419" s="60"/>
      <c r="M419" s="60"/>
      <c r="N419" s="60"/>
      <c r="O419" s="61"/>
      <c r="P419" s="60"/>
      <c r="Q419" s="95"/>
      <c r="R419" s="60"/>
      <c r="S419" s="60"/>
      <c r="T419" s="81" t="s">
        <v>727</v>
      </c>
      <c r="U419" s="81" t="s">
        <v>728</v>
      </c>
      <c r="V419" s="80">
        <v>0.3</v>
      </c>
      <c r="W419" s="81" t="s">
        <v>729</v>
      </c>
      <c r="X419" s="81">
        <v>1</v>
      </c>
      <c r="Y419" s="81" t="s">
        <v>730</v>
      </c>
      <c r="Z419" s="81" t="s">
        <v>593</v>
      </c>
      <c r="AA419" s="82">
        <v>46143</v>
      </c>
      <c r="AB419" s="82">
        <v>46356</v>
      </c>
      <c r="AC419" s="78" t="s">
        <v>78</v>
      </c>
      <c r="AD419" s="13">
        <v>46356</v>
      </c>
      <c r="AE419" s="24">
        <v>1</v>
      </c>
      <c r="AF419" s="78" t="s">
        <v>61</v>
      </c>
      <c r="AG419" s="78" t="s">
        <v>726</v>
      </c>
      <c r="AH419" s="78"/>
      <c r="AI419" s="78" t="s">
        <v>601</v>
      </c>
    </row>
    <row r="420" spans="1:35" s="14" customFormat="1" ht="30.75" customHeight="1" x14ac:dyDescent="0.2">
      <c r="A420" s="11"/>
      <c r="B420" s="60"/>
      <c r="C420" s="60"/>
      <c r="D420" s="60"/>
      <c r="E420" s="60"/>
      <c r="F420" s="39"/>
      <c r="G420" s="12"/>
      <c r="H420" s="12"/>
      <c r="I420" s="12"/>
      <c r="J420" s="12"/>
      <c r="K420" s="64"/>
      <c r="L420" s="60"/>
      <c r="M420" s="60"/>
      <c r="N420" s="60"/>
      <c r="O420" s="61"/>
      <c r="P420" s="60"/>
      <c r="Q420" s="95"/>
      <c r="R420" s="60"/>
      <c r="S420" s="60"/>
      <c r="T420" s="81"/>
      <c r="U420" s="81"/>
      <c r="V420" s="80"/>
      <c r="W420" s="81"/>
      <c r="X420" s="81"/>
      <c r="Y420" s="81"/>
      <c r="Z420" s="81"/>
      <c r="AA420" s="82"/>
      <c r="AB420" s="82"/>
      <c r="AC420" s="78"/>
      <c r="AD420" s="15"/>
      <c r="AE420" s="24"/>
      <c r="AF420" s="78"/>
      <c r="AG420" s="78"/>
      <c r="AH420" s="78"/>
      <c r="AI420" s="78"/>
    </row>
    <row r="421" spans="1:35" s="14" customFormat="1" ht="30.75" customHeight="1" x14ac:dyDescent="0.2">
      <c r="A421" s="11"/>
      <c r="B421" s="60"/>
      <c r="C421" s="60"/>
      <c r="D421" s="60"/>
      <c r="E421" s="60"/>
      <c r="F421" s="39"/>
      <c r="G421" s="12"/>
      <c r="H421" s="12"/>
      <c r="I421" s="12"/>
      <c r="J421" s="12"/>
      <c r="K421" s="64"/>
      <c r="L421" s="60"/>
      <c r="M421" s="60"/>
      <c r="N421" s="60"/>
      <c r="O421" s="61"/>
      <c r="P421" s="60"/>
      <c r="Q421" s="95"/>
      <c r="R421" s="60"/>
      <c r="S421" s="60"/>
      <c r="T421" s="81"/>
      <c r="U421" s="81"/>
      <c r="V421" s="80"/>
      <c r="W421" s="81"/>
      <c r="X421" s="81"/>
      <c r="Y421" s="81"/>
      <c r="Z421" s="81"/>
      <c r="AA421" s="82"/>
      <c r="AB421" s="82"/>
      <c r="AC421" s="78"/>
      <c r="AD421" s="15"/>
      <c r="AE421" s="24"/>
      <c r="AF421" s="78"/>
      <c r="AG421" s="78"/>
      <c r="AH421" s="78"/>
      <c r="AI421" s="78"/>
    </row>
    <row r="422" spans="1:35" s="14" customFormat="1" ht="30.75" customHeight="1" x14ac:dyDescent="0.2">
      <c r="A422" s="11"/>
      <c r="B422" s="60"/>
      <c r="C422" s="60"/>
      <c r="D422" s="60"/>
      <c r="E422" s="60"/>
      <c r="F422" s="39"/>
      <c r="G422" s="12"/>
      <c r="H422" s="12"/>
      <c r="I422" s="12"/>
      <c r="J422" s="12"/>
      <c r="K422" s="64"/>
      <c r="L422" s="60"/>
      <c r="M422" s="60"/>
      <c r="N422" s="60"/>
      <c r="O422" s="61"/>
      <c r="P422" s="60"/>
      <c r="Q422" s="95"/>
      <c r="R422" s="60"/>
      <c r="S422" s="60"/>
      <c r="T422" s="81"/>
      <c r="U422" s="81"/>
      <c r="V422" s="80"/>
      <c r="W422" s="81"/>
      <c r="X422" s="81"/>
      <c r="Y422" s="81"/>
      <c r="Z422" s="81"/>
      <c r="AA422" s="82"/>
      <c r="AB422" s="82"/>
      <c r="AC422" s="78"/>
      <c r="AD422" s="15"/>
      <c r="AE422" s="24"/>
      <c r="AF422" s="78"/>
      <c r="AG422" s="78"/>
      <c r="AH422" s="78"/>
      <c r="AI422" s="78"/>
    </row>
    <row r="423" spans="1:35" s="14" customFormat="1" ht="30.6" customHeight="1" x14ac:dyDescent="0.2">
      <c r="A423" s="11"/>
      <c r="B423" s="60"/>
      <c r="C423" s="60"/>
      <c r="D423" s="60"/>
      <c r="E423" s="60"/>
      <c r="F423" s="39"/>
      <c r="G423" s="12"/>
      <c r="H423" s="12"/>
      <c r="I423" s="12"/>
      <c r="J423" s="12"/>
      <c r="K423" s="64"/>
      <c r="L423" s="60"/>
      <c r="M423" s="60"/>
      <c r="N423" s="60"/>
      <c r="O423" s="61"/>
      <c r="P423" s="60"/>
      <c r="Q423" s="95"/>
      <c r="R423" s="60"/>
      <c r="S423" s="60"/>
      <c r="T423" s="81" t="s">
        <v>731</v>
      </c>
      <c r="U423" s="81" t="s">
        <v>732</v>
      </c>
      <c r="V423" s="80">
        <v>0.4</v>
      </c>
      <c r="W423" s="81" t="s">
        <v>733</v>
      </c>
      <c r="X423" s="81">
        <v>1</v>
      </c>
      <c r="Y423" s="81" t="s">
        <v>734</v>
      </c>
      <c r="Z423" s="81" t="s">
        <v>593</v>
      </c>
      <c r="AA423" s="82">
        <v>46357</v>
      </c>
      <c r="AB423" s="82">
        <v>46387</v>
      </c>
      <c r="AC423" s="78" t="s">
        <v>78</v>
      </c>
      <c r="AD423" s="13">
        <v>46387</v>
      </c>
      <c r="AE423" s="24">
        <v>1</v>
      </c>
      <c r="AF423" s="78" t="s">
        <v>61</v>
      </c>
      <c r="AG423" s="78" t="s">
        <v>735</v>
      </c>
      <c r="AH423" s="78"/>
      <c r="AI423" s="78"/>
    </row>
    <row r="424" spans="1:35" s="14" customFormat="1" ht="30.6" customHeight="1" x14ac:dyDescent="0.2">
      <c r="A424" s="11"/>
      <c r="B424" s="60"/>
      <c r="C424" s="60"/>
      <c r="D424" s="60"/>
      <c r="E424" s="60"/>
      <c r="F424" s="39"/>
      <c r="G424" s="12"/>
      <c r="H424" s="12"/>
      <c r="I424" s="12"/>
      <c r="J424" s="12"/>
      <c r="K424" s="64"/>
      <c r="L424" s="60"/>
      <c r="M424" s="60"/>
      <c r="N424" s="60"/>
      <c r="O424" s="61"/>
      <c r="P424" s="60"/>
      <c r="Q424" s="95"/>
      <c r="R424" s="60"/>
      <c r="S424" s="60"/>
      <c r="T424" s="81"/>
      <c r="U424" s="81"/>
      <c r="V424" s="80"/>
      <c r="W424" s="81"/>
      <c r="X424" s="81"/>
      <c r="Y424" s="81"/>
      <c r="Z424" s="81"/>
      <c r="AA424" s="82"/>
      <c r="AB424" s="82"/>
      <c r="AC424" s="78"/>
      <c r="AD424" s="15"/>
      <c r="AE424" s="24"/>
      <c r="AF424" s="78"/>
      <c r="AG424" s="78"/>
      <c r="AH424" s="78"/>
      <c r="AI424" s="78"/>
    </row>
    <row r="425" spans="1:35" s="14" customFormat="1" ht="30.6" customHeight="1" x14ac:dyDescent="0.2">
      <c r="A425" s="11"/>
      <c r="B425" s="60"/>
      <c r="C425" s="60"/>
      <c r="D425" s="60"/>
      <c r="E425" s="60"/>
      <c r="F425" s="39"/>
      <c r="G425" s="12"/>
      <c r="H425" s="12"/>
      <c r="I425" s="12"/>
      <c r="J425" s="12"/>
      <c r="K425" s="64"/>
      <c r="L425" s="60"/>
      <c r="M425" s="60"/>
      <c r="N425" s="60"/>
      <c r="O425" s="61"/>
      <c r="P425" s="60"/>
      <c r="Q425" s="95"/>
      <c r="R425" s="60"/>
      <c r="S425" s="60"/>
      <c r="T425" s="81"/>
      <c r="U425" s="81"/>
      <c r="V425" s="80"/>
      <c r="W425" s="81"/>
      <c r="X425" s="81"/>
      <c r="Y425" s="81"/>
      <c r="Z425" s="81"/>
      <c r="AA425" s="82"/>
      <c r="AB425" s="82"/>
      <c r="AC425" s="78"/>
      <c r="AD425" s="15"/>
      <c r="AE425" s="24"/>
      <c r="AF425" s="78"/>
      <c r="AG425" s="78"/>
      <c r="AH425" s="78"/>
      <c r="AI425" s="78"/>
    </row>
    <row r="426" spans="1:35" s="14" customFormat="1" ht="30.75" customHeight="1" x14ac:dyDescent="0.2">
      <c r="A426" s="11"/>
      <c r="B426" s="60"/>
      <c r="C426" s="60"/>
      <c r="D426" s="60"/>
      <c r="E426" s="60"/>
      <c r="F426" s="39"/>
      <c r="G426" s="12"/>
      <c r="H426" s="12"/>
      <c r="I426" s="12"/>
      <c r="J426" s="12"/>
      <c r="K426" s="64"/>
      <c r="L426" s="60"/>
      <c r="M426" s="60"/>
      <c r="N426" s="60"/>
      <c r="O426" s="61"/>
      <c r="P426" s="60"/>
      <c r="Q426" s="95"/>
      <c r="R426" s="60"/>
      <c r="S426" s="60"/>
      <c r="T426" s="81"/>
      <c r="U426" s="81"/>
      <c r="V426" s="80"/>
      <c r="W426" s="81"/>
      <c r="X426" s="81"/>
      <c r="Y426" s="81"/>
      <c r="Z426" s="81"/>
      <c r="AA426" s="82"/>
      <c r="AB426" s="82"/>
      <c r="AC426" s="78"/>
      <c r="AD426" s="15"/>
      <c r="AE426" s="24"/>
      <c r="AF426" s="78"/>
      <c r="AG426" s="78"/>
      <c r="AH426" s="78"/>
      <c r="AI426" s="78"/>
    </row>
    <row r="427" spans="1:35" s="14" customFormat="1" ht="30.6" customHeight="1" x14ac:dyDescent="0.2">
      <c r="A427" s="11"/>
      <c r="B427" s="60" t="s">
        <v>990</v>
      </c>
      <c r="C427" s="60" t="s">
        <v>766</v>
      </c>
      <c r="D427" s="60" t="s">
        <v>767</v>
      </c>
      <c r="E427" s="60" t="s">
        <v>700</v>
      </c>
      <c r="F427" s="39"/>
      <c r="G427" s="12"/>
      <c r="H427" s="12"/>
      <c r="I427" s="12"/>
      <c r="J427" s="12"/>
      <c r="K427" s="64" t="s">
        <v>96</v>
      </c>
      <c r="L427" s="60" t="s">
        <v>616</v>
      </c>
      <c r="M427" s="60" t="s">
        <v>617</v>
      </c>
      <c r="N427" s="60" t="s">
        <v>618</v>
      </c>
      <c r="O427" s="61" t="s">
        <v>736</v>
      </c>
      <c r="P427" s="60" t="s">
        <v>737</v>
      </c>
      <c r="Q427" s="62">
        <v>1</v>
      </c>
      <c r="R427" s="102"/>
      <c r="S427" s="60" t="s">
        <v>738</v>
      </c>
      <c r="T427" s="83" t="s">
        <v>722</v>
      </c>
      <c r="U427" s="60" t="s">
        <v>739</v>
      </c>
      <c r="V427" s="80">
        <v>0.3</v>
      </c>
      <c r="W427" s="81" t="s">
        <v>740</v>
      </c>
      <c r="X427" s="81">
        <v>1</v>
      </c>
      <c r="Y427" s="81">
        <v>63</v>
      </c>
      <c r="Z427" s="81" t="s">
        <v>593</v>
      </c>
      <c r="AA427" s="82">
        <v>46023</v>
      </c>
      <c r="AB427" s="82">
        <v>46142</v>
      </c>
      <c r="AC427" s="78" t="s">
        <v>78</v>
      </c>
      <c r="AD427" s="13">
        <v>46142</v>
      </c>
      <c r="AE427" s="24">
        <v>1</v>
      </c>
      <c r="AF427" s="78" t="s">
        <v>61</v>
      </c>
      <c r="AG427" s="78" t="s">
        <v>741</v>
      </c>
      <c r="AH427" s="78" t="s">
        <v>1020</v>
      </c>
      <c r="AI427" s="78"/>
    </row>
    <row r="428" spans="1:35" s="14" customFormat="1" ht="30.75" customHeight="1" x14ac:dyDescent="0.2">
      <c r="A428" s="11"/>
      <c r="B428" s="60"/>
      <c r="C428" s="60"/>
      <c r="D428" s="60"/>
      <c r="E428" s="60"/>
      <c r="F428" s="39"/>
      <c r="G428" s="12"/>
      <c r="H428" s="12"/>
      <c r="I428" s="12"/>
      <c r="J428" s="12"/>
      <c r="K428" s="64"/>
      <c r="L428" s="60"/>
      <c r="M428" s="60"/>
      <c r="N428" s="60"/>
      <c r="O428" s="61"/>
      <c r="P428" s="60"/>
      <c r="Q428" s="62"/>
      <c r="R428" s="102"/>
      <c r="S428" s="60"/>
      <c r="T428" s="83"/>
      <c r="U428" s="60"/>
      <c r="V428" s="80"/>
      <c r="W428" s="81"/>
      <c r="X428" s="81"/>
      <c r="Y428" s="81"/>
      <c r="Z428" s="81"/>
      <c r="AA428" s="82"/>
      <c r="AB428" s="82"/>
      <c r="AC428" s="78"/>
      <c r="AD428" s="13"/>
      <c r="AE428" s="24"/>
      <c r="AF428" s="78"/>
      <c r="AG428" s="78"/>
      <c r="AH428" s="78"/>
      <c r="AI428" s="78"/>
    </row>
    <row r="429" spans="1:35" s="14" customFormat="1" ht="30.75" customHeight="1" x14ac:dyDescent="0.2">
      <c r="A429" s="11"/>
      <c r="B429" s="60"/>
      <c r="C429" s="60"/>
      <c r="D429" s="60"/>
      <c r="E429" s="60"/>
      <c r="F429" s="39"/>
      <c r="G429" s="12"/>
      <c r="H429" s="12"/>
      <c r="I429" s="12"/>
      <c r="J429" s="12"/>
      <c r="K429" s="64"/>
      <c r="L429" s="60"/>
      <c r="M429" s="60"/>
      <c r="N429" s="60"/>
      <c r="O429" s="61"/>
      <c r="P429" s="60"/>
      <c r="Q429" s="62"/>
      <c r="R429" s="102"/>
      <c r="S429" s="60"/>
      <c r="T429" s="83"/>
      <c r="U429" s="60"/>
      <c r="V429" s="80"/>
      <c r="W429" s="81"/>
      <c r="X429" s="81"/>
      <c r="Y429" s="81"/>
      <c r="Z429" s="81"/>
      <c r="AA429" s="82"/>
      <c r="AB429" s="82"/>
      <c r="AC429" s="78"/>
      <c r="AD429" s="13"/>
      <c r="AE429" s="24"/>
      <c r="AF429" s="78"/>
      <c r="AG429" s="78"/>
      <c r="AH429" s="78"/>
      <c r="AI429" s="78"/>
    </row>
    <row r="430" spans="1:35" s="14" customFormat="1" ht="30.6" customHeight="1" x14ac:dyDescent="0.2">
      <c r="A430" s="11"/>
      <c r="B430" s="60"/>
      <c r="C430" s="60"/>
      <c r="D430" s="60"/>
      <c r="E430" s="60"/>
      <c r="F430" s="39"/>
      <c r="G430" s="12"/>
      <c r="H430" s="12"/>
      <c r="I430" s="12"/>
      <c r="J430" s="12"/>
      <c r="K430" s="64"/>
      <c r="L430" s="60"/>
      <c r="M430" s="60"/>
      <c r="N430" s="60"/>
      <c r="O430" s="61"/>
      <c r="P430" s="60"/>
      <c r="Q430" s="62"/>
      <c r="R430" s="102"/>
      <c r="S430" s="60"/>
      <c r="T430" s="83"/>
      <c r="U430" s="60"/>
      <c r="V430" s="80"/>
      <c r="W430" s="81"/>
      <c r="X430" s="81"/>
      <c r="Y430" s="81"/>
      <c r="Z430" s="81"/>
      <c r="AA430" s="82"/>
      <c r="AB430" s="82"/>
      <c r="AC430" s="78"/>
      <c r="AD430" s="13"/>
      <c r="AE430" s="24"/>
      <c r="AF430" s="78"/>
      <c r="AG430" s="78"/>
      <c r="AH430" s="78"/>
      <c r="AI430" s="78"/>
    </row>
    <row r="431" spans="1:35" s="14" customFormat="1" ht="30.75" customHeight="1" x14ac:dyDescent="0.2">
      <c r="A431" s="11"/>
      <c r="B431" s="60"/>
      <c r="C431" s="60"/>
      <c r="D431" s="60"/>
      <c r="E431" s="60"/>
      <c r="F431" s="39"/>
      <c r="G431" s="12"/>
      <c r="H431" s="12"/>
      <c r="I431" s="12"/>
      <c r="J431" s="12"/>
      <c r="K431" s="64"/>
      <c r="L431" s="60"/>
      <c r="M431" s="60"/>
      <c r="N431" s="60"/>
      <c r="O431" s="61"/>
      <c r="P431" s="60"/>
      <c r="Q431" s="62"/>
      <c r="R431" s="102"/>
      <c r="S431" s="60"/>
      <c r="T431" s="81" t="s">
        <v>727</v>
      </c>
      <c r="U431" s="60" t="s">
        <v>742</v>
      </c>
      <c r="V431" s="80">
        <v>0.3</v>
      </c>
      <c r="W431" s="81" t="s">
        <v>743</v>
      </c>
      <c r="X431" s="81">
        <v>1</v>
      </c>
      <c r="Y431" s="81" t="s">
        <v>44</v>
      </c>
      <c r="Z431" s="81" t="s">
        <v>593</v>
      </c>
      <c r="AA431" s="82">
        <v>46143</v>
      </c>
      <c r="AB431" s="82">
        <v>46172</v>
      </c>
      <c r="AC431" s="78" t="s">
        <v>78</v>
      </c>
      <c r="AD431" s="13">
        <v>46172</v>
      </c>
      <c r="AE431" s="24">
        <v>1</v>
      </c>
      <c r="AF431" s="78" t="s">
        <v>61</v>
      </c>
      <c r="AG431" s="78" t="s">
        <v>744</v>
      </c>
      <c r="AH431" s="78"/>
      <c r="AI431" s="78"/>
    </row>
    <row r="432" spans="1:35" s="14" customFormat="1" ht="30.75" customHeight="1" x14ac:dyDescent="0.2">
      <c r="A432" s="11"/>
      <c r="B432" s="60"/>
      <c r="C432" s="60"/>
      <c r="D432" s="60"/>
      <c r="E432" s="60"/>
      <c r="F432" s="39"/>
      <c r="G432" s="12"/>
      <c r="H432" s="12"/>
      <c r="I432" s="12"/>
      <c r="J432" s="12"/>
      <c r="K432" s="64"/>
      <c r="L432" s="60"/>
      <c r="M432" s="60"/>
      <c r="N432" s="60"/>
      <c r="O432" s="61"/>
      <c r="P432" s="60"/>
      <c r="Q432" s="62"/>
      <c r="R432" s="102"/>
      <c r="S432" s="60"/>
      <c r="T432" s="81"/>
      <c r="U432" s="60"/>
      <c r="V432" s="80"/>
      <c r="W432" s="81"/>
      <c r="X432" s="81"/>
      <c r="Y432" s="81"/>
      <c r="Z432" s="81"/>
      <c r="AA432" s="82"/>
      <c r="AB432" s="82"/>
      <c r="AC432" s="78"/>
      <c r="AD432" s="15"/>
      <c r="AE432" s="24"/>
      <c r="AF432" s="78"/>
      <c r="AG432" s="78"/>
      <c r="AH432" s="78"/>
      <c r="AI432" s="78"/>
    </row>
    <row r="433" spans="1:35" s="14" customFormat="1" ht="30.75" customHeight="1" x14ac:dyDescent="0.2">
      <c r="A433" s="11"/>
      <c r="B433" s="60"/>
      <c r="C433" s="60"/>
      <c r="D433" s="60"/>
      <c r="E433" s="60"/>
      <c r="F433" s="39"/>
      <c r="G433" s="12"/>
      <c r="H433" s="12"/>
      <c r="I433" s="12"/>
      <c r="J433" s="12"/>
      <c r="K433" s="64"/>
      <c r="L433" s="60"/>
      <c r="M433" s="60"/>
      <c r="N433" s="60"/>
      <c r="O433" s="61"/>
      <c r="P433" s="60"/>
      <c r="Q433" s="62"/>
      <c r="R433" s="102"/>
      <c r="S433" s="60"/>
      <c r="T433" s="81"/>
      <c r="U433" s="60"/>
      <c r="V433" s="80"/>
      <c r="W433" s="81"/>
      <c r="X433" s="81"/>
      <c r="Y433" s="81"/>
      <c r="Z433" s="81"/>
      <c r="AA433" s="82"/>
      <c r="AB433" s="82"/>
      <c r="AC433" s="78"/>
      <c r="AD433" s="15"/>
      <c r="AE433" s="24"/>
      <c r="AF433" s="78"/>
      <c r="AG433" s="78"/>
      <c r="AH433" s="78"/>
      <c r="AI433" s="78"/>
    </row>
    <row r="434" spans="1:35" s="14" customFormat="1" ht="30.75" customHeight="1" x14ac:dyDescent="0.2">
      <c r="A434" s="11"/>
      <c r="B434" s="60"/>
      <c r="C434" s="60"/>
      <c r="D434" s="60"/>
      <c r="E434" s="60"/>
      <c r="F434" s="39"/>
      <c r="G434" s="12"/>
      <c r="H434" s="12"/>
      <c r="I434" s="12"/>
      <c r="J434" s="12"/>
      <c r="K434" s="64"/>
      <c r="L434" s="60"/>
      <c r="M434" s="60"/>
      <c r="N434" s="60"/>
      <c r="O434" s="61"/>
      <c r="P434" s="60"/>
      <c r="Q434" s="62"/>
      <c r="R434" s="102"/>
      <c r="S434" s="60"/>
      <c r="T434" s="81"/>
      <c r="U434" s="60"/>
      <c r="V434" s="80"/>
      <c r="W434" s="81"/>
      <c r="X434" s="81"/>
      <c r="Y434" s="81"/>
      <c r="Z434" s="81"/>
      <c r="AA434" s="82"/>
      <c r="AB434" s="82"/>
      <c r="AC434" s="78"/>
      <c r="AD434" s="15"/>
      <c r="AE434" s="24"/>
      <c r="AF434" s="78"/>
      <c r="AG434" s="78"/>
      <c r="AH434" s="78"/>
      <c r="AI434" s="78"/>
    </row>
    <row r="435" spans="1:35" s="14" customFormat="1" ht="30.6" customHeight="1" x14ac:dyDescent="0.2">
      <c r="A435" s="11"/>
      <c r="B435" s="60"/>
      <c r="C435" s="60"/>
      <c r="D435" s="60"/>
      <c r="E435" s="60"/>
      <c r="F435" s="39"/>
      <c r="G435" s="12"/>
      <c r="H435" s="12"/>
      <c r="I435" s="12"/>
      <c r="J435" s="12"/>
      <c r="K435" s="64"/>
      <c r="L435" s="60"/>
      <c r="M435" s="60"/>
      <c r="N435" s="60"/>
      <c r="O435" s="61"/>
      <c r="P435" s="60"/>
      <c r="Q435" s="62"/>
      <c r="R435" s="102"/>
      <c r="S435" s="60"/>
      <c r="T435" s="81" t="s">
        <v>731</v>
      </c>
      <c r="U435" s="60" t="s">
        <v>745</v>
      </c>
      <c r="V435" s="80">
        <v>0.4</v>
      </c>
      <c r="W435" s="81" t="s">
        <v>746</v>
      </c>
      <c r="X435" s="81">
        <v>1</v>
      </c>
      <c r="Y435" s="81">
        <v>63</v>
      </c>
      <c r="Z435" s="81" t="s">
        <v>593</v>
      </c>
      <c r="AA435" s="82">
        <v>46174</v>
      </c>
      <c r="AB435" s="82">
        <v>46387</v>
      </c>
      <c r="AC435" s="78" t="s">
        <v>78</v>
      </c>
      <c r="AD435" s="13">
        <v>46387</v>
      </c>
      <c r="AE435" s="24">
        <v>1</v>
      </c>
      <c r="AF435" s="78" t="s">
        <v>61</v>
      </c>
      <c r="AG435" s="78" t="s">
        <v>747</v>
      </c>
      <c r="AH435" s="78"/>
      <c r="AI435" s="78"/>
    </row>
    <row r="436" spans="1:35" s="14" customFormat="1" ht="30.6" customHeight="1" x14ac:dyDescent="0.2">
      <c r="A436" s="11"/>
      <c r="B436" s="60"/>
      <c r="C436" s="60"/>
      <c r="D436" s="60"/>
      <c r="E436" s="60"/>
      <c r="F436" s="39"/>
      <c r="G436" s="12"/>
      <c r="H436" s="12"/>
      <c r="I436" s="12"/>
      <c r="J436" s="12"/>
      <c r="K436" s="64"/>
      <c r="L436" s="60"/>
      <c r="M436" s="60"/>
      <c r="N436" s="60"/>
      <c r="O436" s="61"/>
      <c r="P436" s="60"/>
      <c r="Q436" s="62"/>
      <c r="R436" s="102"/>
      <c r="S436" s="60"/>
      <c r="T436" s="81"/>
      <c r="U436" s="60"/>
      <c r="V436" s="80"/>
      <c r="W436" s="81"/>
      <c r="X436" s="81"/>
      <c r="Y436" s="81"/>
      <c r="Z436" s="81"/>
      <c r="AA436" s="82"/>
      <c r="AB436" s="82"/>
      <c r="AC436" s="78"/>
      <c r="AD436" s="15"/>
      <c r="AE436" s="24"/>
      <c r="AF436" s="78"/>
      <c r="AG436" s="78"/>
      <c r="AH436" s="78"/>
      <c r="AI436" s="78"/>
    </row>
    <row r="437" spans="1:35" s="14" customFormat="1" ht="30.6" customHeight="1" x14ac:dyDescent="0.2">
      <c r="A437" s="11"/>
      <c r="B437" s="60"/>
      <c r="C437" s="60"/>
      <c r="D437" s="60"/>
      <c r="E437" s="60"/>
      <c r="F437" s="39"/>
      <c r="G437" s="12"/>
      <c r="H437" s="12"/>
      <c r="I437" s="12"/>
      <c r="J437" s="12"/>
      <c r="K437" s="64"/>
      <c r="L437" s="60"/>
      <c r="M437" s="60"/>
      <c r="N437" s="60"/>
      <c r="O437" s="61"/>
      <c r="P437" s="60"/>
      <c r="Q437" s="62"/>
      <c r="R437" s="102"/>
      <c r="S437" s="60"/>
      <c r="T437" s="81"/>
      <c r="U437" s="60"/>
      <c r="V437" s="80"/>
      <c r="W437" s="81"/>
      <c r="X437" s="81"/>
      <c r="Y437" s="81"/>
      <c r="Z437" s="81"/>
      <c r="AA437" s="82"/>
      <c r="AB437" s="82"/>
      <c r="AC437" s="78"/>
      <c r="AD437" s="15"/>
      <c r="AE437" s="24"/>
      <c r="AF437" s="78"/>
      <c r="AG437" s="78"/>
      <c r="AH437" s="78"/>
      <c r="AI437" s="78"/>
    </row>
    <row r="438" spans="1:35" s="14" customFormat="1" ht="30.75" customHeight="1" x14ac:dyDescent="0.2">
      <c r="A438" s="11"/>
      <c r="B438" s="60"/>
      <c r="C438" s="60"/>
      <c r="D438" s="60"/>
      <c r="E438" s="60"/>
      <c r="F438" s="39"/>
      <c r="G438" s="12"/>
      <c r="H438" s="12"/>
      <c r="I438" s="12"/>
      <c r="J438" s="12"/>
      <c r="K438" s="64"/>
      <c r="L438" s="60"/>
      <c r="M438" s="60"/>
      <c r="N438" s="60"/>
      <c r="O438" s="61"/>
      <c r="P438" s="60"/>
      <c r="Q438" s="62"/>
      <c r="R438" s="102"/>
      <c r="S438" s="60"/>
      <c r="T438" s="81"/>
      <c r="U438" s="60"/>
      <c r="V438" s="80"/>
      <c r="W438" s="81"/>
      <c r="X438" s="81"/>
      <c r="Y438" s="81"/>
      <c r="Z438" s="81"/>
      <c r="AA438" s="82"/>
      <c r="AB438" s="82"/>
      <c r="AC438" s="78"/>
      <c r="AD438" s="15"/>
      <c r="AE438" s="24"/>
      <c r="AF438" s="78"/>
      <c r="AG438" s="78"/>
      <c r="AH438" s="78"/>
      <c r="AI438" s="78"/>
    </row>
    <row r="439" spans="1:35" s="14" customFormat="1" ht="30.75" customHeight="1" x14ac:dyDescent="0.2">
      <c r="A439" s="11"/>
      <c r="B439" s="60" t="s">
        <v>990</v>
      </c>
      <c r="C439" s="60" t="s">
        <v>540</v>
      </c>
      <c r="D439" s="60" t="s">
        <v>94</v>
      </c>
      <c r="E439" s="55" t="s">
        <v>682</v>
      </c>
      <c r="F439" s="39"/>
      <c r="G439" s="12"/>
      <c r="H439" s="12"/>
      <c r="I439" s="12"/>
      <c r="J439" s="12"/>
      <c r="K439" s="64" t="s">
        <v>96</v>
      </c>
      <c r="L439" s="60" t="s">
        <v>616</v>
      </c>
      <c r="M439" s="60" t="s">
        <v>617</v>
      </c>
      <c r="N439" s="60" t="s">
        <v>618</v>
      </c>
      <c r="O439" s="55" t="s">
        <v>748</v>
      </c>
      <c r="P439" s="85" t="s">
        <v>749</v>
      </c>
      <c r="Q439" s="89">
        <v>1</v>
      </c>
      <c r="R439" s="60"/>
      <c r="S439" s="85" t="s">
        <v>750</v>
      </c>
      <c r="T439" s="85" t="s">
        <v>751</v>
      </c>
      <c r="U439" s="85" t="s">
        <v>752</v>
      </c>
      <c r="V439" s="89">
        <v>0.5</v>
      </c>
      <c r="W439" s="85" t="s">
        <v>753</v>
      </c>
      <c r="X439" s="85">
        <v>52</v>
      </c>
      <c r="Y439" s="85">
        <v>50</v>
      </c>
      <c r="Z439" s="85" t="s">
        <v>754</v>
      </c>
      <c r="AA439" s="90">
        <v>46054</v>
      </c>
      <c r="AB439" s="90">
        <v>46387</v>
      </c>
      <c r="AC439" s="78" t="s">
        <v>51</v>
      </c>
      <c r="AD439" s="17">
        <v>46112</v>
      </c>
      <c r="AE439" s="28">
        <v>10</v>
      </c>
      <c r="AF439" s="78" t="s">
        <v>61</v>
      </c>
      <c r="AG439" s="87" t="s">
        <v>755</v>
      </c>
      <c r="AH439" s="85" t="s">
        <v>1021</v>
      </c>
      <c r="AI439" s="78"/>
    </row>
    <row r="440" spans="1:35" s="14" customFormat="1" ht="30.75" customHeight="1" x14ac:dyDescent="0.2">
      <c r="A440" s="11"/>
      <c r="B440" s="60"/>
      <c r="C440" s="60"/>
      <c r="D440" s="60"/>
      <c r="E440" s="55"/>
      <c r="F440" s="39"/>
      <c r="G440" s="12"/>
      <c r="H440" s="12"/>
      <c r="I440" s="12"/>
      <c r="J440" s="12"/>
      <c r="K440" s="64"/>
      <c r="L440" s="60"/>
      <c r="M440" s="60"/>
      <c r="N440" s="60"/>
      <c r="O440" s="55"/>
      <c r="P440" s="85"/>
      <c r="Q440" s="89"/>
      <c r="R440" s="60"/>
      <c r="S440" s="85"/>
      <c r="T440" s="85"/>
      <c r="U440" s="85"/>
      <c r="V440" s="89"/>
      <c r="W440" s="85"/>
      <c r="X440" s="85"/>
      <c r="Y440" s="85"/>
      <c r="Z440" s="85"/>
      <c r="AA440" s="90"/>
      <c r="AB440" s="90"/>
      <c r="AC440" s="78"/>
      <c r="AD440" s="17">
        <v>46203</v>
      </c>
      <c r="AE440" s="28">
        <v>15</v>
      </c>
      <c r="AF440" s="78"/>
      <c r="AG440" s="87"/>
      <c r="AH440" s="85"/>
      <c r="AI440" s="78"/>
    </row>
    <row r="441" spans="1:35" s="14" customFormat="1" ht="30.6" customHeight="1" x14ac:dyDescent="0.2">
      <c r="A441" s="11"/>
      <c r="B441" s="60"/>
      <c r="C441" s="60"/>
      <c r="D441" s="60"/>
      <c r="E441" s="55"/>
      <c r="F441" s="39"/>
      <c r="G441" s="12"/>
      <c r="H441" s="12"/>
      <c r="I441" s="12"/>
      <c r="J441" s="12"/>
      <c r="K441" s="64"/>
      <c r="L441" s="60"/>
      <c r="M441" s="60"/>
      <c r="N441" s="60"/>
      <c r="O441" s="55"/>
      <c r="P441" s="85"/>
      <c r="Q441" s="89"/>
      <c r="R441" s="60"/>
      <c r="S441" s="85"/>
      <c r="T441" s="85"/>
      <c r="U441" s="85"/>
      <c r="V441" s="89"/>
      <c r="W441" s="85"/>
      <c r="X441" s="85"/>
      <c r="Y441" s="85"/>
      <c r="Z441" s="85"/>
      <c r="AA441" s="90"/>
      <c r="AB441" s="90"/>
      <c r="AC441" s="78"/>
      <c r="AD441" s="17">
        <v>46295</v>
      </c>
      <c r="AE441" s="28">
        <v>15</v>
      </c>
      <c r="AF441" s="78"/>
      <c r="AG441" s="87"/>
      <c r="AH441" s="85"/>
      <c r="AI441" s="78"/>
    </row>
    <row r="442" spans="1:35" s="14" customFormat="1" ht="30.6" customHeight="1" x14ac:dyDescent="0.2">
      <c r="A442" s="11"/>
      <c r="B442" s="60"/>
      <c r="C442" s="60"/>
      <c r="D442" s="60"/>
      <c r="E442" s="55"/>
      <c r="F442" s="39"/>
      <c r="G442" s="12"/>
      <c r="H442" s="12"/>
      <c r="I442" s="12"/>
      <c r="J442" s="12"/>
      <c r="K442" s="64"/>
      <c r="L442" s="60"/>
      <c r="M442" s="60"/>
      <c r="N442" s="60"/>
      <c r="O442" s="55"/>
      <c r="P442" s="85"/>
      <c r="Q442" s="89"/>
      <c r="R442" s="60"/>
      <c r="S442" s="85"/>
      <c r="T442" s="85"/>
      <c r="U442" s="85"/>
      <c r="V442" s="89"/>
      <c r="W442" s="85"/>
      <c r="X442" s="85"/>
      <c r="Y442" s="85"/>
      <c r="Z442" s="85"/>
      <c r="AA442" s="90"/>
      <c r="AB442" s="90"/>
      <c r="AC442" s="78"/>
      <c r="AD442" s="17">
        <v>46387</v>
      </c>
      <c r="AE442" s="28">
        <v>12</v>
      </c>
      <c r="AF442" s="78"/>
      <c r="AG442" s="87"/>
      <c r="AH442" s="85"/>
      <c r="AI442" s="78"/>
    </row>
    <row r="443" spans="1:35" s="14" customFormat="1" ht="30.75" customHeight="1" x14ac:dyDescent="0.2">
      <c r="A443" s="11"/>
      <c r="B443" s="60"/>
      <c r="C443" s="60"/>
      <c r="D443" s="60"/>
      <c r="E443" s="55"/>
      <c r="F443" s="39"/>
      <c r="G443" s="12"/>
      <c r="H443" s="12"/>
      <c r="I443" s="12"/>
      <c r="J443" s="12"/>
      <c r="K443" s="64"/>
      <c r="L443" s="60"/>
      <c r="M443" s="60"/>
      <c r="N443" s="60"/>
      <c r="O443" s="55"/>
      <c r="P443" s="85"/>
      <c r="Q443" s="89"/>
      <c r="R443" s="60"/>
      <c r="S443" s="85"/>
      <c r="T443" s="85" t="s">
        <v>756</v>
      </c>
      <c r="U443" s="85" t="s">
        <v>757</v>
      </c>
      <c r="V443" s="89">
        <v>0.25</v>
      </c>
      <c r="W443" s="85" t="s">
        <v>758</v>
      </c>
      <c r="X443" s="85">
        <v>1</v>
      </c>
      <c r="Y443" s="85">
        <v>1</v>
      </c>
      <c r="Z443" s="85" t="s">
        <v>759</v>
      </c>
      <c r="AA443" s="90">
        <v>46054</v>
      </c>
      <c r="AB443" s="90">
        <v>46356</v>
      </c>
      <c r="AC443" s="78" t="s">
        <v>78</v>
      </c>
      <c r="AD443" s="17">
        <v>46356</v>
      </c>
      <c r="AE443" s="28">
        <v>1</v>
      </c>
      <c r="AF443" s="78" t="s">
        <v>61</v>
      </c>
      <c r="AG443" s="87" t="s">
        <v>760</v>
      </c>
      <c r="AH443" s="85"/>
      <c r="AI443" s="78"/>
    </row>
    <row r="444" spans="1:35" s="14" customFormat="1" ht="30.75" customHeight="1" x14ac:dyDescent="0.2">
      <c r="A444" s="11"/>
      <c r="B444" s="60"/>
      <c r="C444" s="60"/>
      <c r="D444" s="60"/>
      <c r="E444" s="55"/>
      <c r="F444" s="39"/>
      <c r="G444" s="12"/>
      <c r="H444" s="12"/>
      <c r="I444" s="12"/>
      <c r="J444" s="12"/>
      <c r="K444" s="64"/>
      <c r="L444" s="60"/>
      <c r="M444" s="60"/>
      <c r="N444" s="60"/>
      <c r="O444" s="55"/>
      <c r="P444" s="85"/>
      <c r="Q444" s="89"/>
      <c r="R444" s="60"/>
      <c r="S444" s="85"/>
      <c r="T444" s="85"/>
      <c r="U444" s="85"/>
      <c r="V444" s="89"/>
      <c r="W444" s="85"/>
      <c r="X444" s="85"/>
      <c r="Y444" s="85"/>
      <c r="Z444" s="85"/>
      <c r="AA444" s="90"/>
      <c r="AB444" s="90"/>
      <c r="AC444" s="78"/>
      <c r="AD444" s="19"/>
      <c r="AE444" s="28"/>
      <c r="AF444" s="78"/>
      <c r="AG444" s="87"/>
      <c r="AH444" s="85"/>
      <c r="AI444" s="78"/>
    </row>
    <row r="445" spans="1:35" s="14" customFormat="1" ht="30.75" customHeight="1" x14ac:dyDescent="0.2">
      <c r="A445" s="11"/>
      <c r="B445" s="60"/>
      <c r="C445" s="60"/>
      <c r="D445" s="60"/>
      <c r="E445" s="55"/>
      <c r="F445" s="39"/>
      <c r="G445" s="12"/>
      <c r="H445" s="12"/>
      <c r="I445" s="12"/>
      <c r="J445" s="12"/>
      <c r="K445" s="64"/>
      <c r="L445" s="60"/>
      <c r="M445" s="60"/>
      <c r="N445" s="60"/>
      <c r="O445" s="55"/>
      <c r="P445" s="85"/>
      <c r="Q445" s="89"/>
      <c r="R445" s="60"/>
      <c r="S445" s="85"/>
      <c r="T445" s="85"/>
      <c r="U445" s="85"/>
      <c r="V445" s="89"/>
      <c r="W445" s="85"/>
      <c r="X445" s="85"/>
      <c r="Y445" s="85"/>
      <c r="Z445" s="85"/>
      <c r="AA445" s="90"/>
      <c r="AB445" s="90"/>
      <c r="AC445" s="78"/>
      <c r="AD445" s="19"/>
      <c r="AE445" s="28"/>
      <c r="AF445" s="78"/>
      <c r="AG445" s="87"/>
      <c r="AH445" s="85"/>
      <c r="AI445" s="78"/>
    </row>
    <row r="446" spans="1:35" s="14" customFormat="1" ht="30.75" customHeight="1" x14ac:dyDescent="0.2">
      <c r="A446" s="11"/>
      <c r="B446" s="60"/>
      <c r="C446" s="60"/>
      <c r="D446" s="60"/>
      <c r="E446" s="55"/>
      <c r="F446" s="39"/>
      <c r="G446" s="12"/>
      <c r="H446" s="12"/>
      <c r="I446" s="12"/>
      <c r="J446" s="12"/>
      <c r="K446" s="64"/>
      <c r="L446" s="60"/>
      <c r="M446" s="60"/>
      <c r="N446" s="60"/>
      <c r="O446" s="55"/>
      <c r="P446" s="85"/>
      <c r="Q446" s="89"/>
      <c r="R446" s="60"/>
      <c r="S446" s="85"/>
      <c r="T446" s="85"/>
      <c r="U446" s="85"/>
      <c r="V446" s="89"/>
      <c r="W446" s="85"/>
      <c r="X446" s="85"/>
      <c r="Y446" s="85"/>
      <c r="Z446" s="85"/>
      <c r="AA446" s="90"/>
      <c r="AB446" s="90"/>
      <c r="AC446" s="78"/>
      <c r="AD446" s="19"/>
      <c r="AE446" s="28"/>
      <c r="AF446" s="78"/>
      <c r="AG446" s="87"/>
      <c r="AH446" s="85"/>
      <c r="AI446" s="78"/>
    </row>
    <row r="447" spans="1:35" s="14" customFormat="1" ht="30.6" customHeight="1" x14ac:dyDescent="0.2">
      <c r="A447" s="11"/>
      <c r="B447" s="60"/>
      <c r="C447" s="60"/>
      <c r="D447" s="60"/>
      <c r="E447" s="55"/>
      <c r="F447" s="39"/>
      <c r="G447" s="12"/>
      <c r="H447" s="12"/>
      <c r="I447" s="12"/>
      <c r="J447" s="12"/>
      <c r="K447" s="64"/>
      <c r="L447" s="60"/>
      <c r="M447" s="60"/>
      <c r="N447" s="60"/>
      <c r="O447" s="55"/>
      <c r="P447" s="85"/>
      <c r="Q447" s="89"/>
      <c r="R447" s="60"/>
      <c r="S447" s="85"/>
      <c r="T447" s="85" t="s">
        <v>761</v>
      </c>
      <c r="U447" s="85" t="s">
        <v>762</v>
      </c>
      <c r="V447" s="89">
        <v>0.25</v>
      </c>
      <c r="W447" s="85" t="s">
        <v>763</v>
      </c>
      <c r="X447" s="89">
        <v>1</v>
      </c>
      <c r="Y447" s="89">
        <v>1</v>
      </c>
      <c r="Z447" s="85" t="s">
        <v>764</v>
      </c>
      <c r="AA447" s="90">
        <v>46054</v>
      </c>
      <c r="AB447" s="90">
        <v>46387</v>
      </c>
      <c r="AC447" s="78" t="s">
        <v>68</v>
      </c>
      <c r="AD447" s="17">
        <v>46203</v>
      </c>
      <c r="AE447" s="50">
        <v>1</v>
      </c>
      <c r="AF447" s="78" t="s">
        <v>52</v>
      </c>
      <c r="AG447" s="87" t="s">
        <v>765</v>
      </c>
      <c r="AH447" s="85"/>
      <c r="AI447" s="78"/>
    </row>
    <row r="448" spans="1:35" s="14" customFormat="1" ht="30.6" customHeight="1" x14ac:dyDescent="0.2">
      <c r="A448" s="11"/>
      <c r="B448" s="60"/>
      <c r="C448" s="60"/>
      <c r="D448" s="60"/>
      <c r="E448" s="55"/>
      <c r="F448" s="39"/>
      <c r="G448" s="12"/>
      <c r="H448" s="12"/>
      <c r="I448" s="12"/>
      <c r="J448" s="12"/>
      <c r="K448" s="64"/>
      <c r="L448" s="60"/>
      <c r="M448" s="60"/>
      <c r="N448" s="60"/>
      <c r="O448" s="55"/>
      <c r="P448" s="85"/>
      <c r="Q448" s="89"/>
      <c r="R448" s="60"/>
      <c r="S448" s="85"/>
      <c r="T448" s="85"/>
      <c r="U448" s="85"/>
      <c r="V448" s="89"/>
      <c r="W448" s="85"/>
      <c r="X448" s="89"/>
      <c r="Y448" s="89"/>
      <c r="Z448" s="85"/>
      <c r="AA448" s="90"/>
      <c r="AB448" s="90"/>
      <c r="AC448" s="78"/>
      <c r="AD448" s="17">
        <v>46387</v>
      </c>
      <c r="AE448" s="50">
        <v>1</v>
      </c>
      <c r="AF448" s="78"/>
      <c r="AG448" s="87"/>
      <c r="AH448" s="85"/>
      <c r="AI448" s="78"/>
    </row>
    <row r="449" spans="1:35" s="14" customFormat="1" ht="30.6" customHeight="1" x14ac:dyDescent="0.2">
      <c r="A449" s="11"/>
      <c r="B449" s="60"/>
      <c r="C449" s="60"/>
      <c r="D449" s="60"/>
      <c r="E449" s="55"/>
      <c r="F449" s="39"/>
      <c r="G449" s="12"/>
      <c r="H449" s="12"/>
      <c r="I449" s="12"/>
      <c r="J449" s="12"/>
      <c r="K449" s="64"/>
      <c r="L449" s="60"/>
      <c r="M449" s="60"/>
      <c r="N449" s="60"/>
      <c r="O449" s="55"/>
      <c r="P449" s="85"/>
      <c r="Q449" s="89"/>
      <c r="R449" s="60"/>
      <c r="S449" s="85"/>
      <c r="T449" s="85"/>
      <c r="U449" s="85"/>
      <c r="V449" s="89"/>
      <c r="W449" s="85"/>
      <c r="X449" s="89"/>
      <c r="Y449" s="89"/>
      <c r="Z449" s="85"/>
      <c r="AA449" s="90"/>
      <c r="AB449" s="90"/>
      <c r="AC449" s="78"/>
      <c r="AD449" s="19"/>
      <c r="AE449" s="28"/>
      <c r="AF449" s="78"/>
      <c r="AG449" s="87"/>
      <c r="AH449" s="85"/>
      <c r="AI449" s="78"/>
    </row>
    <row r="450" spans="1:35" s="14" customFormat="1" ht="30.75" customHeight="1" x14ac:dyDescent="0.2">
      <c r="A450" s="11"/>
      <c r="B450" s="60"/>
      <c r="C450" s="60"/>
      <c r="D450" s="60"/>
      <c r="E450" s="55"/>
      <c r="F450" s="39"/>
      <c r="G450" s="12"/>
      <c r="H450" s="12"/>
      <c r="I450" s="12"/>
      <c r="J450" s="12"/>
      <c r="K450" s="64"/>
      <c r="L450" s="60"/>
      <c r="M450" s="60"/>
      <c r="N450" s="60"/>
      <c r="O450" s="55"/>
      <c r="P450" s="85"/>
      <c r="Q450" s="89"/>
      <c r="R450" s="60"/>
      <c r="S450" s="85"/>
      <c r="T450" s="85"/>
      <c r="U450" s="85"/>
      <c r="V450" s="89"/>
      <c r="W450" s="85"/>
      <c r="X450" s="89"/>
      <c r="Y450" s="89"/>
      <c r="Z450" s="85"/>
      <c r="AA450" s="90"/>
      <c r="AB450" s="90"/>
      <c r="AC450" s="78"/>
      <c r="AD450" s="19"/>
      <c r="AE450" s="28"/>
      <c r="AF450" s="78"/>
      <c r="AG450" s="87"/>
      <c r="AH450" s="85"/>
      <c r="AI450" s="78"/>
    </row>
    <row r="451" spans="1:35" s="18" customFormat="1" ht="30.75" customHeight="1" x14ac:dyDescent="0.2">
      <c r="A451" s="11"/>
      <c r="B451" s="85" t="s">
        <v>92</v>
      </c>
      <c r="C451" s="85" t="s">
        <v>766</v>
      </c>
      <c r="D451" s="85" t="s">
        <v>767</v>
      </c>
      <c r="E451" s="85" t="s">
        <v>700</v>
      </c>
      <c r="F451" s="40"/>
      <c r="G451" s="16"/>
      <c r="H451" s="16"/>
      <c r="I451" s="16"/>
      <c r="J451" s="16"/>
      <c r="K451" s="86" t="s">
        <v>96</v>
      </c>
      <c r="L451" s="57" t="s">
        <v>97</v>
      </c>
      <c r="M451" s="57" t="s">
        <v>133</v>
      </c>
      <c r="N451" s="57" t="s">
        <v>544</v>
      </c>
      <c r="O451" s="56" t="s">
        <v>768</v>
      </c>
      <c r="P451" s="57" t="s">
        <v>769</v>
      </c>
      <c r="Q451" s="58">
        <v>0.7</v>
      </c>
      <c r="R451" s="57"/>
      <c r="S451" s="85" t="s">
        <v>120</v>
      </c>
      <c r="T451" s="103" t="s">
        <v>770</v>
      </c>
      <c r="U451" s="85" t="s">
        <v>771</v>
      </c>
      <c r="V451" s="104">
        <v>0.2</v>
      </c>
      <c r="W451" s="85" t="s">
        <v>772</v>
      </c>
      <c r="X451" s="85" t="s">
        <v>773</v>
      </c>
      <c r="Y451" s="85">
        <v>842</v>
      </c>
      <c r="Z451" s="85" t="s">
        <v>774</v>
      </c>
      <c r="AA451" s="90">
        <v>46023</v>
      </c>
      <c r="AB451" s="90">
        <v>46387</v>
      </c>
      <c r="AC451" s="87" t="s">
        <v>51</v>
      </c>
      <c r="AD451" s="20">
        <v>46112</v>
      </c>
      <c r="AE451" s="28">
        <v>52</v>
      </c>
      <c r="AF451" s="87" t="s">
        <v>61</v>
      </c>
      <c r="AG451" s="87" t="s">
        <v>775</v>
      </c>
      <c r="AH451" s="87" t="s">
        <v>1022</v>
      </c>
      <c r="AI451" s="87"/>
    </row>
    <row r="452" spans="1:35" s="18" customFormat="1" ht="30.75" customHeight="1" x14ac:dyDescent="0.2">
      <c r="A452" s="11"/>
      <c r="B452" s="85"/>
      <c r="C452" s="85"/>
      <c r="D452" s="85"/>
      <c r="E452" s="85"/>
      <c r="F452" s="40"/>
      <c r="G452" s="16"/>
      <c r="H452" s="16"/>
      <c r="I452" s="16"/>
      <c r="J452" s="16"/>
      <c r="K452" s="86"/>
      <c r="L452" s="57"/>
      <c r="M452" s="57"/>
      <c r="N452" s="57"/>
      <c r="O452" s="56"/>
      <c r="P452" s="57"/>
      <c r="Q452" s="58"/>
      <c r="R452" s="57"/>
      <c r="S452" s="85"/>
      <c r="T452" s="103"/>
      <c r="U452" s="85"/>
      <c r="V452" s="104"/>
      <c r="W452" s="85"/>
      <c r="X452" s="85"/>
      <c r="Y452" s="85"/>
      <c r="Z452" s="85"/>
      <c r="AA452" s="90"/>
      <c r="AB452" s="90"/>
      <c r="AC452" s="87"/>
      <c r="AD452" s="20">
        <v>46203</v>
      </c>
      <c r="AE452" s="28">
        <v>53</v>
      </c>
      <c r="AF452" s="87"/>
      <c r="AG452" s="87"/>
      <c r="AH452" s="87"/>
      <c r="AI452" s="87"/>
    </row>
    <row r="453" spans="1:35" s="18" customFormat="1" ht="30.6" customHeight="1" x14ac:dyDescent="0.2">
      <c r="A453" s="11"/>
      <c r="B453" s="85"/>
      <c r="C453" s="85"/>
      <c r="D453" s="85"/>
      <c r="E453" s="85"/>
      <c r="F453" s="40"/>
      <c r="G453" s="16"/>
      <c r="H453" s="16"/>
      <c r="I453" s="16"/>
      <c r="J453" s="16"/>
      <c r="K453" s="86"/>
      <c r="L453" s="57"/>
      <c r="M453" s="57"/>
      <c r="N453" s="57"/>
      <c r="O453" s="56"/>
      <c r="P453" s="57"/>
      <c r="Q453" s="58"/>
      <c r="R453" s="57"/>
      <c r="S453" s="85"/>
      <c r="T453" s="103"/>
      <c r="U453" s="85"/>
      <c r="V453" s="104"/>
      <c r="W453" s="85"/>
      <c r="X453" s="85"/>
      <c r="Y453" s="85"/>
      <c r="Z453" s="85"/>
      <c r="AA453" s="90"/>
      <c r="AB453" s="90"/>
      <c r="AC453" s="87"/>
      <c r="AD453" s="20">
        <v>46295</v>
      </c>
      <c r="AE453" s="28">
        <v>53</v>
      </c>
      <c r="AF453" s="87"/>
      <c r="AG453" s="87"/>
      <c r="AH453" s="87"/>
      <c r="AI453" s="87"/>
    </row>
    <row r="454" spans="1:35" s="18" customFormat="1" ht="30.6" customHeight="1" x14ac:dyDescent="0.2">
      <c r="A454" s="11"/>
      <c r="B454" s="85"/>
      <c r="C454" s="85"/>
      <c r="D454" s="85"/>
      <c r="E454" s="85"/>
      <c r="F454" s="40"/>
      <c r="G454" s="16"/>
      <c r="H454" s="16"/>
      <c r="I454" s="16"/>
      <c r="J454" s="16"/>
      <c r="K454" s="86"/>
      <c r="L454" s="57"/>
      <c r="M454" s="57"/>
      <c r="N454" s="57"/>
      <c r="O454" s="56"/>
      <c r="P454" s="57"/>
      <c r="Q454" s="58"/>
      <c r="R454" s="57"/>
      <c r="S454" s="85"/>
      <c r="T454" s="103"/>
      <c r="U454" s="85"/>
      <c r="V454" s="104"/>
      <c r="W454" s="85"/>
      <c r="X454" s="85"/>
      <c r="Y454" s="85"/>
      <c r="Z454" s="85"/>
      <c r="AA454" s="90"/>
      <c r="AB454" s="90"/>
      <c r="AC454" s="87"/>
      <c r="AD454" s="20">
        <v>46387</v>
      </c>
      <c r="AE454" s="28">
        <v>53</v>
      </c>
      <c r="AF454" s="87"/>
      <c r="AG454" s="87"/>
      <c r="AH454" s="87"/>
      <c r="AI454" s="87"/>
    </row>
    <row r="455" spans="1:35" s="18" customFormat="1" ht="30.75" customHeight="1" x14ac:dyDescent="0.2">
      <c r="A455" s="11"/>
      <c r="B455" s="85"/>
      <c r="C455" s="85"/>
      <c r="D455" s="85"/>
      <c r="E455" s="85"/>
      <c r="F455" s="40"/>
      <c r="G455" s="16"/>
      <c r="H455" s="16"/>
      <c r="I455" s="16"/>
      <c r="J455" s="16"/>
      <c r="K455" s="86"/>
      <c r="L455" s="57"/>
      <c r="M455" s="57"/>
      <c r="N455" s="57"/>
      <c r="O455" s="56"/>
      <c r="P455" s="57"/>
      <c r="Q455" s="58"/>
      <c r="R455" s="57"/>
      <c r="S455" s="85"/>
      <c r="T455" s="103" t="s">
        <v>776</v>
      </c>
      <c r="U455" s="85" t="s">
        <v>777</v>
      </c>
      <c r="V455" s="104">
        <v>0.6</v>
      </c>
      <c r="W455" s="85" t="s">
        <v>778</v>
      </c>
      <c r="X455" s="85">
        <v>392</v>
      </c>
      <c r="Y455" s="85">
        <v>392</v>
      </c>
      <c r="Z455" s="85" t="s">
        <v>774</v>
      </c>
      <c r="AA455" s="90">
        <v>46023</v>
      </c>
      <c r="AB455" s="90">
        <v>46387</v>
      </c>
      <c r="AC455" s="87" t="s">
        <v>51</v>
      </c>
      <c r="AD455" s="20">
        <v>46112</v>
      </c>
      <c r="AE455" s="28">
        <v>383</v>
      </c>
      <c r="AF455" s="87" t="s">
        <v>61</v>
      </c>
      <c r="AG455" s="87" t="s">
        <v>779</v>
      </c>
      <c r="AH455" s="87"/>
      <c r="AI455" s="87"/>
    </row>
    <row r="456" spans="1:35" s="18" customFormat="1" ht="30.75" customHeight="1" x14ac:dyDescent="0.2">
      <c r="A456" s="11"/>
      <c r="B456" s="85"/>
      <c r="C456" s="85"/>
      <c r="D456" s="85"/>
      <c r="E456" s="85"/>
      <c r="F456" s="40"/>
      <c r="G456" s="16"/>
      <c r="H456" s="16"/>
      <c r="I456" s="16"/>
      <c r="J456" s="16"/>
      <c r="K456" s="86"/>
      <c r="L456" s="57"/>
      <c r="M456" s="57"/>
      <c r="N456" s="57"/>
      <c r="O456" s="56"/>
      <c r="P456" s="57"/>
      <c r="Q456" s="58"/>
      <c r="R456" s="57"/>
      <c r="S456" s="85"/>
      <c r="T456" s="103"/>
      <c r="U456" s="85"/>
      <c r="V456" s="104"/>
      <c r="W456" s="85"/>
      <c r="X456" s="85"/>
      <c r="Y456" s="85"/>
      <c r="Z456" s="85"/>
      <c r="AA456" s="90"/>
      <c r="AB456" s="90"/>
      <c r="AC456" s="87"/>
      <c r="AD456" s="20">
        <v>46203</v>
      </c>
      <c r="AE456" s="28">
        <v>3</v>
      </c>
      <c r="AF456" s="87"/>
      <c r="AG456" s="87"/>
      <c r="AH456" s="87"/>
      <c r="AI456" s="87"/>
    </row>
    <row r="457" spans="1:35" s="18" customFormat="1" ht="30.75" customHeight="1" x14ac:dyDescent="0.2">
      <c r="A457" s="11"/>
      <c r="B457" s="85"/>
      <c r="C457" s="85"/>
      <c r="D457" s="85"/>
      <c r="E457" s="85"/>
      <c r="F457" s="40"/>
      <c r="G457" s="16"/>
      <c r="H457" s="16"/>
      <c r="I457" s="16"/>
      <c r="J457" s="16"/>
      <c r="K457" s="86"/>
      <c r="L457" s="57"/>
      <c r="M457" s="57"/>
      <c r="N457" s="57"/>
      <c r="O457" s="56"/>
      <c r="P457" s="57"/>
      <c r="Q457" s="58"/>
      <c r="R457" s="57"/>
      <c r="S457" s="85"/>
      <c r="T457" s="103"/>
      <c r="U457" s="85"/>
      <c r="V457" s="104"/>
      <c r="W457" s="85"/>
      <c r="X457" s="85"/>
      <c r="Y457" s="85"/>
      <c r="Z457" s="85"/>
      <c r="AA457" s="90"/>
      <c r="AB457" s="90"/>
      <c r="AC457" s="87"/>
      <c r="AD457" s="20">
        <v>46295</v>
      </c>
      <c r="AE457" s="28">
        <v>6</v>
      </c>
      <c r="AF457" s="87"/>
      <c r="AG457" s="87"/>
      <c r="AH457" s="87"/>
      <c r="AI457" s="87"/>
    </row>
    <row r="458" spans="1:35" s="18" customFormat="1" ht="30.75" customHeight="1" x14ac:dyDescent="0.2">
      <c r="A458" s="11"/>
      <c r="B458" s="85"/>
      <c r="C458" s="85"/>
      <c r="D458" s="85"/>
      <c r="E458" s="85"/>
      <c r="F458" s="40"/>
      <c r="G458" s="16"/>
      <c r="H458" s="16"/>
      <c r="I458" s="16"/>
      <c r="J458" s="16"/>
      <c r="K458" s="86"/>
      <c r="L458" s="57"/>
      <c r="M458" s="57"/>
      <c r="N458" s="57"/>
      <c r="O458" s="56"/>
      <c r="P458" s="57"/>
      <c r="Q458" s="58"/>
      <c r="R458" s="57"/>
      <c r="S458" s="85"/>
      <c r="T458" s="103"/>
      <c r="U458" s="85"/>
      <c r="V458" s="104"/>
      <c r="W458" s="85"/>
      <c r="X458" s="85"/>
      <c r="Y458" s="85"/>
      <c r="Z458" s="85"/>
      <c r="AA458" s="90"/>
      <c r="AB458" s="90"/>
      <c r="AC458" s="87"/>
      <c r="AD458" s="20">
        <v>46387</v>
      </c>
      <c r="AE458" s="28">
        <v>0</v>
      </c>
      <c r="AF458" s="87"/>
      <c r="AG458" s="87"/>
      <c r="AH458" s="87"/>
      <c r="AI458" s="87"/>
    </row>
    <row r="459" spans="1:35" s="18" customFormat="1" ht="30.6" customHeight="1" x14ac:dyDescent="0.2">
      <c r="A459" s="11"/>
      <c r="B459" s="85"/>
      <c r="C459" s="85"/>
      <c r="D459" s="85"/>
      <c r="E459" s="85"/>
      <c r="F459" s="40"/>
      <c r="G459" s="16"/>
      <c r="H459" s="16"/>
      <c r="I459" s="16"/>
      <c r="J459" s="16"/>
      <c r="K459" s="86"/>
      <c r="L459" s="57"/>
      <c r="M459" s="57"/>
      <c r="N459" s="57"/>
      <c r="O459" s="56"/>
      <c r="P459" s="57"/>
      <c r="Q459" s="58"/>
      <c r="R459" s="57"/>
      <c r="S459" s="85"/>
      <c r="T459" s="103" t="s">
        <v>780</v>
      </c>
      <c r="U459" s="85" t="s">
        <v>781</v>
      </c>
      <c r="V459" s="104">
        <v>0.2</v>
      </c>
      <c r="W459" s="85" t="s">
        <v>782</v>
      </c>
      <c r="X459" s="85">
        <v>589</v>
      </c>
      <c r="Y459" s="85">
        <v>589</v>
      </c>
      <c r="Z459" s="85" t="s">
        <v>774</v>
      </c>
      <c r="AA459" s="90">
        <v>46023</v>
      </c>
      <c r="AB459" s="90">
        <v>46387</v>
      </c>
      <c r="AC459" s="87" t="s">
        <v>51</v>
      </c>
      <c r="AD459" s="20">
        <v>46112</v>
      </c>
      <c r="AE459" s="28">
        <v>0</v>
      </c>
      <c r="AF459" s="87" t="s">
        <v>61</v>
      </c>
      <c r="AG459" s="87" t="s">
        <v>783</v>
      </c>
      <c r="AH459" s="87"/>
      <c r="AI459" s="87"/>
    </row>
    <row r="460" spans="1:35" s="18" customFormat="1" ht="30.6" customHeight="1" x14ac:dyDescent="0.2">
      <c r="A460" s="11"/>
      <c r="B460" s="85"/>
      <c r="C460" s="85"/>
      <c r="D460" s="85"/>
      <c r="E460" s="85"/>
      <c r="F460" s="40"/>
      <c r="G460" s="16"/>
      <c r="H460" s="16"/>
      <c r="I460" s="16"/>
      <c r="J460" s="16"/>
      <c r="K460" s="86"/>
      <c r="L460" s="57"/>
      <c r="M460" s="57"/>
      <c r="N460" s="57"/>
      <c r="O460" s="56"/>
      <c r="P460" s="57"/>
      <c r="Q460" s="58"/>
      <c r="R460" s="57"/>
      <c r="S460" s="85"/>
      <c r="T460" s="103"/>
      <c r="U460" s="85"/>
      <c r="V460" s="104"/>
      <c r="W460" s="85"/>
      <c r="X460" s="85"/>
      <c r="Y460" s="85"/>
      <c r="Z460" s="85"/>
      <c r="AA460" s="90"/>
      <c r="AB460" s="90"/>
      <c r="AC460" s="87"/>
      <c r="AD460" s="20">
        <v>46203</v>
      </c>
      <c r="AE460" s="28">
        <v>250</v>
      </c>
      <c r="AF460" s="87"/>
      <c r="AG460" s="87"/>
      <c r="AH460" s="87"/>
      <c r="AI460" s="87"/>
    </row>
    <row r="461" spans="1:35" s="18" customFormat="1" ht="30.6" customHeight="1" x14ac:dyDescent="0.2">
      <c r="A461" s="11"/>
      <c r="B461" s="85"/>
      <c r="C461" s="85"/>
      <c r="D461" s="85"/>
      <c r="E461" s="85"/>
      <c r="F461" s="40"/>
      <c r="G461" s="16"/>
      <c r="H461" s="16"/>
      <c r="I461" s="16"/>
      <c r="J461" s="16"/>
      <c r="K461" s="86"/>
      <c r="L461" s="57"/>
      <c r="M461" s="57"/>
      <c r="N461" s="57"/>
      <c r="O461" s="56"/>
      <c r="P461" s="57"/>
      <c r="Q461" s="58"/>
      <c r="R461" s="57"/>
      <c r="S461" s="85"/>
      <c r="T461" s="103"/>
      <c r="U461" s="85"/>
      <c r="V461" s="104"/>
      <c r="W461" s="85"/>
      <c r="X461" s="85"/>
      <c r="Y461" s="85"/>
      <c r="Z461" s="85"/>
      <c r="AA461" s="90"/>
      <c r="AB461" s="90"/>
      <c r="AC461" s="87"/>
      <c r="AD461" s="20">
        <v>46295</v>
      </c>
      <c r="AE461" s="28">
        <v>250</v>
      </c>
      <c r="AF461" s="87"/>
      <c r="AG461" s="87"/>
      <c r="AH461" s="87"/>
      <c r="AI461" s="87"/>
    </row>
    <row r="462" spans="1:35" s="18" customFormat="1" ht="30.75" customHeight="1" x14ac:dyDescent="0.2">
      <c r="A462" s="11"/>
      <c r="B462" s="85"/>
      <c r="C462" s="85"/>
      <c r="D462" s="85"/>
      <c r="E462" s="85"/>
      <c r="F462" s="40"/>
      <c r="G462" s="16"/>
      <c r="H462" s="16"/>
      <c r="I462" s="16"/>
      <c r="J462" s="16"/>
      <c r="K462" s="86"/>
      <c r="L462" s="57"/>
      <c r="M462" s="57"/>
      <c r="N462" s="57"/>
      <c r="O462" s="56"/>
      <c r="P462" s="57"/>
      <c r="Q462" s="58"/>
      <c r="R462" s="57"/>
      <c r="S462" s="85"/>
      <c r="T462" s="103"/>
      <c r="U462" s="85"/>
      <c r="V462" s="104"/>
      <c r="W462" s="85"/>
      <c r="X462" s="85"/>
      <c r="Y462" s="85"/>
      <c r="Z462" s="85"/>
      <c r="AA462" s="90"/>
      <c r="AB462" s="90"/>
      <c r="AC462" s="87"/>
      <c r="AD462" s="20">
        <v>46387</v>
      </c>
      <c r="AE462" s="28">
        <v>89</v>
      </c>
      <c r="AF462" s="87"/>
      <c r="AG462" s="87"/>
      <c r="AH462" s="87"/>
      <c r="AI462" s="87"/>
    </row>
    <row r="463" spans="1:35" s="18" customFormat="1" ht="30.6" customHeight="1" x14ac:dyDescent="0.2">
      <c r="A463" s="11"/>
      <c r="B463" s="85" t="s">
        <v>92</v>
      </c>
      <c r="C463" s="85" t="s">
        <v>766</v>
      </c>
      <c r="D463" s="85" t="s">
        <v>767</v>
      </c>
      <c r="E463" s="85" t="s">
        <v>700</v>
      </c>
      <c r="F463" s="40"/>
      <c r="G463" s="16"/>
      <c r="H463" s="16"/>
      <c r="I463" s="16"/>
      <c r="J463" s="16"/>
      <c r="K463" s="86" t="s">
        <v>96</v>
      </c>
      <c r="L463" s="57" t="s">
        <v>97</v>
      </c>
      <c r="M463" s="57" t="s">
        <v>133</v>
      </c>
      <c r="N463" s="57" t="s">
        <v>544</v>
      </c>
      <c r="O463" s="56" t="s">
        <v>784</v>
      </c>
      <c r="P463" s="57" t="s">
        <v>785</v>
      </c>
      <c r="Q463" s="58">
        <v>0.3</v>
      </c>
      <c r="R463" s="57" t="s">
        <v>786</v>
      </c>
      <c r="S463" s="85" t="s">
        <v>787</v>
      </c>
      <c r="T463" s="85" t="s">
        <v>788</v>
      </c>
      <c r="U463" s="85" t="s">
        <v>789</v>
      </c>
      <c r="V463" s="104">
        <v>0.5</v>
      </c>
      <c r="W463" s="85" t="s">
        <v>772</v>
      </c>
      <c r="X463" s="85" t="s">
        <v>790</v>
      </c>
      <c r="Y463" s="85" t="s">
        <v>791</v>
      </c>
      <c r="Z463" s="85" t="s">
        <v>774</v>
      </c>
      <c r="AA463" s="90">
        <v>46023</v>
      </c>
      <c r="AB463" s="90">
        <v>46387</v>
      </c>
      <c r="AC463" s="87" t="s">
        <v>51</v>
      </c>
      <c r="AD463" s="20">
        <v>46112</v>
      </c>
      <c r="AE463" s="50">
        <v>0.05</v>
      </c>
      <c r="AF463" s="87" t="s">
        <v>52</v>
      </c>
      <c r="AG463" s="87" t="s">
        <v>792</v>
      </c>
      <c r="AH463" s="87" t="s">
        <v>1023</v>
      </c>
      <c r="AI463" s="87"/>
    </row>
    <row r="464" spans="1:35" s="18" customFormat="1" ht="30.75" customHeight="1" x14ac:dyDescent="0.2">
      <c r="A464" s="11"/>
      <c r="B464" s="85"/>
      <c r="C464" s="85"/>
      <c r="D464" s="85"/>
      <c r="E464" s="85"/>
      <c r="F464" s="40"/>
      <c r="G464" s="16"/>
      <c r="H464" s="16"/>
      <c r="I464" s="16"/>
      <c r="J464" s="16"/>
      <c r="K464" s="86"/>
      <c r="L464" s="57"/>
      <c r="M464" s="57"/>
      <c r="N464" s="57"/>
      <c r="O464" s="56"/>
      <c r="P464" s="57"/>
      <c r="Q464" s="58"/>
      <c r="R464" s="57"/>
      <c r="S464" s="85"/>
      <c r="T464" s="85"/>
      <c r="U464" s="85"/>
      <c r="V464" s="104"/>
      <c r="W464" s="85"/>
      <c r="X464" s="85"/>
      <c r="Y464" s="85"/>
      <c r="Z464" s="85"/>
      <c r="AA464" s="90"/>
      <c r="AB464" s="90"/>
      <c r="AC464" s="87"/>
      <c r="AD464" s="20">
        <v>46203</v>
      </c>
      <c r="AE464" s="50">
        <v>0.05</v>
      </c>
      <c r="AF464" s="87"/>
      <c r="AG464" s="87"/>
      <c r="AH464" s="87"/>
      <c r="AI464" s="87"/>
    </row>
    <row r="465" spans="1:35" s="18" customFormat="1" ht="30.75" customHeight="1" x14ac:dyDescent="0.2">
      <c r="A465" s="11"/>
      <c r="B465" s="85"/>
      <c r="C465" s="85"/>
      <c r="D465" s="85"/>
      <c r="E465" s="85"/>
      <c r="F465" s="40"/>
      <c r="G465" s="16"/>
      <c r="H465" s="16"/>
      <c r="I465" s="16"/>
      <c r="J465" s="16"/>
      <c r="K465" s="86"/>
      <c r="L465" s="57"/>
      <c r="M465" s="57"/>
      <c r="N465" s="57"/>
      <c r="O465" s="56"/>
      <c r="P465" s="57"/>
      <c r="Q465" s="58"/>
      <c r="R465" s="57"/>
      <c r="S465" s="85"/>
      <c r="T465" s="85"/>
      <c r="U465" s="85"/>
      <c r="V465" s="104"/>
      <c r="W465" s="85"/>
      <c r="X465" s="85"/>
      <c r="Y465" s="85"/>
      <c r="Z465" s="85"/>
      <c r="AA465" s="90"/>
      <c r="AB465" s="90"/>
      <c r="AC465" s="87"/>
      <c r="AD465" s="20">
        <v>46295</v>
      </c>
      <c r="AE465" s="50">
        <v>0.05</v>
      </c>
      <c r="AF465" s="87"/>
      <c r="AG465" s="87"/>
      <c r="AH465" s="87"/>
      <c r="AI465" s="87"/>
    </row>
    <row r="466" spans="1:35" s="18" customFormat="1" ht="30.6" customHeight="1" x14ac:dyDescent="0.2">
      <c r="A466" s="11"/>
      <c r="B466" s="85"/>
      <c r="C466" s="85"/>
      <c r="D466" s="85"/>
      <c r="E466" s="85"/>
      <c r="F466" s="40"/>
      <c r="G466" s="16"/>
      <c r="H466" s="16"/>
      <c r="I466" s="16"/>
      <c r="J466" s="16"/>
      <c r="K466" s="86"/>
      <c r="L466" s="57"/>
      <c r="M466" s="57"/>
      <c r="N466" s="57"/>
      <c r="O466" s="56"/>
      <c r="P466" s="57"/>
      <c r="Q466" s="58"/>
      <c r="R466" s="57"/>
      <c r="S466" s="85"/>
      <c r="T466" s="85"/>
      <c r="U466" s="85"/>
      <c r="V466" s="104"/>
      <c r="W466" s="85"/>
      <c r="X466" s="85"/>
      <c r="Y466" s="85"/>
      <c r="Z466" s="85"/>
      <c r="AA466" s="90"/>
      <c r="AB466" s="90"/>
      <c r="AC466" s="87"/>
      <c r="AD466" s="20">
        <v>46387</v>
      </c>
      <c r="AE466" s="50">
        <v>0.05</v>
      </c>
      <c r="AF466" s="87"/>
      <c r="AG466" s="87"/>
      <c r="AH466" s="87"/>
      <c r="AI466" s="87"/>
    </row>
    <row r="467" spans="1:35" s="18" customFormat="1" ht="30.75" customHeight="1" x14ac:dyDescent="0.2">
      <c r="A467" s="11"/>
      <c r="B467" s="85"/>
      <c r="C467" s="85"/>
      <c r="D467" s="85"/>
      <c r="E467" s="85"/>
      <c r="F467" s="40"/>
      <c r="G467" s="16"/>
      <c r="H467" s="16"/>
      <c r="I467" s="16"/>
      <c r="J467" s="16"/>
      <c r="K467" s="86"/>
      <c r="L467" s="57"/>
      <c r="M467" s="57"/>
      <c r="N467" s="57"/>
      <c r="O467" s="56"/>
      <c r="P467" s="57"/>
      <c r="Q467" s="58"/>
      <c r="R467" s="57"/>
      <c r="S467" s="85"/>
      <c r="T467" s="85" t="s">
        <v>793</v>
      </c>
      <c r="U467" s="85" t="s">
        <v>794</v>
      </c>
      <c r="V467" s="104">
        <v>0.5</v>
      </c>
      <c r="W467" s="85" t="s">
        <v>795</v>
      </c>
      <c r="X467" s="85" t="s">
        <v>790</v>
      </c>
      <c r="Y467" s="85" t="s">
        <v>791</v>
      </c>
      <c r="Z467" s="85" t="s">
        <v>774</v>
      </c>
      <c r="AA467" s="90">
        <v>46023</v>
      </c>
      <c r="AB467" s="90">
        <v>46387</v>
      </c>
      <c r="AC467" s="87" t="s">
        <v>51</v>
      </c>
      <c r="AD467" s="20">
        <v>46112</v>
      </c>
      <c r="AE467" s="50">
        <v>0</v>
      </c>
      <c r="AF467" s="87" t="s">
        <v>52</v>
      </c>
      <c r="AG467" s="87" t="s">
        <v>796</v>
      </c>
      <c r="AH467" s="87"/>
      <c r="AI467" s="87"/>
    </row>
    <row r="468" spans="1:35" s="18" customFormat="1" ht="30.75" customHeight="1" x14ac:dyDescent="0.2">
      <c r="A468" s="11"/>
      <c r="B468" s="85"/>
      <c r="C468" s="85"/>
      <c r="D468" s="85"/>
      <c r="E468" s="85"/>
      <c r="F468" s="40"/>
      <c r="G468" s="16"/>
      <c r="H468" s="16"/>
      <c r="I468" s="16"/>
      <c r="J468" s="16"/>
      <c r="K468" s="86"/>
      <c r="L468" s="57"/>
      <c r="M468" s="57"/>
      <c r="N468" s="57"/>
      <c r="O468" s="56"/>
      <c r="P468" s="57"/>
      <c r="Q468" s="58"/>
      <c r="R468" s="57"/>
      <c r="S468" s="85"/>
      <c r="T468" s="85"/>
      <c r="U468" s="85"/>
      <c r="V468" s="104"/>
      <c r="W468" s="85"/>
      <c r="X468" s="85"/>
      <c r="Y468" s="85"/>
      <c r="Z468" s="85"/>
      <c r="AA468" s="90"/>
      <c r="AB468" s="90"/>
      <c r="AC468" s="87"/>
      <c r="AD468" s="20">
        <v>46203</v>
      </c>
      <c r="AE468" s="50">
        <v>0.1</v>
      </c>
      <c r="AF468" s="87"/>
      <c r="AG468" s="87"/>
      <c r="AH468" s="87"/>
      <c r="AI468" s="87"/>
    </row>
    <row r="469" spans="1:35" s="18" customFormat="1" ht="30.75" customHeight="1" x14ac:dyDescent="0.2">
      <c r="A469" s="11"/>
      <c r="B469" s="85"/>
      <c r="C469" s="85"/>
      <c r="D469" s="85"/>
      <c r="E469" s="85"/>
      <c r="F469" s="40"/>
      <c r="G469" s="16"/>
      <c r="H469" s="16"/>
      <c r="I469" s="16"/>
      <c r="J469" s="16"/>
      <c r="K469" s="86"/>
      <c r="L469" s="57"/>
      <c r="M469" s="57"/>
      <c r="N469" s="57"/>
      <c r="O469" s="56"/>
      <c r="P469" s="57"/>
      <c r="Q469" s="58"/>
      <c r="R469" s="57"/>
      <c r="S469" s="85"/>
      <c r="T469" s="85"/>
      <c r="U469" s="85"/>
      <c r="V469" s="104"/>
      <c r="W469" s="85"/>
      <c r="X469" s="85"/>
      <c r="Y469" s="85"/>
      <c r="Z469" s="85"/>
      <c r="AA469" s="90"/>
      <c r="AB469" s="90"/>
      <c r="AC469" s="87"/>
      <c r="AD469" s="20">
        <v>46295</v>
      </c>
      <c r="AE469" s="50">
        <v>0.1</v>
      </c>
      <c r="AF469" s="87"/>
      <c r="AG469" s="87"/>
      <c r="AH469" s="87"/>
      <c r="AI469" s="87"/>
    </row>
    <row r="470" spans="1:35" s="18" customFormat="1" ht="30.75" customHeight="1" x14ac:dyDescent="0.2">
      <c r="A470" s="11"/>
      <c r="B470" s="85"/>
      <c r="C470" s="85"/>
      <c r="D470" s="85"/>
      <c r="E470" s="85"/>
      <c r="F470" s="40"/>
      <c r="G470" s="16"/>
      <c r="H470" s="16"/>
      <c r="I470" s="16"/>
      <c r="J470" s="16"/>
      <c r="K470" s="86"/>
      <c r="L470" s="57"/>
      <c r="M470" s="57"/>
      <c r="N470" s="57"/>
      <c r="O470" s="56"/>
      <c r="P470" s="57"/>
      <c r="Q470" s="58"/>
      <c r="R470" s="57"/>
      <c r="S470" s="85"/>
      <c r="T470" s="85"/>
      <c r="U470" s="85"/>
      <c r="V470" s="104"/>
      <c r="W470" s="85"/>
      <c r="X470" s="85"/>
      <c r="Y470" s="85"/>
      <c r="Z470" s="85"/>
      <c r="AA470" s="90"/>
      <c r="AB470" s="90"/>
      <c r="AC470" s="87"/>
      <c r="AD470" s="20"/>
      <c r="AE470" s="50"/>
      <c r="AF470" s="87"/>
      <c r="AG470" s="87"/>
      <c r="AH470" s="87"/>
      <c r="AI470" s="87"/>
    </row>
    <row r="471" spans="1:35" s="18" customFormat="1" ht="30.75" customHeight="1" x14ac:dyDescent="0.2">
      <c r="A471" s="11"/>
      <c r="B471" s="57" t="s">
        <v>92</v>
      </c>
      <c r="C471" s="57" t="s">
        <v>797</v>
      </c>
      <c r="D471" s="57" t="s">
        <v>798</v>
      </c>
      <c r="E471" s="57" t="s">
        <v>799</v>
      </c>
      <c r="F471" s="40"/>
      <c r="G471" s="16"/>
      <c r="H471" s="16"/>
      <c r="I471" s="16"/>
      <c r="J471" s="16"/>
      <c r="K471" s="86" t="s">
        <v>96</v>
      </c>
      <c r="L471" s="57" t="s">
        <v>800</v>
      </c>
      <c r="M471" s="57" t="s">
        <v>801</v>
      </c>
      <c r="N471" s="57" t="s">
        <v>544</v>
      </c>
      <c r="O471" s="56" t="s">
        <v>802</v>
      </c>
      <c r="P471" s="55" t="s">
        <v>803</v>
      </c>
      <c r="Q471" s="58">
        <v>0.5</v>
      </c>
      <c r="R471" s="57" t="s">
        <v>804</v>
      </c>
      <c r="S471" s="85" t="s">
        <v>805</v>
      </c>
      <c r="T471" s="85" t="s">
        <v>806</v>
      </c>
      <c r="U471" s="85" t="s">
        <v>807</v>
      </c>
      <c r="V471" s="89">
        <v>0.4</v>
      </c>
      <c r="W471" s="85" t="s">
        <v>808</v>
      </c>
      <c r="X471" s="85">
        <v>3</v>
      </c>
      <c r="Y471" s="85"/>
      <c r="Z471" s="85"/>
      <c r="AA471" s="90">
        <v>46054</v>
      </c>
      <c r="AB471" s="90">
        <v>46357</v>
      </c>
      <c r="AC471" s="87" t="s">
        <v>106</v>
      </c>
      <c r="AD471" s="17">
        <v>46117</v>
      </c>
      <c r="AE471" s="28">
        <v>1</v>
      </c>
      <c r="AF471" s="87" t="s">
        <v>61</v>
      </c>
      <c r="AG471" s="87"/>
      <c r="AH471" s="87" t="s">
        <v>1024</v>
      </c>
      <c r="AI471" s="87" t="s">
        <v>809</v>
      </c>
    </row>
    <row r="472" spans="1:35" s="18" customFormat="1" ht="30.75" customHeight="1" x14ac:dyDescent="0.2">
      <c r="A472" s="11"/>
      <c r="B472" s="57"/>
      <c r="C472" s="57"/>
      <c r="D472" s="57"/>
      <c r="E472" s="57"/>
      <c r="F472" s="40"/>
      <c r="G472" s="16"/>
      <c r="H472" s="16"/>
      <c r="I472" s="16"/>
      <c r="J472" s="16"/>
      <c r="K472" s="86"/>
      <c r="L472" s="57"/>
      <c r="M472" s="57"/>
      <c r="N472" s="57"/>
      <c r="O472" s="56"/>
      <c r="P472" s="55"/>
      <c r="Q472" s="58"/>
      <c r="R472" s="57"/>
      <c r="S472" s="85"/>
      <c r="T472" s="85"/>
      <c r="U472" s="85"/>
      <c r="V472" s="89"/>
      <c r="W472" s="85"/>
      <c r="X472" s="85"/>
      <c r="Y472" s="85"/>
      <c r="Z472" s="85"/>
      <c r="AA472" s="90"/>
      <c r="AB472" s="90"/>
      <c r="AC472" s="87"/>
      <c r="AD472" s="17">
        <v>46264</v>
      </c>
      <c r="AE472" s="28">
        <v>1</v>
      </c>
      <c r="AF472" s="87"/>
      <c r="AG472" s="87"/>
      <c r="AH472" s="87"/>
      <c r="AI472" s="87"/>
    </row>
    <row r="473" spans="1:35" s="18" customFormat="1" ht="15" x14ac:dyDescent="0.2">
      <c r="A473" s="11"/>
      <c r="B473" s="57"/>
      <c r="C473" s="57"/>
      <c r="D473" s="57"/>
      <c r="E473" s="57"/>
      <c r="F473" s="40"/>
      <c r="G473" s="16"/>
      <c r="H473" s="16"/>
      <c r="I473" s="16"/>
      <c r="J473" s="16"/>
      <c r="K473" s="86"/>
      <c r="L473" s="57"/>
      <c r="M473" s="57"/>
      <c r="N473" s="57"/>
      <c r="O473" s="56"/>
      <c r="P473" s="55"/>
      <c r="Q473" s="58"/>
      <c r="R473" s="57"/>
      <c r="S473" s="85"/>
      <c r="T473" s="85"/>
      <c r="U473" s="85"/>
      <c r="V473" s="89"/>
      <c r="W473" s="85"/>
      <c r="X473" s="85"/>
      <c r="Y473" s="85"/>
      <c r="Z473" s="85"/>
      <c r="AA473" s="90"/>
      <c r="AB473" s="90"/>
      <c r="AC473" s="87"/>
      <c r="AD473" s="17">
        <v>46376</v>
      </c>
      <c r="AE473" s="28">
        <v>1</v>
      </c>
      <c r="AF473" s="87"/>
      <c r="AG473" s="87"/>
      <c r="AH473" s="87"/>
      <c r="AI473" s="87"/>
    </row>
    <row r="474" spans="1:35" s="18" customFormat="1" ht="32.25" customHeight="1" x14ac:dyDescent="0.2">
      <c r="A474" s="11"/>
      <c r="B474" s="57"/>
      <c r="C474" s="57"/>
      <c r="D474" s="57"/>
      <c r="E474" s="57"/>
      <c r="F474" s="40"/>
      <c r="G474" s="16"/>
      <c r="H474" s="16"/>
      <c r="I474" s="16"/>
      <c r="J474" s="16"/>
      <c r="K474" s="86"/>
      <c r="L474" s="57"/>
      <c r="M474" s="57"/>
      <c r="N474" s="57"/>
      <c r="O474" s="56"/>
      <c r="P474" s="55"/>
      <c r="Q474" s="58"/>
      <c r="R474" s="57"/>
      <c r="S474" s="85"/>
      <c r="T474" s="85" t="s">
        <v>810</v>
      </c>
      <c r="U474" s="57" t="s">
        <v>811</v>
      </c>
      <c r="V474" s="89">
        <v>0.3</v>
      </c>
      <c r="W474" s="28" t="s">
        <v>812</v>
      </c>
      <c r="X474" s="57" t="s">
        <v>813</v>
      </c>
      <c r="Y474" s="85" t="s">
        <v>814</v>
      </c>
      <c r="Z474" s="85"/>
      <c r="AA474" s="90">
        <v>46054</v>
      </c>
      <c r="AB474" s="90">
        <v>46357</v>
      </c>
      <c r="AC474" s="105" t="s">
        <v>815</v>
      </c>
      <c r="AD474" s="17">
        <v>46142</v>
      </c>
      <c r="AE474" s="28">
        <v>1</v>
      </c>
      <c r="AF474" s="87" t="s">
        <v>816</v>
      </c>
      <c r="AG474" s="87"/>
      <c r="AH474" s="87"/>
      <c r="AI474" s="87"/>
    </row>
    <row r="475" spans="1:35" s="18" customFormat="1" ht="60" customHeight="1" x14ac:dyDescent="0.2">
      <c r="A475" s="11"/>
      <c r="B475" s="57"/>
      <c r="C475" s="57"/>
      <c r="D475" s="57"/>
      <c r="E475" s="57"/>
      <c r="F475" s="40"/>
      <c r="G475" s="16"/>
      <c r="H475" s="16"/>
      <c r="I475" s="16"/>
      <c r="J475" s="16"/>
      <c r="K475" s="86"/>
      <c r="L475" s="57"/>
      <c r="M475" s="57"/>
      <c r="N475" s="57"/>
      <c r="O475" s="56"/>
      <c r="P475" s="55"/>
      <c r="Q475" s="58"/>
      <c r="R475" s="57"/>
      <c r="S475" s="85"/>
      <c r="T475" s="85"/>
      <c r="U475" s="57"/>
      <c r="V475" s="89"/>
      <c r="W475" s="28" t="s">
        <v>817</v>
      </c>
      <c r="X475" s="57"/>
      <c r="Y475" s="85"/>
      <c r="Z475" s="85"/>
      <c r="AA475" s="90"/>
      <c r="AB475" s="90"/>
      <c r="AC475" s="105"/>
      <c r="AD475" s="17">
        <v>46264</v>
      </c>
      <c r="AE475" s="28">
        <v>1</v>
      </c>
      <c r="AF475" s="87"/>
      <c r="AG475" s="87"/>
      <c r="AH475" s="87"/>
      <c r="AI475" s="87"/>
    </row>
    <row r="476" spans="1:35" s="18" customFormat="1" ht="61.15" customHeight="1" x14ac:dyDescent="0.2">
      <c r="A476" s="11"/>
      <c r="B476" s="57"/>
      <c r="C476" s="57"/>
      <c r="D476" s="57"/>
      <c r="E476" s="57"/>
      <c r="F476" s="40"/>
      <c r="G476" s="16"/>
      <c r="H476" s="16"/>
      <c r="I476" s="16"/>
      <c r="J476" s="16"/>
      <c r="K476" s="86"/>
      <c r="L476" s="57"/>
      <c r="M476" s="57"/>
      <c r="N476" s="57"/>
      <c r="O476" s="56"/>
      <c r="P476" s="55"/>
      <c r="Q476" s="58"/>
      <c r="R476" s="57"/>
      <c r="S476" s="85"/>
      <c r="T476" s="85"/>
      <c r="U476" s="57"/>
      <c r="V476" s="89"/>
      <c r="W476" s="28" t="s">
        <v>818</v>
      </c>
      <c r="X476" s="57"/>
      <c r="Y476" s="85"/>
      <c r="Z476" s="85"/>
      <c r="AA476" s="90"/>
      <c r="AB476" s="90"/>
      <c r="AC476" s="105"/>
      <c r="AD476" s="17">
        <v>46356</v>
      </c>
      <c r="AE476" s="28">
        <v>1</v>
      </c>
      <c r="AF476" s="87"/>
      <c r="AG476" s="87"/>
      <c r="AH476" s="87"/>
      <c r="AI476" s="87"/>
    </row>
    <row r="477" spans="1:35" s="18" customFormat="1" ht="16.149999999999999" customHeight="1" x14ac:dyDescent="0.2">
      <c r="A477" s="11"/>
      <c r="B477" s="57"/>
      <c r="C477" s="57"/>
      <c r="D477" s="57"/>
      <c r="E477" s="57"/>
      <c r="F477" s="40"/>
      <c r="G477" s="16"/>
      <c r="H477" s="16"/>
      <c r="I477" s="16"/>
      <c r="J477" s="16"/>
      <c r="K477" s="86"/>
      <c r="L477" s="57"/>
      <c r="M477" s="57"/>
      <c r="N477" s="57"/>
      <c r="O477" s="56"/>
      <c r="P477" s="55"/>
      <c r="Q477" s="58"/>
      <c r="R477" s="57"/>
      <c r="S477" s="85"/>
      <c r="T477" s="85" t="s">
        <v>819</v>
      </c>
      <c r="U477" s="85" t="s">
        <v>820</v>
      </c>
      <c r="V477" s="89">
        <v>0.3</v>
      </c>
      <c r="W477" s="85" t="s">
        <v>821</v>
      </c>
      <c r="X477" s="85">
        <v>3</v>
      </c>
      <c r="Y477" s="85"/>
      <c r="Z477" s="85"/>
      <c r="AA477" s="90">
        <v>46054</v>
      </c>
      <c r="AB477" s="90">
        <v>46357</v>
      </c>
      <c r="AC477" s="87" t="s">
        <v>106</v>
      </c>
      <c r="AD477" s="17">
        <v>46117</v>
      </c>
      <c r="AE477" s="28">
        <v>1</v>
      </c>
      <c r="AF477" s="87" t="s">
        <v>61</v>
      </c>
      <c r="AG477" s="87"/>
      <c r="AH477" s="87"/>
      <c r="AI477" s="87"/>
    </row>
    <row r="478" spans="1:35" s="18" customFormat="1" ht="15" x14ac:dyDescent="0.2">
      <c r="A478" s="11"/>
      <c r="B478" s="57"/>
      <c r="C478" s="57"/>
      <c r="D478" s="57"/>
      <c r="E478" s="57"/>
      <c r="F478" s="40"/>
      <c r="G478" s="16"/>
      <c r="H478" s="16"/>
      <c r="I478" s="16"/>
      <c r="J478" s="16"/>
      <c r="K478" s="86"/>
      <c r="L478" s="57"/>
      <c r="M478" s="57"/>
      <c r="N478" s="57"/>
      <c r="O478" s="56"/>
      <c r="P478" s="55"/>
      <c r="Q478" s="58"/>
      <c r="R478" s="57"/>
      <c r="S478" s="85"/>
      <c r="T478" s="85"/>
      <c r="U478" s="85"/>
      <c r="V478" s="89"/>
      <c r="W478" s="85"/>
      <c r="X478" s="85"/>
      <c r="Y478" s="85"/>
      <c r="Z478" s="85"/>
      <c r="AA478" s="90"/>
      <c r="AB478" s="90"/>
      <c r="AC478" s="87"/>
      <c r="AD478" s="17">
        <v>46264</v>
      </c>
      <c r="AE478" s="28">
        <v>1</v>
      </c>
      <c r="AF478" s="87"/>
      <c r="AG478" s="87"/>
      <c r="AH478" s="87"/>
      <c r="AI478" s="87"/>
    </row>
    <row r="479" spans="1:35" s="18" customFormat="1" ht="15.6" customHeight="1" x14ac:dyDescent="0.2">
      <c r="A479" s="11"/>
      <c r="B479" s="57"/>
      <c r="C479" s="57"/>
      <c r="D479" s="57"/>
      <c r="E479" s="57"/>
      <c r="F479" s="40"/>
      <c r="G479" s="16"/>
      <c r="H479" s="16"/>
      <c r="I479" s="16"/>
      <c r="J479" s="16"/>
      <c r="K479" s="86"/>
      <c r="L479" s="57"/>
      <c r="M479" s="57"/>
      <c r="N479" s="57"/>
      <c r="O479" s="56"/>
      <c r="P479" s="55"/>
      <c r="Q479" s="58"/>
      <c r="R479" s="57"/>
      <c r="S479" s="85"/>
      <c r="T479" s="85"/>
      <c r="U479" s="85"/>
      <c r="V479" s="89"/>
      <c r="W479" s="85"/>
      <c r="X479" s="85"/>
      <c r="Y479" s="85"/>
      <c r="Z479" s="85"/>
      <c r="AA479" s="90"/>
      <c r="AB479" s="90"/>
      <c r="AC479" s="87"/>
      <c r="AD479" s="17">
        <v>46376</v>
      </c>
      <c r="AE479" s="28">
        <v>1</v>
      </c>
      <c r="AF479" s="87"/>
      <c r="AG479" s="87"/>
      <c r="AH479" s="87"/>
      <c r="AI479" s="87"/>
    </row>
    <row r="480" spans="1:35" s="18" customFormat="1" ht="30.75" customHeight="1" x14ac:dyDescent="0.2">
      <c r="A480" s="11"/>
      <c r="B480" s="57"/>
      <c r="C480" s="57"/>
      <c r="D480" s="57"/>
      <c r="E480" s="57"/>
      <c r="F480" s="40"/>
      <c r="G480" s="16"/>
      <c r="H480" s="16"/>
      <c r="I480" s="16"/>
      <c r="J480" s="16"/>
      <c r="K480" s="86"/>
      <c r="L480" s="57"/>
      <c r="M480" s="57"/>
      <c r="N480" s="57"/>
      <c r="O480" s="56"/>
      <c r="P480" s="55"/>
      <c r="Q480" s="58"/>
      <c r="R480" s="57"/>
      <c r="S480" s="85"/>
      <c r="T480" s="85"/>
      <c r="U480" s="85"/>
      <c r="V480" s="89"/>
      <c r="W480" s="85"/>
      <c r="X480" s="85"/>
      <c r="Y480" s="85"/>
      <c r="Z480" s="85"/>
      <c r="AA480" s="90"/>
      <c r="AB480" s="90"/>
      <c r="AC480" s="87"/>
      <c r="AD480" s="17"/>
      <c r="AE480" s="28"/>
      <c r="AF480" s="87"/>
      <c r="AG480" s="87"/>
      <c r="AH480" s="87"/>
      <c r="AI480" s="87"/>
    </row>
    <row r="481" spans="1:35" s="18" customFormat="1" ht="30.75" customHeight="1" x14ac:dyDescent="0.2">
      <c r="A481" s="11"/>
      <c r="B481" s="57"/>
      <c r="C481" s="57"/>
      <c r="D481" s="57"/>
      <c r="E481" s="57"/>
      <c r="F481" s="40"/>
      <c r="G481" s="16"/>
      <c r="H481" s="16"/>
      <c r="I481" s="16"/>
      <c r="J481" s="16"/>
      <c r="K481" s="86" t="s">
        <v>40</v>
      </c>
      <c r="L481" s="57" t="s">
        <v>800</v>
      </c>
      <c r="M481" s="57" t="s">
        <v>822</v>
      </c>
      <c r="N481" s="57" t="s">
        <v>544</v>
      </c>
      <c r="O481" s="56" t="s">
        <v>823</v>
      </c>
      <c r="P481" s="57" t="s">
        <v>824</v>
      </c>
      <c r="Q481" s="58">
        <v>0.5</v>
      </c>
      <c r="R481" s="57"/>
      <c r="S481" s="85" t="s">
        <v>825</v>
      </c>
      <c r="T481" s="103" t="s">
        <v>826</v>
      </c>
      <c r="U481" s="85" t="s">
        <v>827</v>
      </c>
      <c r="V481" s="89">
        <v>0.45</v>
      </c>
      <c r="W481" s="85" t="s">
        <v>828</v>
      </c>
      <c r="X481" s="85">
        <v>12</v>
      </c>
      <c r="Y481" s="85"/>
      <c r="Z481" s="85"/>
      <c r="AA481" s="90">
        <v>46054</v>
      </c>
      <c r="AB481" s="90">
        <v>46357</v>
      </c>
      <c r="AC481" s="87" t="s">
        <v>247</v>
      </c>
      <c r="AD481" s="17">
        <v>46077</v>
      </c>
      <c r="AE481" s="28">
        <v>1</v>
      </c>
      <c r="AF481" s="87" t="s">
        <v>61</v>
      </c>
      <c r="AG481" s="87"/>
      <c r="AH481" s="87" t="s">
        <v>1025</v>
      </c>
      <c r="AI481" s="87"/>
    </row>
    <row r="482" spans="1:35" s="18" customFormat="1" ht="30.75" customHeight="1" x14ac:dyDescent="0.2">
      <c r="A482" s="11"/>
      <c r="B482" s="57"/>
      <c r="C482" s="57"/>
      <c r="D482" s="57"/>
      <c r="E482" s="57"/>
      <c r="F482" s="40"/>
      <c r="G482" s="16"/>
      <c r="H482" s="16"/>
      <c r="I482" s="16"/>
      <c r="J482" s="16"/>
      <c r="K482" s="86"/>
      <c r="L482" s="57"/>
      <c r="M482" s="57"/>
      <c r="N482" s="57"/>
      <c r="O482" s="56"/>
      <c r="P482" s="57"/>
      <c r="Q482" s="58"/>
      <c r="R482" s="57"/>
      <c r="S482" s="85"/>
      <c r="T482" s="103"/>
      <c r="U482" s="85"/>
      <c r="V482" s="89"/>
      <c r="W482" s="85"/>
      <c r="X482" s="85"/>
      <c r="Y482" s="85"/>
      <c r="Z482" s="85"/>
      <c r="AA482" s="90"/>
      <c r="AB482" s="90"/>
      <c r="AC482" s="87"/>
      <c r="AD482" s="17">
        <v>46086</v>
      </c>
      <c r="AE482" s="28">
        <v>1</v>
      </c>
      <c r="AF482" s="87"/>
      <c r="AG482" s="87"/>
      <c r="AH482" s="87"/>
      <c r="AI482" s="87"/>
    </row>
    <row r="483" spans="1:35" s="18" customFormat="1" ht="30.75" customHeight="1" x14ac:dyDescent="0.2">
      <c r="A483" s="11"/>
      <c r="B483" s="57"/>
      <c r="C483" s="57"/>
      <c r="D483" s="57"/>
      <c r="E483" s="57"/>
      <c r="F483" s="40"/>
      <c r="G483" s="16"/>
      <c r="H483" s="16"/>
      <c r="I483" s="16"/>
      <c r="J483" s="16"/>
      <c r="K483" s="86"/>
      <c r="L483" s="57"/>
      <c r="M483" s="57"/>
      <c r="N483" s="57"/>
      <c r="O483" s="56"/>
      <c r="P483" s="57"/>
      <c r="Q483" s="58"/>
      <c r="R483" s="57"/>
      <c r="S483" s="85"/>
      <c r="T483" s="103"/>
      <c r="U483" s="85"/>
      <c r="V483" s="89"/>
      <c r="W483" s="85"/>
      <c r="X483" s="85"/>
      <c r="Y483" s="85"/>
      <c r="Z483" s="85"/>
      <c r="AA483" s="90"/>
      <c r="AB483" s="90"/>
      <c r="AC483" s="87"/>
      <c r="AD483" s="17">
        <v>46117</v>
      </c>
      <c r="AE483" s="28">
        <v>1</v>
      </c>
      <c r="AF483" s="87"/>
      <c r="AG483" s="87"/>
      <c r="AH483" s="87"/>
      <c r="AI483" s="87"/>
    </row>
    <row r="484" spans="1:35" s="18" customFormat="1" ht="30.75" customHeight="1" x14ac:dyDescent="0.2">
      <c r="A484" s="11"/>
      <c r="B484" s="57"/>
      <c r="C484" s="57"/>
      <c r="D484" s="57"/>
      <c r="E484" s="57"/>
      <c r="F484" s="40"/>
      <c r="G484" s="16"/>
      <c r="H484" s="16"/>
      <c r="I484" s="16"/>
      <c r="J484" s="16"/>
      <c r="K484" s="86"/>
      <c r="L484" s="57"/>
      <c r="M484" s="57"/>
      <c r="N484" s="57"/>
      <c r="O484" s="56"/>
      <c r="P484" s="57"/>
      <c r="Q484" s="58"/>
      <c r="R484" s="57"/>
      <c r="S484" s="85"/>
      <c r="T484" s="103"/>
      <c r="U484" s="85"/>
      <c r="V484" s="89"/>
      <c r="W484" s="85"/>
      <c r="X484" s="85"/>
      <c r="Y484" s="85"/>
      <c r="Z484" s="85"/>
      <c r="AA484" s="90"/>
      <c r="AB484" s="90"/>
      <c r="AC484" s="87"/>
      <c r="AD484" s="17">
        <v>46147</v>
      </c>
      <c r="AE484" s="28">
        <v>1</v>
      </c>
      <c r="AF484" s="87"/>
      <c r="AG484" s="87"/>
      <c r="AH484" s="87"/>
      <c r="AI484" s="87"/>
    </row>
    <row r="485" spans="1:35" s="18" customFormat="1" ht="30.75" customHeight="1" x14ac:dyDescent="0.2">
      <c r="A485" s="11"/>
      <c r="B485" s="57"/>
      <c r="C485" s="57"/>
      <c r="D485" s="57"/>
      <c r="E485" s="57"/>
      <c r="F485" s="40"/>
      <c r="G485" s="16"/>
      <c r="H485" s="16"/>
      <c r="I485" s="16"/>
      <c r="J485" s="16"/>
      <c r="K485" s="86"/>
      <c r="L485" s="57"/>
      <c r="M485" s="57"/>
      <c r="N485" s="57"/>
      <c r="O485" s="56"/>
      <c r="P485" s="57"/>
      <c r="Q485" s="58"/>
      <c r="R485" s="57"/>
      <c r="S485" s="85"/>
      <c r="T485" s="103"/>
      <c r="U485" s="85"/>
      <c r="V485" s="89"/>
      <c r="W485" s="85"/>
      <c r="X485" s="85"/>
      <c r="Y485" s="85"/>
      <c r="Z485" s="85"/>
      <c r="AA485" s="90"/>
      <c r="AB485" s="90"/>
      <c r="AC485" s="87"/>
      <c r="AD485" s="17">
        <v>46178</v>
      </c>
      <c r="AE485" s="28">
        <v>1</v>
      </c>
      <c r="AF485" s="87"/>
      <c r="AG485" s="87"/>
      <c r="AH485" s="87"/>
      <c r="AI485" s="87"/>
    </row>
    <row r="486" spans="1:35" s="18" customFormat="1" ht="30.75" customHeight="1" x14ac:dyDescent="0.2">
      <c r="A486" s="11"/>
      <c r="B486" s="57"/>
      <c r="C486" s="57"/>
      <c r="D486" s="57"/>
      <c r="E486" s="57"/>
      <c r="F486" s="40"/>
      <c r="G486" s="16"/>
      <c r="H486" s="16"/>
      <c r="I486" s="16"/>
      <c r="J486" s="16"/>
      <c r="K486" s="86"/>
      <c r="L486" s="57"/>
      <c r="M486" s="57"/>
      <c r="N486" s="57"/>
      <c r="O486" s="56"/>
      <c r="P486" s="57"/>
      <c r="Q486" s="58"/>
      <c r="R486" s="57"/>
      <c r="S486" s="85"/>
      <c r="T486" s="103"/>
      <c r="U486" s="85"/>
      <c r="V486" s="89"/>
      <c r="W486" s="85"/>
      <c r="X486" s="85"/>
      <c r="Y486" s="85"/>
      <c r="Z486" s="85"/>
      <c r="AA486" s="90"/>
      <c r="AB486" s="90"/>
      <c r="AC486" s="87"/>
      <c r="AD486" s="17">
        <v>46208</v>
      </c>
      <c r="AE486" s="28">
        <v>1</v>
      </c>
      <c r="AF486" s="87"/>
      <c r="AG486" s="87"/>
      <c r="AH486" s="87"/>
      <c r="AI486" s="87"/>
    </row>
    <row r="487" spans="1:35" s="18" customFormat="1" ht="30.75" customHeight="1" x14ac:dyDescent="0.2">
      <c r="A487" s="11"/>
      <c r="B487" s="57"/>
      <c r="C487" s="57"/>
      <c r="D487" s="57"/>
      <c r="E487" s="57"/>
      <c r="F487" s="40"/>
      <c r="G487" s="16"/>
      <c r="H487" s="16"/>
      <c r="I487" s="16"/>
      <c r="J487" s="16"/>
      <c r="K487" s="86"/>
      <c r="L487" s="57"/>
      <c r="M487" s="57"/>
      <c r="N487" s="57"/>
      <c r="O487" s="56"/>
      <c r="P487" s="57"/>
      <c r="Q487" s="58"/>
      <c r="R487" s="57"/>
      <c r="S487" s="85"/>
      <c r="T487" s="103"/>
      <c r="U487" s="85"/>
      <c r="V487" s="89"/>
      <c r="W487" s="85"/>
      <c r="X487" s="85"/>
      <c r="Y487" s="85"/>
      <c r="Z487" s="85"/>
      <c r="AA487" s="90"/>
      <c r="AB487" s="90"/>
      <c r="AC487" s="87"/>
      <c r="AD487" s="17">
        <v>46239</v>
      </c>
      <c r="AE487" s="28">
        <v>1</v>
      </c>
      <c r="AF487" s="87"/>
      <c r="AG487" s="87"/>
      <c r="AH487" s="87"/>
      <c r="AI487" s="87"/>
    </row>
    <row r="488" spans="1:35" s="18" customFormat="1" ht="30.75" customHeight="1" x14ac:dyDescent="0.2">
      <c r="A488" s="11"/>
      <c r="B488" s="57"/>
      <c r="C488" s="57"/>
      <c r="D488" s="57"/>
      <c r="E488" s="57"/>
      <c r="F488" s="40"/>
      <c r="G488" s="16"/>
      <c r="H488" s="16"/>
      <c r="I488" s="16"/>
      <c r="J488" s="16"/>
      <c r="K488" s="86"/>
      <c r="L488" s="57"/>
      <c r="M488" s="57"/>
      <c r="N488" s="57"/>
      <c r="O488" s="56"/>
      <c r="P488" s="57"/>
      <c r="Q488" s="58"/>
      <c r="R488" s="57"/>
      <c r="S488" s="85"/>
      <c r="T488" s="103"/>
      <c r="U488" s="85"/>
      <c r="V488" s="89"/>
      <c r="W488" s="85"/>
      <c r="X488" s="85"/>
      <c r="Y488" s="85"/>
      <c r="Z488" s="85"/>
      <c r="AA488" s="90"/>
      <c r="AB488" s="90"/>
      <c r="AC488" s="87"/>
      <c r="AD488" s="17">
        <v>46270</v>
      </c>
      <c r="AE488" s="28">
        <v>1</v>
      </c>
      <c r="AF488" s="87"/>
      <c r="AG488" s="87"/>
      <c r="AH488" s="87"/>
      <c r="AI488" s="87"/>
    </row>
    <row r="489" spans="1:35" s="18" customFormat="1" ht="15" x14ac:dyDescent="0.2">
      <c r="A489" s="11"/>
      <c r="B489" s="57"/>
      <c r="C489" s="57"/>
      <c r="D489" s="57"/>
      <c r="E489" s="57"/>
      <c r="F489" s="40"/>
      <c r="G489" s="16"/>
      <c r="H489" s="16"/>
      <c r="I489" s="16"/>
      <c r="J489" s="16"/>
      <c r="K489" s="86"/>
      <c r="L489" s="57"/>
      <c r="M489" s="57"/>
      <c r="N489" s="57"/>
      <c r="O489" s="56"/>
      <c r="P489" s="57"/>
      <c r="Q489" s="58"/>
      <c r="R489" s="57"/>
      <c r="S489" s="85"/>
      <c r="T489" s="103"/>
      <c r="U489" s="85"/>
      <c r="V489" s="89"/>
      <c r="W489" s="85"/>
      <c r="X489" s="85"/>
      <c r="Y489" s="85"/>
      <c r="Z489" s="85"/>
      <c r="AA489" s="90"/>
      <c r="AB489" s="90"/>
      <c r="AC489" s="87"/>
      <c r="AD489" s="17">
        <v>46300</v>
      </c>
      <c r="AE489" s="28">
        <v>1</v>
      </c>
      <c r="AF489" s="87"/>
      <c r="AG489" s="87"/>
      <c r="AH489" s="87"/>
      <c r="AI489" s="87"/>
    </row>
    <row r="490" spans="1:35" s="18" customFormat="1" ht="30.75" customHeight="1" x14ac:dyDescent="0.2">
      <c r="A490" s="11"/>
      <c r="B490" s="57"/>
      <c r="C490" s="57"/>
      <c r="D490" s="57"/>
      <c r="E490" s="57"/>
      <c r="F490" s="40"/>
      <c r="G490" s="16"/>
      <c r="H490" s="16"/>
      <c r="I490" s="16"/>
      <c r="J490" s="16"/>
      <c r="K490" s="86"/>
      <c r="L490" s="57"/>
      <c r="M490" s="57"/>
      <c r="N490" s="57"/>
      <c r="O490" s="56"/>
      <c r="P490" s="57"/>
      <c r="Q490" s="57"/>
      <c r="R490" s="57"/>
      <c r="S490" s="85"/>
      <c r="T490" s="85"/>
      <c r="U490" s="85"/>
      <c r="V490" s="85"/>
      <c r="W490" s="85"/>
      <c r="X490" s="85"/>
      <c r="Y490" s="85"/>
      <c r="Z490" s="85"/>
      <c r="AA490" s="90"/>
      <c r="AB490" s="90"/>
      <c r="AC490" s="87"/>
      <c r="AD490" s="17">
        <v>46331</v>
      </c>
      <c r="AE490" s="28">
        <v>1</v>
      </c>
      <c r="AF490" s="87"/>
      <c r="AG490" s="87"/>
      <c r="AH490" s="87"/>
      <c r="AI490" s="87"/>
    </row>
    <row r="491" spans="1:35" s="18" customFormat="1" ht="30.75" customHeight="1" x14ac:dyDescent="0.2">
      <c r="A491" s="11"/>
      <c r="B491" s="57"/>
      <c r="C491" s="57"/>
      <c r="D491" s="57"/>
      <c r="E491" s="57"/>
      <c r="F491" s="40"/>
      <c r="G491" s="16"/>
      <c r="H491" s="16"/>
      <c r="I491" s="16"/>
      <c r="J491" s="16"/>
      <c r="K491" s="86"/>
      <c r="L491" s="57"/>
      <c r="M491" s="57"/>
      <c r="N491" s="57"/>
      <c r="O491" s="56"/>
      <c r="P491" s="57"/>
      <c r="Q491" s="57"/>
      <c r="R491" s="57"/>
      <c r="S491" s="85"/>
      <c r="T491" s="85"/>
      <c r="U491" s="85"/>
      <c r="V491" s="85"/>
      <c r="W491" s="85"/>
      <c r="X491" s="85"/>
      <c r="Y491" s="85"/>
      <c r="Z491" s="85"/>
      <c r="AA491" s="90"/>
      <c r="AB491" s="90"/>
      <c r="AC491" s="87"/>
      <c r="AD491" s="17">
        <v>46361</v>
      </c>
      <c r="AE491" s="28">
        <v>1</v>
      </c>
      <c r="AF491" s="87"/>
      <c r="AG491" s="87"/>
      <c r="AH491" s="87"/>
      <c r="AI491" s="87"/>
    </row>
    <row r="492" spans="1:35" s="18" customFormat="1" ht="16.149999999999999" customHeight="1" x14ac:dyDescent="0.2">
      <c r="A492" s="11"/>
      <c r="B492" s="57"/>
      <c r="C492" s="57"/>
      <c r="D492" s="57"/>
      <c r="E492" s="57"/>
      <c r="F492" s="40"/>
      <c r="G492" s="16"/>
      <c r="H492" s="16"/>
      <c r="I492" s="16"/>
      <c r="J492" s="16"/>
      <c r="K492" s="86"/>
      <c r="L492" s="57"/>
      <c r="M492" s="57"/>
      <c r="N492" s="57"/>
      <c r="O492" s="56"/>
      <c r="P492" s="57"/>
      <c r="Q492" s="57"/>
      <c r="R492" s="57"/>
      <c r="S492" s="85"/>
      <c r="T492" s="85"/>
      <c r="U492" s="85"/>
      <c r="V492" s="85"/>
      <c r="W492" s="85"/>
      <c r="X492" s="85"/>
      <c r="Y492" s="85"/>
      <c r="Z492" s="85"/>
      <c r="AA492" s="90"/>
      <c r="AB492" s="90"/>
      <c r="AC492" s="87"/>
      <c r="AD492" s="17">
        <v>46392</v>
      </c>
      <c r="AE492" s="28">
        <v>1</v>
      </c>
      <c r="AF492" s="87"/>
      <c r="AG492" s="87"/>
      <c r="AH492" s="87"/>
      <c r="AI492" s="87"/>
    </row>
    <row r="493" spans="1:35" s="18" customFormat="1" ht="46.15" customHeight="1" x14ac:dyDescent="0.2">
      <c r="A493" s="11"/>
      <c r="B493" s="57"/>
      <c r="C493" s="57"/>
      <c r="D493" s="57"/>
      <c r="E493" s="57"/>
      <c r="F493" s="40"/>
      <c r="G493" s="16"/>
      <c r="H493" s="16"/>
      <c r="I493" s="16"/>
      <c r="J493" s="16"/>
      <c r="K493" s="86"/>
      <c r="L493" s="57"/>
      <c r="M493" s="57"/>
      <c r="N493" s="57"/>
      <c r="O493" s="56"/>
      <c r="P493" s="57"/>
      <c r="Q493" s="57"/>
      <c r="R493" s="57"/>
      <c r="S493" s="85"/>
      <c r="T493" s="85" t="s">
        <v>829</v>
      </c>
      <c r="U493" s="85" t="s">
        <v>830</v>
      </c>
      <c r="V493" s="89">
        <v>0.3</v>
      </c>
      <c r="W493" s="85" t="s">
        <v>831</v>
      </c>
      <c r="X493" s="85">
        <v>2</v>
      </c>
      <c r="Y493" s="85"/>
      <c r="Z493" s="85"/>
      <c r="AA493" s="90">
        <v>46023</v>
      </c>
      <c r="AB493" s="90">
        <v>46386</v>
      </c>
      <c r="AC493" s="87" t="s">
        <v>68</v>
      </c>
      <c r="AD493" s="17">
        <v>46208</v>
      </c>
      <c r="AE493" s="28">
        <v>1</v>
      </c>
      <c r="AF493" s="87" t="s">
        <v>61</v>
      </c>
      <c r="AG493" s="87"/>
      <c r="AH493" s="87"/>
      <c r="AI493" s="87"/>
    </row>
    <row r="494" spans="1:35" s="18" customFormat="1" ht="46.9" customHeight="1" x14ac:dyDescent="0.2">
      <c r="A494" s="11"/>
      <c r="B494" s="57"/>
      <c r="C494" s="57"/>
      <c r="D494" s="57"/>
      <c r="E494" s="57"/>
      <c r="F494" s="40"/>
      <c r="G494" s="16"/>
      <c r="H494" s="16"/>
      <c r="I494" s="16"/>
      <c r="J494" s="16"/>
      <c r="K494" s="86"/>
      <c r="L494" s="57"/>
      <c r="M494" s="57"/>
      <c r="N494" s="57"/>
      <c r="O494" s="56"/>
      <c r="P494" s="57"/>
      <c r="Q494" s="57"/>
      <c r="R494" s="57"/>
      <c r="S494" s="85"/>
      <c r="T494" s="85"/>
      <c r="U494" s="85"/>
      <c r="V494" s="89"/>
      <c r="W494" s="85"/>
      <c r="X494" s="85"/>
      <c r="Y494" s="85"/>
      <c r="Z494" s="85"/>
      <c r="AA494" s="90"/>
      <c r="AB494" s="90"/>
      <c r="AC494" s="87"/>
      <c r="AD494" s="17">
        <v>46376</v>
      </c>
      <c r="AE494" s="28">
        <v>1</v>
      </c>
      <c r="AF494" s="87"/>
      <c r="AG494" s="87"/>
      <c r="AH494" s="87"/>
      <c r="AI494" s="87"/>
    </row>
    <row r="495" spans="1:35" s="18" customFormat="1" ht="30.75" customHeight="1" x14ac:dyDescent="0.2">
      <c r="A495" s="11"/>
      <c r="B495" s="57"/>
      <c r="C495" s="57"/>
      <c r="D495" s="57"/>
      <c r="E495" s="57"/>
      <c r="F495" s="40"/>
      <c r="G495" s="16"/>
      <c r="H495" s="16"/>
      <c r="I495" s="16"/>
      <c r="J495" s="16"/>
      <c r="K495" s="86"/>
      <c r="L495" s="57"/>
      <c r="M495" s="57"/>
      <c r="N495" s="57"/>
      <c r="O495" s="56"/>
      <c r="P495" s="57"/>
      <c r="Q495" s="57"/>
      <c r="R495" s="57"/>
      <c r="S495" s="85"/>
      <c r="T495" s="85" t="s">
        <v>832</v>
      </c>
      <c r="U495" s="85" t="s">
        <v>833</v>
      </c>
      <c r="V495" s="89">
        <v>0.25</v>
      </c>
      <c r="W495" s="85" t="s">
        <v>834</v>
      </c>
      <c r="X495" s="85">
        <v>4</v>
      </c>
      <c r="Y495" s="85"/>
      <c r="Z495" s="85"/>
      <c r="AA495" s="90">
        <v>46054</v>
      </c>
      <c r="AB495" s="90">
        <v>46385</v>
      </c>
      <c r="AC495" s="87" t="s">
        <v>51</v>
      </c>
      <c r="AD495" s="17">
        <v>46112</v>
      </c>
      <c r="AE495" s="28">
        <v>1</v>
      </c>
      <c r="AF495" s="87" t="s">
        <v>61</v>
      </c>
      <c r="AG495" s="87"/>
      <c r="AH495" s="87"/>
      <c r="AI495" s="87"/>
    </row>
    <row r="496" spans="1:35" s="18" customFormat="1" ht="30.75" customHeight="1" x14ac:dyDescent="0.2">
      <c r="A496" s="11"/>
      <c r="B496" s="57"/>
      <c r="C496" s="57"/>
      <c r="D496" s="57"/>
      <c r="E496" s="57"/>
      <c r="F496" s="40"/>
      <c r="G496" s="16"/>
      <c r="H496" s="16"/>
      <c r="I496" s="16"/>
      <c r="J496" s="16"/>
      <c r="K496" s="86"/>
      <c r="L496" s="57"/>
      <c r="M496" s="57"/>
      <c r="N496" s="57"/>
      <c r="O496" s="56"/>
      <c r="P496" s="57"/>
      <c r="Q496" s="57"/>
      <c r="R496" s="57"/>
      <c r="S496" s="85"/>
      <c r="T496" s="85"/>
      <c r="U496" s="85"/>
      <c r="V496" s="89"/>
      <c r="W496" s="85"/>
      <c r="X496" s="85"/>
      <c r="Y496" s="85"/>
      <c r="Z496" s="85"/>
      <c r="AA496" s="90"/>
      <c r="AB496" s="90"/>
      <c r="AC496" s="87"/>
      <c r="AD496" s="17">
        <v>46203</v>
      </c>
      <c r="AE496" s="28">
        <v>1</v>
      </c>
      <c r="AF496" s="87"/>
      <c r="AG496" s="87"/>
      <c r="AH496" s="87"/>
      <c r="AI496" s="87"/>
    </row>
    <row r="497" spans="1:35" s="18" customFormat="1" ht="30.6" customHeight="1" x14ac:dyDescent="0.2">
      <c r="A497" s="11"/>
      <c r="B497" s="57"/>
      <c r="C497" s="57"/>
      <c r="D497" s="57"/>
      <c r="E497" s="57"/>
      <c r="F497" s="40"/>
      <c r="G497" s="16"/>
      <c r="H497" s="16"/>
      <c r="I497" s="16"/>
      <c r="J497" s="16"/>
      <c r="K497" s="86"/>
      <c r="L497" s="57"/>
      <c r="M497" s="57"/>
      <c r="N497" s="57"/>
      <c r="O497" s="56"/>
      <c r="P497" s="57"/>
      <c r="Q497" s="57"/>
      <c r="R497" s="57"/>
      <c r="S497" s="85"/>
      <c r="T497" s="85"/>
      <c r="U497" s="85"/>
      <c r="V497" s="89"/>
      <c r="W497" s="85"/>
      <c r="X497" s="85"/>
      <c r="Y497" s="85"/>
      <c r="Z497" s="85"/>
      <c r="AA497" s="90"/>
      <c r="AB497" s="90"/>
      <c r="AC497" s="87"/>
      <c r="AD497" s="17">
        <v>46295</v>
      </c>
      <c r="AE497" s="28">
        <v>1</v>
      </c>
      <c r="AF497" s="87"/>
      <c r="AG497" s="87"/>
      <c r="AH497" s="87"/>
      <c r="AI497" s="87"/>
    </row>
    <row r="498" spans="1:35" s="18" customFormat="1" ht="30.6" customHeight="1" x14ac:dyDescent="0.2">
      <c r="A498" s="11"/>
      <c r="B498" s="57"/>
      <c r="C498" s="57"/>
      <c r="D498" s="57"/>
      <c r="E498" s="57"/>
      <c r="F498" s="40"/>
      <c r="G498" s="16"/>
      <c r="H498" s="16"/>
      <c r="I498" s="16"/>
      <c r="J498" s="16"/>
      <c r="K498" s="86"/>
      <c r="L498" s="57"/>
      <c r="M498" s="57"/>
      <c r="N498" s="57"/>
      <c r="O498" s="56"/>
      <c r="P498" s="57"/>
      <c r="Q498" s="57"/>
      <c r="R498" s="57"/>
      <c r="S498" s="85"/>
      <c r="T498" s="85"/>
      <c r="U498" s="85"/>
      <c r="V498" s="89"/>
      <c r="W498" s="85"/>
      <c r="X498" s="85"/>
      <c r="Y498" s="85"/>
      <c r="Z498" s="85"/>
      <c r="AA498" s="90"/>
      <c r="AB498" s="90"/>
      <c r="AC498" s="87"/>
      <c r="AD498" s="17">
        <v>46354</v>
      </c>
      <c r="AE498" s="28">
        <v>1</v>
      </c>
      <c r="AF498" s="87"/>
      <c r="AG498" s="87"/>
      <c r="AH498" s="87"/>
      <c r="AI498" s="87"/>
    </row>
    <row r="499" spans="1:35" s="18" customFormat="1" ht="30.75" customHeight="1" x14ac:dyDescent="0.2">
      <c r="A499" s="11"/>
      <c r="B499" s="57"/>
      <c r="C499" s="57"/>
      <c r="D499" s="57"/>
      <c r="E499" s="57"/>
      <c r="F499" s="43"/>
      <c r="G499" s="29"/>
      <c r="H499" s="29"/>
      <c r="I499" s="29"/>
      <c r="J499" s="29"/>
      <c r="K499" s="86" t="s">
        <v>40</v>
      </c>
      <c r="L499" s="57" t="s">
        <v>835</v>
      </c>
      <c r="M499" s="57" t="s">
        <v>836</v>
      </c>
      <c r="N499" s="57" t="s">
        <v>837</v>
      </c>
      <c r="O499" s="56" t="s">
        <v>838</v>
      </c>
      <c r="P499" s="57" t="s">
        <v>839</v>
      </c>
      <c r="Q499" s="58"/>
      <c r="R499" s="57"/>
      <c r="S499" s="85" t="s">
        <v>840</v>
      </c>
      <c r="T499" s="103" t="s">
        <v>841</v>
      </c>
      <c r="U499" s="85" t="s">
        <v>842</v>
      </c>
      <c r="V499" s="89">
        <v>0.7</v>
      </c>
      <c r="W499" s="85" t="s">
        <v>843</v>
      </c>
      <c r="X499" s="89">
        <v>1</v>
      </c>
      <c r="Y499" s="85"/>
      <c r="Z499" s="85" t="s">
        <v>844</v>
      </c>
      <c r="AA499" s="90">
        <v>46054</v>
      </c>
      <c r="AB499" s="90">
        <v>46386</v>
      </c>
      <c r="AC499" s="87" t="s">
        <v>68</v>
      </c>
      <c r="AD499" s="17"/>
      <c r="AE499" s="50"/>
      <c r="AF499" s="87" t="s">
        <v>52</v>
      </c>
      <c r="AG499" s="106" t="s">
        <v>845</v>
      </c>
      <c r="AH499" s="87" t="s">
        <v>846</v>
      </c>
      <c r="AI499" s="87"/>
    </row>
    <row r="500" spans="1:35" s="18" customFormat="1" ht="30.75" customHeight="1" x14ac:dyDescent="0.2">
      <c r="A500" s="11"/>
      <c r="B500" s="57"/>
      <c r="C500" s="57"/>
      <c r="D500" s="57"/>
      <c r="E500" s="57"/>
      <c r="F500" s="43"/>
      <c r="G500" s="29"/>
      <c r="H500" s="29"/>
      <c r="I500" s="29"/>
      <c r="J500" s="29"/>
      <c r="K500" s="86"/>
      <c r="L500" s="57"/>
      <c r="M500" s="57"/>
      <c r="N500" s="57"/>
      <c r="O500" s="56"/>
      <c r="P500" s="57"/>
      <c r="Q500" s="58"/>
      <c r="R500" s="57"/>
      <c r="S500" s="85"/>
      <c r="T500" s="103"/>
      <c r="U500" s="85"/>
      <c r="V500" s="89"/>
      <c r="W500" s="85"/>
      <c r="X500" s="89"/>
      <c r="Y500" s="85"/>
      <c r="Z500" s="85"/>
      <c r="AA500" s="90"/>
      <c r="AB500" s="90"/>
      <c r="AC500" s="87"/>
      <c r="AD500" s="17">
        <v>46203</v>
      </c>
      <c r="AE500" s="50">
        <v>1</v>
      </c>
      <c r="AF500" s="87"/>
      <c r="AG500" s="106"/>
      <c r="AH500" s="87"/>
      <c r="AI500" s="87"/>
    </row>
    <row r="501" spans="1:35" s="18" customFormat="1" ht="30.6" customHeight="1" x14ac:dyDescent="0.2">
      <c r="A501" s="11"/>
      <c r="B501" s="57"/>
      <c r="C501" s="57"/>
      <c r="D501" s="57"/>
      <c r="E501" s="57"/>
      <c r="F501" s="43"/>
      <c r="G501" s="29"/>
      <c r="H501" s="29"/>
      <c r="I501" s="29"/>
      <c r="J501" s="29"/>
      <c r="K501" s="86"/>
      <c r="L501" s="57"/>
      <c r="M501" s="57"/>
      <c r="N501" s="57"/>
      <c r="O501" s="56"/>
      <c r="P501" s="57"/>
      <c r="Q501" s="58"/>
      <c r="R501" s="57"/>
      <c r="S501" s="85"/>
      <c r="T501" s="103"/>
      <c r="U501" s="85"/>
      <c r="V501" s="89"/>
      <c r="W501" s="85"/>
      <c r="X501" s="89"/>
      <c r="Y501" s="85"/>
      <c r="Z501" s="85"/>
      <c r="AA501" s="90"/>
      <c r="AB501" s="90"/>
      <c r="AC501" s="87"/>
      <c r="AD501" s="17"/>
      <c r="AE501" s="50"/>
      <c r="AF501" s="87"/>
      <c r="AG501" s="106"/>
      <c r="AH501" s="87"/>
      <c r="AI501" s="87"/>
    </row>
    <row r="502" spans="1:35" s="18" customFormat="1" ht="30.6" customHeight="1" x14ac:dyDescent="0.2">
      <c r="A502" s="11"/>
      <c r="B502" s="57"/>
      <c r="C502" s="57"/>
      <c r="D502" s="57"/>
      <c r="E502" s="57"/>
      <c r="F502" s="43"/>
      <c r="G502" s="29"/>
      <c r="H502" s="29"/>
      <c r="I502" s="29"/>
      <c r="J502" s="29"/>
      <c r="K502" s="86"/>
      <c r="L502" s="57"/>
      <c r="M502" s="57"/>
      <c r="N502" s="57"/>
      <c r="O502" s="56"/>
      <c r="P502" s="57"/>
      <c r="Q502" s="58"/>
      <c r="R502" s="57"/>
      <c r="S502" s="85"/>
      <c r="T502" s="103"/>
      <c r="U502" s="85"/>
      <c r="V502" s="89"/>
      <c r="W502" s="85"/>
      <c r="X502" s="89"/>
      <c r="Y502" s="85"/>
      <c r="Z502" s="85"/>
      <c r="AA502" s="90"/>
      <c r="AB502" s="90"/>
      <c r="AC502" s="87"/>
      <c r="AD502" s="17">
        <v>46387</v>
      </c>
      <c r="AE502" s="50">
        <v>1</v>
      </c>
      <c r="AF502" s="87"/>
      <c r="AG502" s="106"/>
      <c r="AH502" s="87"/>
      <c r="AI502" s="87"/>
    </row>
    <row r="503" spans="1:35" s="18" customFormat="1" ht="30.75" customHeight="1" x14ac:dyDescent="0.2">
      <c r="A503" s="11"/>
      <c r="B503" s="57"/>
      <c r="C503" s="57"/>
      <c r="D503" s="57"/>
      <c r="E503" s="57"/>
      <c r="F503" s="43"/>
      <c r="G503" s="29"/>
      <c r="H503" s="29"/>
      <c r="I503" s="29"/>
      <c r="J503" s="29"/>
      <c r="K503" s="86"/>
      <c r="L503" s="57"/>
      <c r="M503" s="57"/>
      <c r="N503" s="57"/>
      <c r="O503" s="56"/>
      <c r="P503" s="57"/>
      <c r="Q503" s="58"/>
      <c r="R503" s="57"/>
      <c r="S503" s="85"/>
      <c r="T503" s="103" t="s">
        <v>847</v>
      </c>
      <c r="U503" s="85" t="s">
        <v>848</v>
      </c>
      <c r="V503" s="89">
        <v>0.3</v>
      </c>
      <c r="W503" s="85" t="s">
        <v>849</v>
      </c>
      <c r="X503" s="104">
        <v>1</v>
      </c>
      <c r="Y503" s="85"/>
      <c r="Z503" s="85" t="s">
        <v>850</v>
      </c>
      <c r="AA503" s="90">
        <v>46054</v>
      </c>
      <c r="AB503" s="90">
        <v>46386</v>
      </c>
      <c r="AC503" s="87" t="s">
        <v>51</v>
      </c>
      <c r="AD503" s="17">
        <v>46112</v>
      </c>
      <c r="AE503" s="50">
        <v>1</v>
      </c>
      <c r="AF503" s="87" t="s">
        <v>52</v>
      </c>
      <c r="AG503" s="106" t="s">
        <v>851</v>
      </c>
      <c r="AH503" s="87"/>
      <c r="AI503" s="87" t="s">
        <v>852</v>
      </c>
    </row>
    <row r="504" spans="1:35" s="18" customFormat="1" ht="30.75" customHeight="1" x14ac:dyDescent="0.2">
      <c r="A504" s="11"/>
      <c r="B504" s="57"/>
      <c r="C504" s="57"/>
      <c r="D504" s="57"/>
      <c r="E504" s="57"/>
      <c r="F504" s="43"/>
      <c r="G504" s="29"/>
      <c r="H504" s="29"/>
      <c r="I504" s="29"/>
      <c r="J504" s="29"/>
      <c r="K504" s="86"/>
      <c r="L504" s="57"/>
      <c r="M504" s="57"/>
      <c r="N504" s="57"/>
      <c r="O504" s="56"/>
      <c r="P504" s="57"/>
      <c r="Q504" s="58"/>
      <c r="R504" s="57"/>
      <c r="S504" s="85"/>
      <c r="T504" s="103"/>
      <c r="U504" s="85"/>
      <c r="V504" s="89"/>
      <c r="W504" s="85"/>
      <c r="X504" s="104"/>
      <c r="Y504" s="85"/>
      <c r="Z504" s="85"/>
      <c r="AA504" s="90"/>
      <c r="AB504" s="90"/>
      <c r="AC504" s="87"/>
      <c r="AD504" s="17">
        <v>46203</v>
      </c>
      <c r="AE504" s="50">
        <v>1</v>
      </c>
      <c r="AF504" s="87"/>
      <c r="AG504" s="106"/>
      <c r="AH504" s="87"/>
      <c r="AI504" s="87"/>
    </row>
    <row r="505" spans="1:35" s="18" customFormat="1" ht="30.75" customHeight="1" x14ac:dyDescent="0.2">
      <c r="A505" s="11"/>
      <c r="B505" s="57"/>
      <c r="C505" s="57"/>
      <c r="D505" s="57"/>
      <c r="E505" s="57"/>
      <c r="F505" s="43"/>
      <c r="G505" s="29"/>
      <c r="H505" s="29"/>
      <c r="I505" s="29"/>
      <c r="J505" s="29"/>
      <c r="K505" s="86"/>
      <c r="L505" s="57"/>
      <c r="M505" s="57"/>
      <c r="N505" s="57"/>
      <c r="O505" s="56"/>
      <c r="P505" s="57"/>
      <c r="Q505" s="58"/>
      <c r="R505" s="57"/>
      <c r="S505" s="85"/>
      <c r="T505" s="103"/>
      <c r="U505" s="85"/>
      <c r="V505" s="89"/>
      <c r="W505" s="85"/>
      <c r="X505" s="104"/>
      <c r="Y505" s="85"/>
      <c r="Z505" s="85"/>
      <c r="AA505" s="90"/>
      <c r="AB505" s="90"/>
      <c r="AC505" s="87"/>
      <c r="AD505" s="17">
        <v>46295</v>
      </c>
      <c r="AE505" s="50">
        <v>1</v>
      </c>
      <c r="AF505" s="87"/>
      <c r="AG505" s="106"/>
      <c r="AH505" s="87"/>
      <c r="AI505" s="87"/>
    </row>
    <row r="506" spans="1:35" s="18" customFormat="1" ht="30.75" customHeight="1" x14ac:dyDescent="0.2">
      <c r="A506" s="11"/>
      <c r="B506" s="57"/>
      <c r="C506" s="57"/>
      <c r="D506" s="57"/>
      <c r="E506" s="57"/>
      <c r="F506" s="43"/>
      <c r="G506" s="29"/>
      <c r="H506" s="29"/>
      <c r="I506" s="29"/>
      <c r="J506" s="29"/>
      <c r="K506" s="86"/>
      <c r="L506" s="57"/>
      <c r="M506" s="57"/>
      <c r="N506" s="57"/>
      <c r="O506" s="56"/>
      <c r="P506" s="57"/>
      <c r="Q506" s="58"/>
      <c r="R506" s="57"/>
      <c r="S506" s="85"/>
      <c r="T506" s="103"/>
      <c r="U506" s="85"/>
      <c r="V506" s="89"/>
      <c r="W506" s="85"/>
      <c r="X506" s="104"/>
      <c r="Y506" s="85"/>
      <c r="Z506" s="85"/>
      <c r="AA506" s="90"/>
      <c r="AB506" s="90"/>
      <c r="AC506" s="87"/>
      <c r="AD506" s="17">
        <v>46387</v>
      </c>
      <c r="AE506" s="50">
        <v>1</v>
      </c>
      <c r="AF506" s="87"/>
      <c r="AG506" s="106"/>
      <c r="AH506" s="87"/>
      <c r="AI506" s="87"/>
    </row>
    <row r="507" spans="1:35" s="18" customFormat="1" ht="30.6" customHeight="1" x14ac:dyDescent="0.2">
      <c r="A507" s="11"/>
      <c r="B507" s="57" t="s">
        <v>92</v>
      </c>
      <c r="C507" s="57" t="s">
        <v>797</v>
      </c>
      <c r="D507" s="57" t="s">
        <v>798</v>
      </c>
      <c r="E507" s="57" t="s">
        <v>799</v>
      </c>
      <c r="F507" s="43"/>
      <c r="G507" s="29"/>
      <c r="H507" s="29"/>
      <c r="I507" s="29"/>
      <c r="J507" s="29"/>
      <c r="K507" s="86" t="s">
        <v>96</v>
      </c>
      <c r="L507" s="57" t="s">
        <v>835</v>
      </c>
      <c r="M507" s="57" t="s">
        <v>836</v>
      </c>
      <c r="N507" s="57" t="s">
        <v>837</v>
      </c>
      <c r="O507" s="56" t="s">
        <v>853</v>
      </c>
      <c r="P507" s="57" t="s">
        <v>854</v>
      </c>
      <c r="Q507" s="58"/>
      <c r="R507" s="57"/>
      <c r="S507" s="85" t="s">
        <v>855</v>
      </c>
      <c r="T507" s="103" t="s">
        <v>856</v>
      </c>
      <c r="U507" s="85" t="s">
        <v>857</v>
      </c>
      <c r="V507" s="89">
        <v>0.5</v>
      </c>
      <c r="W507" s="85" t="s">
        <v>858</v>
      </c>
      <c r="X507" s="107">
        <v>1</v>
      </c>
      <c r="Y507" s="85"/>
      <c r="Z507" s="85" t="s">
        <v>859</v>
      </c>
      <c r="AA507" s="90">
        <v>46023</v>
      </c>
      <c r="AB507" s="90">
        <v>46387</v>
      </c>
      <c r="AC507" s="87" t="s">
        <v>78</v>
      </c>
      <c r="AD507" s="17"/>
      <c r="AE507" s="51"/>
      <c r="AF507" s="87" t="s">
        <v>61</v>
      </c>
      <c r="AG507" s="106" t="s">
        <v>860</v>
      </c>
      <c r="AH507" s="87" t="s">
        <v>846</v>
      </c>
      <c r="AI507" s="87"/>
    </row>
    <row r="508" spans="1:35" s="18" customFormat="1" ht="30.75" customHeight="1" x14ac:dyDescent="0.2">
      <c r="A508" s="11"/>
      <c r="B508" s="57"/>
      <c r="C508" s="57"/>
      <c r="D508" s="57"/>
      <c r="E508" s="57"/>
      <c r="F508" s="43"/>
      <c r="G508" s="29"/>
      <c r="H508" s="29"/>
      <c r="I508" s="29"/>
      <c r="J508" s="29"/>
      <c r="K508" s="86"/>
      <c r="L508" s="57"/>
      <c r="M508" s="57"/>
      <c r="N508" s="57"/>
      <c r="O508" s="56"/>
      <c r="P508" s="57"/>
      <c r="Q508" s="58"/>
      <c r="R508" s="57"/>
      <c r="S508" s="85"/>
      <c r="T508" s="103"/>
      <c r="U508" s="85"/>
      <c r="V508" s="89"/>
      <c r="W508" s="85"/>
      <c r="X508" s="107"/>
      <c r="Y508" s="85"/>
      <c r="Z508" s="85"/>
      <c r="AA508" s="90"/>
      <c r="AB508" s="90"/>
      <c r="AC508" s="87"/>
      <c r="AD508" s="17">
        <v>46142</v>
      </c>
      <c r="AE508" s="28">
        <v>1</v>
      </c>
      <c r="AF508" s="87"/>
      <c r="AG508" s="106"/>
      <c r="AH508" s="87"/>
      <c r="AI508" s="87"/>
    </row>
    <row r="509" spans="1:35" s="18" customFormat="1" ht="30.75" customHeight="1" x14ac:dyDescent="0.2">
      <c r="A509" s="11"/>
      <c r="B509" s="57"/>
      <c r="C509" s="57"/>
      <c r="D509" s="57"/>
      <c r="E509" s="57"/>
      <c r="F509" s="43"/>
      <c r="G509" s="29"/>
      <c r="H509" s="29"/>
      <c r="I509" s="29"/>
      <c r="J509" s="29"/>
      <c r="K509" s="86"/>
      <c r="L509" s="57"/>
      <c r="M509" s="57"/>
      <c r="N509" s="57"/>
      <c r="O509" s="56"/>
      <c r="P509" s="57"/>
      <c r="Q509" s="58"/>
      <c r="R509" s="57"/>
      <c r="S509" s="85"/>
      <c r="T509" s="103"/>
      <c r="U509" s="85"/>
      <c r="V509" s="89"/>
      <c r="W509" s="85"/>
      <c r="X509" s="107"/>
      <c r="Y509" s="85"/>
      <c r="Z509" s="85"/>
      <c r="AA509" s="90"/>
      <c r="AB509" s="90"/>
      <c r="AC509" s="87"/>
      <c r="AD509" s="19"/>
      <c r="AE509" s="28"/>
      <c r="AF509" s="87"/>
      <c r="AG509" s="106"/>
      <c r="AH509" s="87"/>
      <c r="AI509" s="87"/>
    </row>
    <row r="510" spans="1:35" s="18" customFormat="1" ht="30.6" customHeight="1" x14ac:dyDescent="0.2">
      <c r="A510" s="11"/>
      <c r="B510" s="57"/>
      <c r="C510" s="57"/>
      <c r="D510" s="57"/>
      <c r="E510" s="57"/>
      <c r="F510" s="43"/>
      <c r="G510" s="29"/>
      <c r="H510" s="29"/>
      <c r="I510" s="29"/>
      <c r="J510" s="29"/>
      <c r="K510" s="86"/>
      <c r="L510" s="57"/>
      <c r="M510" s="57"/>
      <c r="N510" s="57"/>
      <c r="O510" s="56"/>
      <c r="P510" s="57"/>
      <c r="Q510" s="58"/>
      <c r="R510" s="57"/>
      <c r="S510" s="85"/>
      <c r="T510" s="103"/>
      <c r="U510" s="85"/>
      <c r="V510" s="89"/>
      <c r="W510" s="85"/>
      <c r="X510" s="107"/>
      <c r="Y510" s="85"/>
      <c r="Z510" s="85"/>
      <c r="AA510" s="90"/>
      <c r="AB510" s="90"/>
      <c r="AC510" s="87"/>
      <c r="AD510" s="19"/>
      <c r="AE510" s="28"/>
      <c r="AF510" s="87"/>
      <c r="AG510" s="106"/>
      <c r="AH510" s="87"/>
      <c r="AI510" s="87"/>
    </row>
    <row r="511" spans="1:35" s="18" customFormat="1" ht="30.75" customHeight="1" x14ac:dyDescent="0.2">
      <c r="A511" s="11"/>
      <c r="B511" s="57"/>
      <c r="C511" s="57"/>
      <c r="D511" s="57"/>
      <c r="E511" s="57"/>
      <c r="F511" s="43"/>
      <c r="G511" s="29"/>
      <c r="H511" s="29"/>
      <c r="I511" s="29"/>
      <c r="J511" s="29"/>
      <c r="K511" s="86"/>
      <c r="L511" s="57"/>
      <c r="M511" s="57"/>
      <c r="N511" s="57"/>
      <c r="O511" s="56"/>
      <c r="P511" s="57"/>
      <c r="Q511" s="58"/>
      <c r="R511" s="57"/>
      <c r="S511" s="85"/>
      <c r="T511" s="103" t="s">
        <v>861</v>
      </c>
      <c r="U511" s="85" t="s">
        <v>862</v>
      </c>
      <c r="V511" s="89">
        <v>0.5</v>
      </c>
      <c r="W511" s="85" t="s">
        <v>863</v>
      </c>
      <c r="X511" s="107">
        <v>3</v>
      </c>
      <c r="Y511" s="85"/>
      <c r="Z511" s="85" t="s">
        <v>859</v>
      </c>
      <c r="AA511" s="90">
        <v>46023</v>
      </c>
      <c r="AB511" s="90">
        <v>46387</v>
      </c>
      <c r="AC511" s="87" t="s">
        <v>106</v>
      </c>
      <c r="AD511" s="17"/>
      <c r="AE511" s="28"/>
      <c r="AF511" s="87" t="s">
        <v>61</v>
      </c>
      <c r="AG511" s="106" t="s">
        <v>864</v>
      </c>
      <c r="AH511" s="87"/>
      <c r="AI511" s="87"/>
    </row>
    <row r="512" spans="1:35" s="18" customFormat="1" ht="30.75" customHeight="1" x14ac:dyDescent="0.2">
      <c r="A512" s="11"/>
      <c r="B512" s="57"/>
      <c r="C512" s="57"/>
      <c r="D512" s="57"/>
      <c r="E512" s="57"/>
      <c r="F512" s="43"/>
      <c r="G512" s="29"/>
      <c r="H512" s="29"/>
      <c r="I512" s="29"/>
      <c r="J512" s="29"/>
      <c r="K512" s="86"/>
      <c r="L512" s="57"/>
      <c r="M512" s="57"/>
      <c r="N512" s="57"/>
      <c r="O512" s="56"/>
      <c r="P512" s="57"/>
      <c r="Q512" s="58"/>
      <c r="R512" s="57"/>
      <c r="S512" s="85"/>
      <c r="T512" s="103"/>
      <c r="U512" s="85"/>
      <c r="V512" s="89"/>
      <c r="W512" s="85"/>
      <c r="X512" s="107"/>
      <c r="Y512" s="85"/>
      <c r="Z512" s="85"/>
      <c r="AA512" s="90"/>
      <c r="AB512" s="90"/>
      <c r="AC512" s="87"/>
      <c r="AD512" s="17">
        <v>46142</v>
      </c>
      <c r="AE512" s="28">
        <v>1</v>
      </c>
      <c r="AF512" s="87"/>
      <c r="AG512" s="106"/>
      <c r="AH512" s="87"/>
      <c r="AI512" s="87"/>
    </row>
    <row r="513" spans="1:35" s="18" customFormat="1" ht="30.75" customHeight="1" x14ac:dyDescent="0.2">
      <c r="A513" s="11"/>
      <c r="B513" s="57"/>
      <c r="C513" s="57"/>
      <c r="D513" s="57"/>
      <c r="E513" s="57"/>
      <c r="F513" s="43"/>
      <c r="G513" s="29"/>
      <c r="H513" s="29"/>
      <c r="I513" s="29"/>
      <c r="J513" s="29"/>
      <c r="K513" s="86"/>
      <c r="L513" s="57"/>
      <c r="M513" s="57"/>
      <c r="N513" s="57"/>
      <c r="O513" s="56"/>
      <c r="P513" s="57"/>
      <c r="Q513" s="58"/>
      <c r="R513" s="57"/>
      <c r="S513" s="85"/>
      <c r="T513" s="103"/>
      <c r="U513" s="85"/>
      <c r="V513" s="89"/>
      <c r="W513" s="85"/>
      <c r="X513" s="107"/>
      <c r="Y513" s="85"/>
      <c r="Z513" s="85"/>
      <c r="AA513" s="90"/>
      <c r="AB513" s="90"/>
      <c r="AC513" s="87"/>
      <c r="AD513" s="17">
        <v>46265</v>
      </c>
      <c r="AE513" s="28">
        <v>1</v>
      </c>
      <c r="AF513" s="87"/>
      <c r="AG513" s="106"/>
      <c r="AH513" s="87"/>
      <c r="AI513" s="87"/>
    </row>
    <row r="514" spans="1:35" s="18" customFormat="1" ht="30.75" customHeight="1" x14ac:dyDescent="0.2">
      <c r="A514" s="11"/>
      <c r="B514" s="57"/>
      <c r="C514" s="57"/>
      <c r="D514" s="57"/>
      <c r="E514" s="57"/>
      <c r="F514" s="43"/>
      <c r="G514" s="29"/>
      <c r="H514" s="29"/>
      <c r="I514" s="29"/>
      <c r="J514" s="29"/>
      <c r="K514" s="86"/>
      <c r="L514" s="57"/>
      <c r="M514" s="57"/>
      <c r="N514" s="57"/>
      <c r="O514" s="56"/>
      <c r="P514" s="57"/>
      <c r="Q514" s="58"/>
      <c r="R514" s="57"/>
      <c r="S514" s="85"/>
      <c r="T514" s="103"/>
      <c r="U514" s="85"/>
      <c r="V514" s="89"/>
      <c r="W514" s="85"/>
      <c r="X514" s="107"/>
      <c r="Y514" s="85"/>
      <c r="Z514" s="85"/>
      <c r="AA514" s="90"/>
      <c r="AB514" s="90"/>
      <c r="AC514" s="87"/>
      <c r="AD514" s="17">
        <v>46387</v>
      </c>
      <c r="AE514" s="28">
        <v>1</v>
      </c>
      <c r="AF514" s="87"/>
      <c r="AG514" s="106"/>
      <c r="AH514" s="87"/>
      <c r="AI514" s="87"/>
    </row>
    <row r="515" spans="1:35" s="18" customFormat="1" ht="30.6" customHeight="1" x14ac:dyDescent="0.2">
      <c r="A515" s="11"/>
      <c r="B515" s="57"/>
      <c r="C515" s="57"/>
      <c r="D515" s="57"/>
      <c r="E515" s="57"/>
      <c r="F515" s="43"/>
      <c r="G515" s="29"/>
      <c r="H515" s="29"/>
      <c r="I515" s="29"/>
      <c r="J515" s="29"/>
      <c r="K515" s="86" t="s">
        <v>40</v>
      </c>
      <c r="L515" s="57" t="s">
        <v>835</v>
      </c>
      <c r="M515" s="57" t="s">
        <v>836</v>
      </c>
      <c r="N515" s="57" t="s">
        <v>837</v>
      </c>
      <c r="O515" s="56" t="s">
        <v>865</v>
      </c>
      <c r="P515" s="57" t="s">
        <v>866</v>
      </c>
      <c r="Q515" s="58"/>
      <c r="R515" s="57"/>
      <c r="S515" s="85" t="s">
        <v>867</v>
      </c>
      <c r="T515" s="103" t="s">
        <v>868</v>
      </c>
      <c r="U515" s="85" t="s">
        <v>869</v>
      </c>
      <c r="V515" s="89">
        <v>0.3</v>
      </c>
      <c r="W515" s="85" t="s">
        <v>870</v>
      </c>
      <c r="X515" s="107">
        <v>12</v>
      </c>
      <c r="Y515" s="85"/>
      <c r="Z515" s="85" t="s">
        <v>871</v>
      </c>
      <c r="AA515" s="90">
        <v>46023</v>
      </c>
      <c r="AB515" s="90">
        <v>46387</v>
      </c>
      <c r="AC515" s="87" t="s">
        <v>247</v>
      </c>
      <c r="AD515" s="17">
        <v>46052</v>
      </c>
      <c r="AE515" s="51">
        <v>1</v>
      </c>
      <c r="AF515" s="87" t="s">
        <v>61</v>
      </c>
      <c r="AG515" s="106" t="s">
        <v>872</v>
      </c>
      <c r="AH515" s="87" t="s">
        <v>846</v>
      </c>
      <c r="AI515" s="87"/>
    </row>
    <row r="516" spans="1:35" s="18" customFormat="1" ht="30.75" customHeight="1" x14ac:dyDescent="0.2">
      <c r="A516" s="11"/>
      <c r="B516" s="57"/>
      <c r="C516" s="57"/>
      <c r="D516" s="57"/>
      <c r="E516" s="57"/>
      <c r="F516" s="43"/>
      <c r="G516" s="29"/>
      <c r="H516" s="29"/>
      <c r="I516" s="29"/>
      <c r="J516" s="29"/>
      <c r="K516" s="86"/>
      <c r="L516" s="57"/>
      <c r="M516" s="57"/>
      <c r="N516" s="57"/>
      <c r="O516" s="56"/>
      <c r="P516" s="57"/>
      <c r="Q516" s="58"/>
      <c r="R516" s="57"/>
      <c r="S516" s="85"/>
      <c r="T516" s="103"/>
      <c r="U516" s="85"/>
      <c r="V516" s="89"/>
      <c r="W516" s="85"/>
      <c r="X516" s="107"/>
      <c r="Y516" s="85"/>
      <c r="Z516" s="85"/>
      <c r="AA516" s="90"/>
      <c r="AB516" s="90"/>
      <c r="AC516" s="87"/>
      <c r="AD516" s="17">
        <v>46081</v>
      </c>
      <c r="AE516" s="28">
        <v>1</v>
      </c>
      <c r="AF516" s="87"/>
      <c r="AG516" s="106"/>
      <c r="AH516" s="87"/>
      <c r="AI516" s="87"/>
    </row>
    <row r="517" spans="1:35" s="18" customFormat="1" ht="30.75" customHeight="1" x14ac:dyDescent="0.2">
      <c r="A517" s="11"/>
      <c r="B517" s="57"/>
      <c r="C517" s="57"/>
      <c r="D517" s="57"/>
      <c r="E517" s="57"/>
      <c r="F517" s="43"/>
      <c r="G517" s="29"/>
      <c r="H517" s="29"/>
      <c r="I517" s="29"/>
      <c r="J517" s="29"/>
      <c r="K517" s="86"/>
      <c r="L517" s="57"/>
      <c r="M517" s="57"/>
      <c r="N517" s="57"/>
      <c r="O517" s="56"/>
      <c r="P517" s="57"/>
      <c r="Q517" s="58"/>
      <c r="R517" s="57"/>
      <c r="S517" s="85"/>
      <c r="T517" s="103"/>
      <c r="U517" s="85"/>
      <c r="V517" s="89"/>
      <c r="W517" s="85"/>
      <c r="X517" s="107"/>
      <c r="Y517" s="85"/>
      <c r="Z517" s="85"/>
      <c r="AA517" s="90"/>
      <c r="AB517" s="90"/>
      <c r="AC517" s="87"/>
      <c r="AD517" s="17">
        <v>46111</v>
      </c>
      <c r="AE517" s="28">
        <v>1</v>
      </c>
      <c r="AF517" s="87"/>
      <c r="AG517" s="106"/>
      <c r="AH517" s="87"/>
      <c r="AI517" s="87"/>
    </row>
    <row r="518" spans="1:35" s="18" customFormat="1" ht="30.75" customHeight="1" x14ac:dyDescent="0.2">
      <c r="A518" s="11"/>
      <c r="B518" s="57"/>
      <c r="C518" s="57"/>
      <c r="D518" s="57"/>
      <c r="E518" s="57"/>
      <c r="F518" s="43"/>
      <c r="G518" s="29"/>
      <c r="H518" s="29"/>
      <c r="I518" s="29"/>
      <c r="J518" s="29"/>
      <c r="K518" s="86"/>
      <c r="L518" s="57"/>
      <c r="M518" s="57"/>
      <c r="N518" s="57"/>
      <c r="O518" s="56"/>
      <c r="P518" s="57"/>
      <c r="Q518" s="58"/>
      <c r="R518" s="57"/>
      <c r="S518" s="85"/>
      <c r="T518" s="103"/>
      <c r="U518" s="85"/>
      <c r="V518" s="89"/>
      <c r="W518" s="85"/>
      <c r="X518" s="107"/>
      <c r="Y518" s="85"/>
      <c r="Z518" s="85"/>
      <c r="AA518" s="90"/>
      <c r="AB518" s="90"/>
      <c r="AC518" s="87"/>
      <c r="AD518" s="17">
        <v>46142</v>
      </c>
      <c r="AE518" s="28">
        <v>1</v>
      </c>
      <c r="AF518" s="87"/>
      <c r="AG518" s="106"/>
      <c r="AH518" s="87"/>
      <c r="AI518" s="87"/>
    </row>
    <row r="519" spans="1:35" s="18" customFormat="1" ht="30.75" customHeight="1" x14ac:dyDescent="0.2">
      <c r="A519" s="11"/>
      <c r="B519" s="57"/>
      <c r="C519" s="57"/>
      <c r="D519" s="57"/>
      <c r="E519" s="57"/>
      <c r="F519" s="43"/>
      <c r="G519" s="29"/>
      <c r="H519" s="29"/>
      <c r="I519" s="29"/>
      <c r="J519" s="29"/>
      <c r="K519" s="86"/>
      <c r="L519" s="57"/>
      <c r="M519" s="57"/>
      <c r="N519" s="57"/>
      <c r="O519" s="56"/>
      <c r="P519" s="57"/>
      <c r="Q519" s="58"/>
      <c r="R519" s="57"/>
      <c r="S519" s="85"/>
      <c r="T519" s="103"/>
      <c r="U519" s="85"/>
      <c r="V519" s="89"/>
      <c r="W519" s="85"/>
      <c r="X519" s="107"/>
      <c r="Y519" s="85"/>
      <c r="Z519" s="85"/>
      <c r="AA519" s="90"/>
      <c r="AB519" s="90"/>
      <c r="AC519" s="87"/>
      <c r="AD519" s="17">
        <v>46173</v>
      </c>
      <c r="AE519" s="28">
        <v>1</v>
      </c>
      <c r="AF519" s="87"/>
      <c r="AG519" s="106"/>
      <c r="AH519" s="87"/>
      <c r="AI519" s="87"/>
    </row>
    <row r="520" spans="1:35" s="18" customFormat="1" ht="30.75" customHeight="1" x14ac:dyDescent="0.2">
      <c r="A520" s="11"/>
      <c r="B520" s="57"/>
      <c r="C520" s="57"/>
      <c r="D520" s="57"/>
      <c r="E520" s="57"/>
      <c r="F520" s="43"/>
      <c r="G520" s="29"/>
      <c r="H520" s="29"/>
      <c r="I520" s="29"/>
      <c r="J520" s="29"/>
      <c r="K520" s="86"/>
      <c r="L520" s="57"/>
      <c r="M520" s="57"/>
      <c r="N520" s="57"/>
      <c r="O520" s="56"/>
      <c r="P520" s="57"/>
      <c r="Q520" s="58"/>
      <c r="R520" s="57"/>
      <c r="S520" s="85"/>
      <c r="T520" s="103"/>
      <c r="U520" s="85"/>
      <c r="V520" s="89"/>
      <c r="W520" s="85"/>
      <c r="X520" s="107"/>
      <c r="Y520" s="85"/>
      <c r="Z520" s="85"/>
      <c r="AA520" s="90"/>
      <c r="AB520" s="90"/>
      <c r="AC520" s="87"/>
      <c r="AD520" s="17">
        <v>46203</v>
      </c>
      <c r="AE520" s="28">
        <v>1</v>
      </c>
      <c r="AF520" s="87"/>
      <c r="AG520" s="106"/>
      <c r="AH520" s="87"/>
      <c r="AI520" s="87"/>
    </row>
    <row r="521" spans="1:35" s="18" customFormat="1" ht="30.75" customHeight="1" x14ac:dyDescent="0.2">
      <c r="A521" s="11"/>
      <c r="B521" s="57"/>
      <c r="C521" s="57"/>
      <c r="D521" s="57"/>
      <c r="E521" s="57"/>
      <c r="F521" s="43"/>
      <c r="G521" s="29"/>
      <c r="H521" s="29"/>
      <c r="I521" s="29"/>
      <c r="J521" s="29"/>
      <c r="K521" s="86"/>
      <c r="L521" s="57"/>
      <c r="M521" s="57"/>
      <c r="N521" s="57"/>
      <c r="O521" s="56"/>
      <c r="P521" s="57"/>
      <c r="Q521" s="58"/>
      <c r="R521" s="57"/>
      <c r="S521" s="85"/>
      <c r="T521" s="103"/>
      <c r="U521" s="85"/>
      <c r="V521" s="89"/>
      <c r="W521" s="85"/>
      <c r="X521" s="107"/>
      <c r="Y521" s="85"/>
      <c r="Z521" s="85"/>
      <c r="AA521" s="90"/>
      <c r="AB521" s="90"/>
      <c r="AC521" s="87"/>
      <c r="AD521" s="17">
        <v>46234</v>
      </c>
      <c r="AE521" s="28">
        <v>1</v>
      </c>
      <c r="AF521" s="87"/>
      <c r="AG521" s="106"/>
      <c r="AH521" s="87"/>
      <c r="AI521" s="87"/>
    </row>
    <row r="522" spans="1:35" s="18" customFormat="1" ht="30.75" customHeight="1" x14ac:dyDescent="0.2">
      <c r="A522" s="11"/>
      <c r="B522" s="57"/>
      <c r="C522" s="57"/>
      <c r="D522" s="57"/>
      <c r="E522" s="57"/>
      <c r="F522" s="43"/>
      <c r="G522" s="29"/>
      <c r="H522" s="29"/>
      <c r="I522" s="29"/>
      <c r="J522" s="29"/>
      <c r="K522" s="86"/>
      <c r="L522" s="57"/>
      <c r="M522" s="57"/>
      <c r="N522" s="57"/>
      <c r="O522" s="56"/>
      <c r="P522" s="57"/>
      <c r="Q522" s="58"/>
      <c r="R522" s="57"/>
      <c r="S522" s="85"/>
      <c r="T522" s="103"/>
      <c r="U522" s="85"/>
      <c r="V522" s="89"/>
      <c r="W522" s="85"/>
      <c r="X522" s="107"/>
      <c r="Y522" s="85"/>
      <c r="Z522" s="85"/>
      <c r="AA522" s="90"/>
      <c r="AB522" s="90"/>
      <c r="AC522" s="87"/>
      <c r="AD522" s="17">
        <v>46265</v>
      </c>
      <c r="AE522" s="28">
        <v>1</v>
      </c>
      <c r="AF522" s="87"/>
      <c r="AG522" s="106"/>
      <c r="AH522" s="87"/>
      <c r="AI522" s="87"/>
    </row>
    <row r="523" spans="1:35" s="18" customFormat="1" ht="30.75" customHeight="1" x14ac:dyDescent="0.2">
      <c r="A523" s="11"/>
      <c r="B523" s="57"/>
      <c r="C523" s="57"/>
      <c r="D523" s="57"/>
      <c r="E523" s="57"/>
      <c r="F523" s="43"/>
      <c r="G523" s="29"/>
      <c r="H523" s="29"/>
      <c r="I523" s="29"/>
      <c r="J523" s="29"/>
      <c r="K523" s="86"/>
      <c r="L523" s="57"/>
      <c r="M523" s="57"/>
      <c r="N523" s="57"/>
      <c r="O523" s="56"/>
      <c r="P523" s="57"/>
      <c r="Q523" s="58"/>
      <c r="R523" s="57"/>
      <c r="S523" s="85"/>
      <c r="T523" s="103"/>
      <c r="U523" s="85"/>
      <c r="V523" s="89"/>
      <c r="W523" s="85"/>
      <c r="X523" s="107"/>
      <c r="Y523" s="85"/>
      <c r="Z523" s="85"/>
      <c r="AA523" s="90"/>
      <c r="AB523" s="90"/>
      <c r="AC523" s="87"/>
      <c r="AD523" s="17">
        <v>46295</v>
      </c>
      <c r="AE523" s="28">
        <v>1</v>
      </c>
      <c r="AF523" s="87"/>
      <c r="AG523" s="106"/>
      <c r="AH523" s="87"/>
      <c r="AI523" s="87"/>
    </row>
    <row r="524" spans="1:35" s="18" customFormat="1" ht="30.75" customHeight="1" x14ac:dyDescent="0.2">
      <c r="A524" s="11"/>
      <c r="B524" s="57"/>
      <c r="C524" s="57"/>
      <c r="D524" s="57"/>
      <c r="E524" s="57"/>
      <c r="F524" s="43"/>
      <c r="G524" s="29"/>
      <c r="H524" s="29"/>
      <c r="I524" s="29"/>
      <c r="J524" s="29"/>
      <c r="K524" s="86"/>
      <c r="L524" s="57"/>
      <c r="M524" s="57"/>
      <c r="N524" s="57"/>
      <c r="O524" s="56"/>
      <c r="P524" s="57"/>
      <c r="Q524" s="58"/>
      <c r="R524" s="57"/>
      <c r="S524" s="85"/>
      <c r="T524" s="103"/>
      <c r="U524" s="85"/>
      <c r="V524" s="89"/>
      <c r="W524" s="85"/>
      <c r="X524" s="107"/>
      <c r="Y524" s="85"/>
      <c r="Z524" s="85"/>
      <c r="AA524" s="90"/>
      <c r="AB524" s="90"/>
      <c r="AC524" s="87"/>
      <c r="AD524" s="17">
        <v>46326</v>
      </c>
      <c r="AE524" s="28">
        <v>1</v>
      </c>
      <c r="AF524" s="87"/>
      <c r="AG524" s="106"/>
      <c r="AH524" s="87"/>
      <c r="AI524" s="87"/>
    </row>
    <row r="525" spans="1:35" s="18" customFormat="1" ht="30.75" customHeight="1" x14ac:dyDescent="0.2">
      <c r="A525" s="11"/>
      <c r="B525" s="57"/>
      <c r="C525" s="57"/>
      <c r="D525" s="57"/>
      <c r="E525" s="57"/>
      <c r="F525" s="43"/>
      <c r="G525" s="29"/>
      <c r="H525" s="29"/>
      <c r="I525" s="29"/>
      <c r="J525" s="29"/>
      <c r="K525" s="86"/>
      <c r="L525" s="57"/>
      <c r="M525" s="57"/>
      <c r="N525" s="57"/>
      <c r="O525" s="56"/>
      <c r="P525" s="57"/>
      <c r="Q525" s="58"/>
      <c r="R525" s="57"/>
      <c r="S525" s="85"/>
      <c r="T525" s="103"/>
      <c r="U525" s="85"/>
      <c r="V525" s="89"/>
      <c r="W525" s="85"/>
      <c r="X525" s="107"/>
      <c r="Y525" s="85"/>
      <c r="Z525" s="85"/>
      <c r="AA525" s="90"/>
      <c r="AB525" s="90"/>
      <c r="AC525" s="87"/>
      <c r="AD525" s="17">
        <v>46356</v>
      </c>
      <c r="AE525" s="28">
        <v>1</v>
      </c>
      <c r="AF525" s="87"/>
      <c r="AG525" s="106"/>
      <c r="AH525" s="87"/>
      <c r="AI525" s="87"/>
    </row>
    <row r="526" spans="1:35" s="18" customFormat="1" ht="30.6" customHeight="1" x14ac:dyDescent="0.2">
      <c r="A526" s="11"/>
      <c r="B526" s="57"/>
      <c r="C526" s="57"/>
      <c r="D526" s="57"/>
      <c r="E526" s="57"/>
      <c r="F526" s="43"/>
      <c r="G526" s="29"/>
      <c r="H526" s="29"/>
      <c r="I526" s="29"/>
      <c r="J526" s="29"/>
      <c r="K526" s="86"/>
      <c r="L526" s="57"/>
      <c r="M526" s="57"/>
      <c r="N526" s="57"/>
      <c r="O526" s="56"/>
      <c r="P526" s="57"/>
      <c r="Q526" s="58"/>
      <c r="R526" s="57"/>
      <c r="S526" s="85"/>
      <c r="T526" s="103"/>
      <c r="U526" s="85"/>
      <c r="V526" s="89"/>
      <c r="W526" s="85"/>
      <c r="X526" s="107"/>
      <c r="Y526" s="85"/>
      <c r="Z526" s="85"/>
      <c r="AA526" s="90"/>
      <c r="AB526" s="90"/>
      <c r="AC526" s="87"/>
      <c r="AD526" s="17">
        <v>46387</v>
      </c>
      <c r="AE526" s="28">
        <v>1</v>
      </c>
      <c r="AF526" s="87"/>
      <c r="AG526" s="106"/>
      <c r="AH526" s="87"/>
      <c r="AI526" s="87"/>
    </row>
    <row r="527" spans="1:35" s="18" customFormat="1" ht="30.75" customHeight="1" x14ac:dyDescent="0.2">
      <c r="A527" s="11"/>
      <c r="B527" s="57"/>
      <c r="C527" s="57"/>
      <c r="D527" s="57"/>
      <c r="E527" s="57"/>
      <c r="F527" s="43"/>
      <c r="G527" s="29"/>
      <c r="H527" s="29"/>
      <c r="I527" s="29"/>
      <c r="J527" s="29"/>
      <c r="K527" s="86"/>
      <c r="L527" s="57"/>
      <c r="M527" s="57"/>
      <c r="N527" s="57"/>
      <c r="O527" s="56"/>
      <c r="P527" s="57"/>
      <c r="Q527" s="58"/>
      <c r="R527" s="57"/>
      <c r="S527" s="85"/>
      <c r="T527" s="103" t="s">
        <v>873</v>
      </c>
      <c r="U527" s="85" t="s">
        <v>874</v>
      </c>
      <c r="V527" s="89">
        <v>0.3</v>
      </c>
      <c r="W527" s="85" t="s">
        <v>875</v>
      </c>
      <c r="X527" s="107">
        <v>4</v>
      </c>
      <c r="Y527" s="85"/>
      <c r="Z527" s="85" t="s">
        <v>871</v>
      </c>
      <c r="AA527" s="90">
        <v>46023</v>
      </c>
      <c r="AB527" s="90">
        <v>46387</v>
      </c>
      <c r="AC527" s="87" t="s">
        <v>51</v>
      </c>
      <c r="AD527" s="17">
        <v>46112</v>
      </c>
      <c r="AE527" s="28">
        <v>1</v>
      </c>
      <c r="AF527" s="87" t="s">
        <v>61</v>
      </c>
      <c r="AG527" s="106" t="s">
        <v>872</v>
      </c>
      <c r="AH527" s="87"/>
      <c r="AI527" s="87"/>
    </row>
    <row r="528" spans="1:35" s="18" customFormat="1" ht="30.75" customHeight="1" x14ac:dyDescent="0.2">
      <c r="A528" s="11"/>
      <c r="B528" s="57"/>
      <c r="C528" s="57"/>
      <c r="D528" s="57"/>
      <c r="E528" s="57"/>
      <c r="F528" s="43"/>
      <c r="G528" s="29"/>
      <c r="H528" s="29"/>
      <c r="I528" s="29"/>
      <c r="J528" s="29"/>
      <c r="K528" s="86"/>
      <c r="L528" s="57"/>
      <c r="M528" s="57"/>
      <c r="N528" s="57"/>
      <c r="O528" s="56"/>
      <c r="P528" s="57"/>
      <c r="Q528" s="58"/>
      <c r="R528" s="57"/>
      <c r="S528" s="85"/>
      <c r="T528" s="103"/>
      <c r="U528" s="85"/>
      <c r="V528" s="89"/>
      <c r="W528" s="85"/>
      <c r="X528" s="107"/>
      <c r="Y528" s="85"/>
      <c r="Z528" s="85"/>
      <c r="AA528" s="90"/>
      <c r="AB528" s="90"/>
      <c r="AC528" s="87"/>
      <c r="AD528" s="17">
        <v>46203</v>
      </c>
      <c r="AE528" s="28">
        <v>1</v>
      </c>
      <c r="AF528" s="87"/>
      <c r="AG528" s="106"/>
      <c r="AH528" s="87"/>
      <c r="AI528" s="87"/>
    </row>
    <row r="529" spans="1:35" s="18" customFormat="1" ht="30.75" customHeight="1" x14ac:dyDescent="0.2">
      <c r="A529" s="11"/>
      <c r="B529" s="57"/>
      <c r="C529" s="57"/>
      <c r="D529" s="57"/>
      <c r="E529" s="57"/>
      <c r="F529" s="43"/>
      <c r="G529" s="29"/>
      <c r="H529" s="29"/>
      <c r="I529" s="29"/>
      <c r="J529" s="29"/>
      <c r="K529" s="86"/>
      <c r="L529" s="57"/>
      <c r="M529" s="57"/>
      <c r="N529" s="57"/>
      <c r="O529" s="56"/>
      <c r="P529" s="57"/>
      <c r="Q529" s="58"/>
      <c r="R529" s="57"/>
      <c r="S529" s="85"/>
      <c r="T529" s="103"/>
      <c r="U529" s="85"/>
      <c r="V529" s="89"/>
      <c r="W529" s="85"/>
      <c r="X529" s="107"/>
      <c r="Y529" s="85"/>
      <c r="Z529" s="85"/>
      <c r="AA529" s="90"/>
      <c r="AB529" s="90"/>
      <c r="AC529" s="87"/>
      <c r="AD529" s="17">
        <v>46295</v>
      </c>
      <c r="AE529" s="28">
        <v>1</v>
      </c>
      <c r="AF529" s="87"/>
      <c r="AG529" s="106"/>
      <c r="AH529" s="87"/>
      <c r="AI529" s="87"/>
    </row>
    <row r="530" spans="1:35" s="18" customFormat="1" ht="30.75" customHeight="1" x14ac:dyDescent="0.2">
      <c r="A530" s="11"/>
      <c r="B530" s="57"/>
      <c r="C530" s="57"/>
      <c r="D530" s="57"/>
      <c r="E530" s="57"/>
      <c r="F530" s="43"/>
      <c r="G530" s="29"/>
      <c r="H530" s="29"/>
      <c r="I530" s="29"/>
      <c r="J530" s="29"/>
      <c r="K530" s="86"/>
      <c r="L530" s="57"/>
      <c r="M530" s="57"/>
      <c r="N530" s="57"/>
      <c r="O530" s="56"/>
      <c r="P530" s="57"/>
      <c r="Q530" s="58"/>
      <c r="R530" s="57"/>
      <c r="S530" s="85"/>
      <c r="T530" s="103"/>
      <c r="U530" s="85"/>
      <c r="V530" s="89"/>
      <c r="W530" s="85"/>
      <c r="X530" s="107"/>
      <c r="Y530" s="85"/>
      <c r="Z530" s="85"/>
      <c r="AA530" s="90"/>
      <c r="AB530" s="90"/>
      <c r="AC530" s="87"/>
      <c r="AD530" s="17">
        <v>46387</v>
      </c>
      <c r="AE530" s="28">
        <v>1</v>
      </c>
      <c r="AF530" s="87"/>
      <c r="AG530" s="106"/>
      <c r="AH530" s="87"/>
      <c r="AI530" s="87"/>
    </row>
    <row r="531" spans="1:35" s="18" customFormat="1" ht="30.6" customHeight="1" x14ac:dyDescent="0.2">
      <c r="A531" s="11"/>
      <c r="B531" s="57"/>
      <c r="C531" s="57"/>
      <c r="D531" s="57"/>
      <c r="E531" s="57"/>
      <c r="F531" s="43"/>
      <c r="G531" s="29"/>
      <c r="H531" s="29"/>
      <c r="I531" s="29"/>
      <c r="J531" s="29"/>
      <c r="K531" s="86"/>
      <c r="L531" s="57"/>
      <c r="M531" s="57"/>
      <c r="N531" s="57"/>
      <c r="O531" s="56"/>
      <c r="P531" s="57"/>
      <c r="Q531" s="58"/>
      <c r="R531" s="57"/>
      <c r="S531" s="85"/>
      <c r="T531" s="103" t="s">
        <v>876</v>
      </c>
      <c r="U531" s="85" t="s">
        <v>877</v>
      </c>
      <c r="V531" s="89">
        <v>0.4</v>
      </c>
      <c r="W531" s="85" t="s">
        <v>878</v>
      </c>
      <c r="X531" s="107">
        <v>2</v>
      </c>
      <c r="Y531" s="85"/>
      <c r="Z531" s="85" t="s">
        <v>871</v>
      </c>
      <c r="AA531" s="90">
        <v>46023</v>
      </c>
      <c r="AB531" s="90">
        <v>46387</v>
      </c>
      <c r="AC531" s="87" t="s">
        <v>68</v>
      </c>
      <c r="AD531" s="17"/>
      <c r="AE531" s="28"/>
      <c r="AF531" s="87" t="s">
        <v>61</v>
      </c>
      <c r="AG531" s="106" t="s">
        <v>872</v>
      </c>
      <c r="AH531" s="87"/>
      <c r="AI531" s="87"/>
    </row>
    <row r="532" spans="1:35" s="18" customFormat="1" ht="30.6" customHeight="1" x14ac:dyDescent="0.2">
      <c r="A532" s="11"/>
      <c r="B532" s="57"/>
      <c r="C532" s="57"/>
      <c r="D532" s="57"/>
      <c r="E532" s="57"/>
      <c r="F532" s="43"/>
      <c r="G532" s="29"/>
      <c r="H532" s="29"/>
      <c r="I532" s="29"/>
      <c r="J532" s="29"/>
      <c r="K532" s="86"/>
      <c r="L532" s="57"/>
      <c r="M532" s="57"/>
      <c r="N532" s="57"/>
      <c r="O532" s="56"/>
      <c r="P532" s="57"/>
      <c r="Q532" s="58"/>
      <c r="R532" s="57"/>
      <c r="S532" s="85"/>
      <c r="T532" s="103"/>
      <c r="U532" s="85"/>
      <c r="V532" s="89"/>
      <c r="W532" s="85"/>
      <c r="X532" s="107"/>
      <c r="Y532" s="85"/>
      <c r="Z532" s="85"/>
      <c r="AA532" s="90"/>
      <c r="AB532" s="90"/>
      <c r="AC532" s="87"/>
      <c r="AD532" s="17">
        <v>46203</v>
      </c>
      <c r="AE532" s="28">
        <v>1</v>
      </c>
      <c r="AF532" s="87"/>
      <c r="AG532" s="106"/>
      <c r="AH532" s="87"/>
      <c r="AI532" s="87"/>
    </row>
    <row r="533" spans="1:35" s="18" customFormat="1" ht="30.6" customHeight="1" x14ac:dyDescent="0.2">
      <c r="A533" s="11"/>
      <c r="B533" s="57"/>
      <c r="C533" s="57"/>
      <c r="D533" s="57"/>
      <c r="E533" s="57"/>
      <c r="F533" s="43"/>
      <c r="G533" s="29"/>
      <c r="H533" s="29"/>
      <c r="I533" s="29"/>
      <c r="J533" s="29"/>
      <c r="K533" s="86"/>
      <c r="L533" s="57"/>
      <c r="M533" s="57"/>
      <c r="N533" s="57"/>
      <c r="O533" s="56"/>
      <c r="P533" s="57"/>
      <c r="Q533" s="58"/>
      <c r="R533" s="57"/>
      <c r="S533" s="85"/>
      <c r="T533" s="103"/>
      <c r="U533" s="85"/>
      <c r="V533" s="89"/>
      <c r="W533" s="85"/>
      <c r="X533" s="107"/>
      <c r="Y533" s="85"/>
      <c r="Z533" s="85"/>
      <c r="AA533" s="90"/>
      <c r="AB533" s="90"/>
      <c r="AC533" s="87"/>
      <c r="AD533" s="19"/>
      <c r="AE533" s="28"/>
      <c r="AF533" s="87"/>
      <c r="AG533" s="106"/>
      <c r="AH533" s="87"/>
      <c r="AI533" s="87"/>
    </row>
    <row r="534" spans="1:35" s="18" customFormat="1" ht="30.75" customHeight="1" x14ac:dyDescent="0.2">
      <c r="A534" s="11"/>
      <c r="B534" s="57"/>
      <c r="C534" s="57"/>
      <c r="D534" s="57"/>
      <c r="E534" s="57"/>
      <c r="F534" s="43"/>
      <c r="G534" s="29"/>
      <c r="H534" s="29"/>
      <c r="I534" s="29"/>
      <c r="J534" s="29"/>
      <c r="K534" s="86"/>
      <c r="L534" s="57"/>
      <c r="M534" s="57"/>
      <c r="N534" s="57"/>
      <c r="O534" s="56"/>
      <c r="P534" s="57"/>
      <c r="Q534" s="58"/>
      <c r="R534" s="57"/>
      <c r="S534" s="85"/>
      <c r="T534" s="103"/>
      <c r="U534" s="85"/>
      <c r="V534" s="89"/>
      <c r="W534" s="85"/>
      <c r="X534" s="107"/>
      <c r="Y534" s="85"/>
      <c r="Z534" s="85"/>
      <c r="AA534" s="90"/>
      <c r="AB534" s="90"/>
      <c r="AC534" s="87"/>
      <c r="AD534" s="17">
        <v>46387</v>
      </c>
      <c r="AE534" s="28">
        <v>1</v>
      </c>
      <c r="AF534" s="87"/>
      <c r="AG534" s="106"/>
      <c r="AH534" s="87"/>
      <c r="AI534" s="87"/>
    </row>
    <row r="535" spans="1:35" s="18" customFormat="1" ht="30.75" customHeight="1" x14ac:dyDescent="0.2">
      <c r="A535" s="11"/>
      <c r="B535" s="57"/>
      <c r="C535" s="57"/>
      <c r="D535" s="57"/>
      <c r="E535" s="57"/>
      <c r="F535" s="43"/>
      <c r="G535" s="29"/>
      <c r="H535" s="29"/>
      <c r="I535" s="29"/>
      <c r="J535" s="29"/>
      <c r="K535" s="86" t="s">
        <v>40</v>
      </c>
      <c r="L535" s="57" t="s">
        <v>879</v>
      </c>
      <c r="M535" s="57" t="s">
        <v>880</v>
      </c>
      <c r="N535" s="57" t="s">
        <v>881</v>
      </c>
      <c r="O535" s="56" t="s">
        <v>882</v>
      </c>
      <c r="P535" s="57" t="s">
        <v>883</v>
      </c>
      <c r="Q535" s="58">
        <v>0.25</v>
      </c>
      <c r="R535" s="57"/>
      <c r="S535" s="85" t="s">
        <v>884</v>
      </c>
      <c r="T535" s="103" t="s">
        <v>885</v>
      </c>
      <c r="U535" s="85" t="s">
        <v>886</v>
      </c>
      <c r="V535" s="89">
        <v>0.2</v>
      </c>
      <c r="W535" s="85" t="s">
        <v>887</v>
      </c>
      <c r="X535" s="85" t="s">
        <v>888</v>
      </c>
      <c r="Y535" s="85" t="s">
        <v>889</v>
      </c>
      <c r="Z535" s="85" t="s">
        <v>890</v>
      </c>
      <c r="AA535" s="90">
        <v>46023</v>
      </c>
      <c r="AB535" s="90">
        <v>46203</v>
      </c>
      <c r="AC535" s="87" t="s">
        <v>51</v>
      </c>
      <c r="AD535" s="17">
        <v>46111</v>
      </c>
      <c r="AE535" s="52">
        <v>0.5</v>
      </c>
      <c r="AF535" s="87" t="s">
        <v>52</v>
      </c>
      <c r="AG535" s="87" t="s">
        <v>891</v>
      </c>
      <c r="AH535" s="87" t="s">
        <v>1026</v>
      </c>
      <c r="AI535" s="87"/>
    </row>
    <row r="536" spans="1:35" s="18" customFormat="1" ht="30.75" customHeight="1" x14ac:dyDescent="0.2">
      <c r="A536" s="11"/>
      <c r="B536" s="57"/>
      <c r="C536" s="57"/>
      <c r="D536" s="57"/>
      <c r="E536" s="57"/>
      <c r="F536" s="43"/>
      <c r="G536" s="29"/>
      <c r="H536" s="29"/>
      <c r="I536" s="29"/>
      <c r="J536" s="29"/>
      <c r="K536" s="86"/>
      <c r="L536" s="57"/>
      <c r="M536" s="57"/>
      <c r="N536" s="57"/>
      <c r="O536" s="56"/>
      <c r="P536" s="57"/>
      <c r="Q536" s="58"/>
      <c r="R536" s="57"/>
      <c r="S536" s="85"/>
      <c r="T536" s="85"/>
      <c r="U536" s="85"/>
      <c r="V536" s="85"/>
      <c r="W536" s="85"/>
      <c r="X536" s="85"/>
      <c r="Y536" s="85"/>
      <c r="Z536" s="85"/>
      <c r="AA536" s="90"/>
      <c r="AB536" s="90"/>
      <c r="AC536" s="87"/>
      <c r="AD536" s="17">
        <v>46203</v>
      </c>
      <c r="AE536" s="52">
        <v>0.5</v>
      </c>
      <c r="AF536" s="87"/>
      <c r="AG536" s="87"/>
      <c r="AH536" s="87"/>
      <c r="AI536" s="87"/>
    </row>
    <row r="537" spans="1:35" s="18" customFormat="1" ht="41.45" customHeight="1" x14ac:dyDescent="0.2">
      <c r="A537" s="11"/>
      <c r="B537" s="57"/>
      <c r="C537" s="57"/>
      <c r="D537" s="57"/>
      <c r="E537" s="57"/>
      <c r="F537" s="43"/>
      <c r="G537" s="29"/>
      <c r="H537" s="29"/>
      <c r="I537" s="29"/>
      <c r="J537" s="29"/>
      <c r="K537" s="86"/>
      <c r="L537" s="57"/>
      <c r="M537" s="57"/>
      <c r="N537" s="57"/>
      <c r="O537" s="56"/>
      <c r="P537" s="57"/>
      <c r="Q537" s="58"/>
      <c r="R537" s="57"/>
      <c r="S537" s="85"/>
      <c r="T537" s="85"/>
      <c r="U537" s="85"/>
      <c r="V537" s="85"/>
      <c r="W537" s="85"/>
      <c r="X537" s="85"/>
      <c r="Y537" s="85"/>
      <c r="Z537" s="85"/>
      <c r="AA537" s="90"/>
      <c r="AB537" s="90"/>
      <c r="AC537" s="87"/>
      <c r="AD537" s="17"/>
      <c r="AE537" s="28"/>
      <c r="AF537" s="87"/>
      <c r="AG537" s="87"/>
      <c r="AH537" s="87"/>
      <c r="AI537" s="87"/>
    </row>
    <row r="538" spans="1:35" s="18" customFormat="1" ht="46.9" customHeight="1" x14ac:dyDescent="0.2">
      <c r="A538" s="11"/>
      <c r="B538" s="57"/>
      <c r="C538" s="57"/>
      <c r="D538" s="57"/>
      <c r="E538" s="57"/>
      <c r="F538" s="43"/>
      <c r="G538" s="29"/>
      <c r="H538" s="29"/>
      <c r="I538" s="29"/>
      <c r="J538" s="29"/>
      <c r="K538" s="86"/>
      <c r="L538" s="57"/>
      <c r="M538" s="57"/>
      <c r="N538" s="57"/>
      <c r="O538" s="56"/>
      <c r="P538" s="57"/>
      <c r="Q538" s="58"/>
      <c r="R538" s="57"/>
      <c r="S538" s="85"/>
      <c r="T538" s="85"/>
      <c r="U538" s="85"/>
      <c r="V538" s="85"/>
      <c r="W538" s="85"/>
      <c r="X538" s="85"/>
      <c r="Y538" s="85"/>
      <c r="Z538" s="85"/>
      <c r="AA538" s="90"/>
      <c r="AB538" s="90"/>
      <c r="AC538" s="87"/>
      <c r="AD538" s="17"/>
      <c r="AE538" s="28"/>
      <c r="AF538" s="87"/>
      <c r="AG538" s="87"/>
      <c r="AH538" s="87"/>
      <c r="AI538" s="87"/>
    </row>
    <row r="539" spans="1:35" s="18" customFormat="1" ht="30.75" customHeight="1" x14ac:dyDescent="0.2">
      <c r="A539" s="11"/>
      <c r="B539" s="57"/>
      <c r="C539" s="57"/>
      <c r="D539" s="57"/>
      <c r="E539" s="57"/>
      <c r="F539" s="43"/>
      <c r="G539" s="29"/>
      <c r="H539" s="29"/>
      <c r="I539" s="29"/>
      <c r="J539" s="29"/>
      <c r="K539" s="86"/>
      <c r="L539" s="57"/>
      <c r="M539" s="57"/>
      <c r="N539" s="57"/>
      <c r="O539" s="56"/>
      <c r="P539" s="57"/>
      <c r="Q539" s="58"/>
      <c r="R539" s="57"/>
      <c r="S539" s="85"/>
      <c r="T539" s="103" t="s">
        <v>893</v>
      </c>
      <c r="U539" s="85" t="s">
        <v>894</v>
      </c>
      <c r="V539" s="89">
        <v>0.8</v>
      </c>
      <c r="W539" s="85" t="s">
        <v>895</v>
      </c>
      <c r="X539" s="85" t="s">
        <v>896</v>
      </c>
      <c r="Y539" s="85" t="s">
        <v>897</v>
      </c>
      <c r="Z539" s="85" t="s">
        <v>890</v>
      </c>
      <c r="AA539" s="90">
        <v>46082</v>
      </c>
      <c r="AB539" s="90">
        <v>46387</v>
      </c>
      <c r="AC539" s="87" t="s">
        <v>51</v>
      </c>
      <c r="AD539" s="17">
        <v>46111</v>
      </c>
      <c r="AE539" s="28">
        <v>6</v>
      </c>
      <c r="AF539" s="87" t="s">
        <v>52</v>
      </c>
      <c r="AG539" s="87" t="s">
        <v>891</v>
      </c>
      <c r="AH539" s="87"/>
      <c r="AI539" s="87"/>
    </row>
    <row r="540" spans="1:35" s="18" customFormat="1" ht="30.75" customHeight="1" x14ac:dyDescent="0.2">
      <c r="A540" s="11"/>
      <c r="B540" s="57"/>
      <c r="C540" s="57"/>
      <c r="D540" s="57"/>
      <c r="E540" s="57"/>
      <c r="F540" s="43"/>
      <c r="G540" s="29"/>
      <c r="H540" s="29"/>
      <c r="I540" s="29"/>
      <c r="J540" s="29"/>
      <c r="K540" s="86"/>
      <c r="L540" s="57"/>
      <c r="M540" s="57"/>
      <c r="N540" s="57"/>
      <c r="O540" s="56"/>
      <c r="P540" s="57"/>
      <c r="Q540" s="58"/>
      <c r="R540" s="57"/>
      <c r="S540" s="85"/>
      <c r="T540" s="85"/>
      <c r="U540" s="85"/>
      <c r="V540" s="85"/>
      <c r="W540" s="85"/>
      <c r="X540" s="85"/>
      <c r="Y540" s="85"/>
      <c r="Z540" s="85"/>
      <c r="AA540" s="90"/>
      <c r="AB540" s="90"/>
      <c r="AC540" s="87"/>
      <c r="AD540" s="17">
        <v>46203</v>
      </c>
      <c r="AE540" s="28">
        <v>6</v>
      </c>
      <c r="AF540" s="87"/>
      <c r="AG540" s="87"/>
      <c r="AH540" s="87"/>
      <c r="AI540" s="87"/>
    </row>
    <row r="541" spans="1:35" s="18" customFormat="1" ht="30.75" customHeight="1" x14ac:dyDescent="0.2">
      <c r="A541" s="11"/>
      <c r="B541" s="57"/>
      <c r="C541" s="57"/>
      <c r="D541" s="57"/>
      <c r="E541" s="57"/>
      <c r="F541" s="43"/>
      <c r="G541" s="29"/>
      <c r="H541" s="29"/>
      <c r="I541" s="29"/>
      <c r="J541" s="29"/>
      <c r="K541" s="86"/>
      <c r="L541" s="57"/>
      <c r="M541" s="57"/>
      <c r="N541" s="57"/>
      <c r="O541" s="56"/>
      <c r="P541" s="57"/>
      <c r="Q541" s="58"/>
      <c r="R541" s="57"/>
      <c r="S541" s="85"/>
      <c r="T541" s="85"/>
      <c r="U541" s="85"/>
      <c r="V541" s="85"/>
      <c r="W541" s="85"/>
      <c r="X541" s="85"/>
      <c r="Y541" s="85"/>
      <c r="Z541" s="85"/>
      <c r="AA541" s="90"/>
      <c r="AB541" s="90"/>
      <c r="AC541" s="87"/>
      <c r="AD541" s="17">
        <v>46295</v>
      </c>
      <c r="AE541" s="28">
        <v>6</v>
      </c>
      <c r="AF541" s="87"/>
      <c r="AG541" s="87"/>
      <c r="AH541" s="87"/>
      <c r="AI541" s="87"/>
    </row>
    <row r="542" spans="1:35" s="18" customFormat="1" ht="30.75" customHeight="1" x14ac:dyDescent="0.2">
      <c r="A542" s="11"/>
      <c r="B542" s="57"/>
      <c r="C542" s="57"/>
      <c r="D542" s="57"/>
      <c r="E542" s="57"/>
      <c r="F542" s="43"/>
      <c r="G542" s="29"/>
      <c r="H542" s="29"/>
      <c r="I542" s="29"/>
      <c r="J542" s="29"/>
      <c r="K542" s="86"/>
      <c r="L542" s="57"/>
      <c r="M542" s="57"/>
      <c r="N542" s="57"/>
      <c r="O542" s="56"/>
      <c r="P542" s="57"/>
      <c r="Q542" s="58"/>
      <c r="R542" s="57"/>
      <c r="S542" s="85"/>
      <c r="T542" s="85"/>
      <c r="U542" s="85"/>
      <c r="V542" s="85"/>
      <c r="W542" s="85"/>
      <c r="X542" s="85"/>
      <c r="Y542" s="85"/>
      <c r="Z542" s="85"/>
      <c r="AA542" s="90"/>
      <c r="AB542" s="90"/>
      <c r="AC542" s="87"/>
      <c r="AD542" s="17">
        <v>46386</v>
      </c>
      <c r="AE542" s="28">
        <v>7</v>
      </c>
      <c r="AF542" s="87"/>
      <c r="AG542" s="87"/>
      <c r="AH542" s="87"/>
      <c r="AI542" s="87"/>
    </row>
    <row r="543" spans="1:35" s="18" customFormat="1" ht="30.6" customHeight="1" x14ac:dyDescent="0.2">
      <c r="A543" s="11"/>
      <c r="B543" s="57"/>
      <c r="C543" s="57"/>
      <c r="D543" s="57"/>
      <c r="E543" s="57"/>
      <c r="F543" s="43"/>
      <c r="G543" s="29"/>
      <c r="H543" s="29"/>
      <c r="I543" s="29"/>
      <c r="J543" s="29"/>
      <c r="K543" s="86" t="s">
        <v>40</v>
      </c>
      <c r="L543" s="57" t="s">
        <v>879</v>
      </c>
      <c r="M543" s="57" t="s">
        <v>880</v>
      </c>
      <c r="N543" s="57" t="s">
        <v>881</v>
      </c>
      <c r="O543" s="56" t="s">
        <v>898</v>
      </c>
      <c r="P543" s="57" t="s">
        <v>899</v>
      </c>
      <c r="Q543" s="58">
        <v>1</v>
      </c>
      <c r="R543" s="57" t="s">
        <v>343</v>
      </c>
      <c r="S543" s="85" t="s">
        <v>900</v>
      </c>
      <c r="T543" s="103" t="s">
        <v>901</v>
      </c>
      <c r="U543" s="85" t="s">
        <v>902</v>
      </c>
      <c r="V543" s="89">
        <v>0.5</v>
      </c>
      <c r="W543" s="85" t="s">
        <v>903</v>
      </c>
      <c r="X543" s="85" t="s">
        <v>904</v>
      </c>
      <c r="Y543" s="85" t="s">
        <v>905</v>
      </c>
      <c r="Z543" s="85" t="s">
        <v>906</v>
      </c>
      <c r="AA543" s="90">
        <v>46023</v>
      </c>
      <c r="AB543" s="90">
        <v>46387</v>
      </c>
      <c r="AC543" s="87" t="s">
        <v>51</v>
      </c>
      <c r="AD543" s="17">
        <v>46111</v>
      </c>
      <c r="AE543" s="52">
        <v>1</v>
      </c>
      <c r="AF543" s="87" t="s">
        <v>52</v>
      </c>
      <c r="AG543" s="87" t="s">
        <v>907</v>
      </c>
      <c r="AH543" s="87" t="s">
        <v>892</v>
      </c>
      <c r="AI543" s="87"/>
    </row>
    <row r="544" spans="1:35" s="18" customFormat="1" ht="30.75" customHeight="1" x14ac:dyDescent="0.2">
      <c r="A544" s="11"/>
      <c r="B544" s="57"/>
      <c r="C544" s="57"/>
      <c r="D544" s="57"/>
      <c r="E544" s="57"/>
      <c r="F544" s="43"/>
      <c r="G544" s="29"/>
      <c r="H544" s="29"/>
      <c r="I544" s="29"/>
      <c r="J544" s="29"/>
      <c r="K544" s="86"/>
      <c r="L544" s="57"/>
      <c r="M544" s="57"/>
      <c r="N544" s="57"/>
      <c r="O544" s="56"/>
      <c r="P544" s="57"/>
      <c r="Q544" s="58"/>
      <c r="R544" s="57"/>
      <c r="S544" s="85"/>
      <c r="T544" s="85"/>
      <c r="U544" s="85"/>
      <c r="V544" s="85"/>
      <c r="W544" s="85"/>
      <c r="X544" s="85"/>
      <c r="Y544" s="85"/>
      <c r="Z544" s="85"/>
      <c r="AA544" s="90"/>
      <c r="AB544" s="90"/>
      <c r="AC544" s="87"/>
      <c r="AD544" s="17">
        <v>46203</v>
      </c>
      <c r="AE544" s="52">
        <v>1</v>
      </c>
      <c r="AF544" s="87"/>
      <c r="AG544" s="87"/>
      <c r="AH544" s="87"/>
      <c r="AI544" s="87"/>
    </row>
    <row r="545" spans="1:35" s="18" customFormat="1" ht="30.75" customHeight="1" x14ac:dyDescent="0.2">
      <c r="A545" s="11"/>
      <c r="B545" s="57"/>
      <c r="C545" s="57"/>
      <c r="D545" s="57"/>
      <c r="E545" s="57"/>
      <c r="F545" s="43"/>
      <c r="G545" s="29"/>
      <c r="H545" s="29"/>
      <c r="I545" s="29"/>
      <c r="J545" s="29"/>
      <c r="K545" s="86"/>
      <c r="L545" s="57"/>
      <c r="M545" s="57"/>
      <c r="N545" s="57"/>
      <c r="O545" s="56"/>
      <c r="P545" s="57"/>
      <c r="Q545" s="58"/>
      <c r="R545" s="57"/>
      <c r="S545" s="85"/>
      <c r="T545" s="85"/>
      <c r="U545" s="85"/>
      <c r="V545" s="85"/>
      <c r="W545" s="85"/>
      <c r="X545" s="85"/>
      <c r="Y545" s="85"/>
      <c r="Z545" s="85"/>
      <c r="AA545" s="90"/>
      <c r="AB545" s="90"/>
      <c r="AC545" s="87"/>
      <c r="AD545" s="17">
        <v>46295</v>
      </c>
      <c r="AE545" s="52">
        <v>1</v>
      </c>
      <c r="AF545" s="87"/>
      <c r="AG545" s="87"/>
      <c r="AH545" s="87"/>
      <c r="AI545" s="87"/>
    </row>
    <row r="546" spans="1:35" s="18" customFormat="1" ht="30.6" customHeight="1" x14ac:dyDescent="0.2">
      <c r="A546" s="11"/>
      <c r="B546" s="57"/>
      <c r="C546" s="57"/>
      <c r="D546" s="57"/>
      <c r="E546" s="57"/>
      <c r="F546" s="43"/>
      <c r="G546" s="29"/>
      <c r="H546" s="29"/>
      <c r="I546" s="29"/>
      <c r="J546" s="29"/>
      <c r="K546" s="86"/>
      <c r="L546" s="57"/>
      <c r="M546" s="57"/>
      <c r="N546" s="57"/>
      <c r="O546" s="56"/>
      <c r="P546" s="57"/>
      <c r="Q546" s="58"/>
      <c r="R546" s="57"/>
      <c r="S546" s="85"/>
      <c r="T546" s="85"/>
      <c r="U546" s="85"/>
      <c r="V546" s="85"/>
      <c r="W546" s="85"/>
      <c r="X546" s="85"/>
      <c r="Y546" s="85"/>
      <c r="Z546" s="85"/>
      <c r="AA546" s="90"/>
      <c r="AB546" s="90"/>
      <c r="AC546" s="87"/>
      <c r="AD546" s="17">
        <v>46386</v>
      </c>
      <c r="AE546" s="52">
        <v>1</v>
      </c>
      <c r="AF546" s="87"/>
      <c r="AG546" s="87"/>
      <c r="AH546" s="87"/>
      <c r="AI546" s="87"/>
    </row>
    <row r="547" spans="1:35" s="18" customFormat="1" ht="30.75" customHeight="1" x14ac:dyDescent="0.2">
      <c r="A547" s="11"/>
      <c r="B547" s="57"/>
      <c r="C547" s="57"/>
      <c r="D547" s="57"/>
      <c r="E547" s="57"/>
      <c r="F547" s="43"/>
      <c r="G547" s="29"/>
      <c r="H547" s="29"/>
      <c r="I547" s="29"/>
      <c r="J547" s="29"/>
      <c r="K547" s="86"/>
      <c r="L547" s="57"/>
      <c r="M547" s="57"/>
      <c r="N547" s="57"/>
      <c r="O547" s="56"/>
      <c r="P547" s="57"/>
      <c r="Q547" s="58"/>
      <c r="R547" s="57"/>
      <c r="S547" s="85"/>
      <c r="T547" s="103" t="s">
        <v>908</v>
      </c>
      <c r="U547" s="85" t="s">
        <v>909</v>
      </c>
      <c r="V547" s="89">
        <v>0.5</v>
      </c>
      <c r="W547" s="85" t="s">
        <v>910</v>
      </c>
      <c r="X547" s="85" t="s">
        <v>911</v>
      </c>
      <c r="Y547" s="85" t="s">
        <v>912</v>
      </c>
      <c r="Z547" s="85" t="s">
        <v>906</v>
      </c>
      <c r="AA547" s="90">
        <v>46023</v>
      </c>
      <c r="AB547" s="90">
        <v>46387</v>
      </c>
      <c r="AC547" s="87" t="s">
        <v>51</v>
      </c>
      <c r="AD547" s="17">
        <v>46111</v>
      </c>
      <c r="AE547" s="52">
        <v>1</v>
      </c>
      <c r="AF547" s="87" t="s">
        <v>52</v>
      </c>
      <c r="AG547" s="87" t="s">
        <v>913</v>
      </c>
      <c r="AH547" s="87"/>
      <c r="AI547" s="87"/>
    </row>
    <row r="548" spans="1:35" s="18" customFormat="1" ht="30.75" customHeight="1" x14ac:dyDescent="0.2">
      <c r="A548" s="11"/>
      <c r="B548" s="57"/>
      <c r="C548" s="57"/>
      <c r="D548" s="57"/>
      <c r="E548" s="57"/>
      <c r="F548" s="43"/>
      <c r="G548" s="29"/>
      <c r="H548" s="29"/>
      <c r="I548" s="29"/>
      <c r="J548" s="29"/>
      <c r="K548" s="86"/>
      <c r="L548" s="57"/>
      <c r="M548" s="57"/>
      <c r="N548" s="57"/>
      <c r="O548" s="56"/>
      <c r="P548" s="57"/>
      <c r="Q548" s="58"/>
      <c r="R548" s="57"/>
      <c r="S548" s="85"/>
      <c r="T548" s="85"/>
      <c r="U548" s="85"/>
      <c r="V548" s="85"/>
      <c r="W548" s="85"/>
      <c r="X548" s="85"/>
      <c r="Y548" s="85"/>
      <c r="Z548" s="85"/>
      <c r="AA548" s="90"/>
      <c r="AB548" s="90"/>
      <c r="AC548" s="87"/>
      <c r="AD548" s="17">
        <v>46203</v>
      </c>
      <c r="AE548" s="52">
        <v>1</v>
      </c>
      <c r="AF548" s="87"/>
      <c r="AG548" s="87"/>
      <c r="AH548" s="87"/>
      <c r="AI548" s="87"/>
    </row>
    <row r="549" spans="1:35" s="18" customFormat="1" ht="30.75" customHeight="1" x14ac:dyDescent="0.2">
      <c r="A549" s="11"/>
      <c r="B549" s="57"/>
      <c r="C549" s="57"/>
      <c r="D549" s="57"/>
      <c r="E549" s="57"/>
      <c r="F549" s="43"/>
      <c r="G549" s="29"/>
      <c r="H549" s="29"/>
      <c r="I549" s="29"/>
      <c r="J549" s="29"/>
      <c r="K549" s="86"/>
      <c r="L549" s="57"/>
      <c r="M549" s="57"/>
      <c r="N549" s="57"/>
      <c r="O549" s="56"/>
      <c r="P549" s="57"/>
      <c r="Q549" s="58"/>
      <c r="R549" s="57"/>
      <c r="S549" s="85"/>
      <c r="T549" s="85"/>
      <c r="U549" s="85"/>
      <c r="V549" s="85"/>
      <c r="W549" s="85"/>
      <c r="X549" s="85"/>
      <c r="Y549" s="85"/>
      <c r="Z549" s="85"/>
      <c r="AA549" s="90"/>
      <c r="AB549" s="90"/>
      <c r="AC549" s="87"/>
      <c r="AD549" s="17">
        <v>46295</v>
      </c>
      <c r="AE549" s="52">
        <v>1</v>
      </c>
      <c r="AF549" s="87"/>
      <c r="AG549" s="87"/>
      <c r="AH549" s="87"/>
      <c r="AI549" s="87"/>
    </row>
    <row r="550" spans="1:35" s="18" customFormat="1" ht="30.75" customHeight="1" x14ac:dyDescent="0.2">
      <c r="A550" s="11"/>
      <c r="B550" s="57"/>
      <c r="C550" s="57"/>
      <c r="D550" s="57"/>
      <c r="E550" s="57"/>
      <c r="F550" s="43"/>
      <c r="G550" s="29"/>
      <c r="H550" s="29"/>
      <c r="I550" s="29"/>
      <c r="J550" s="29"/>
      <c r="K550" s="86"/>
      <c r="L550" s="57"/>
      <c r="M550" s="57"/>
      <c r="N550" s="57"/>
      <c r="O550" s="56"/>
      <c r="P550" s="57"/>
      <c r="Q550" s="58"/>
      <c r="R550" s="57"/>
      <c r="S550" s="85"/>
      <c r="T550" s="85"/>
      <c r="U550" s="85"/>
      <c r="V550" s="85"/>
      <c r="W550" s="85"/>
      <c r="X550" s="85"/>
      <c r="Y550" s="85"/>
      <c r="Z550" s="85"/>
      <c r="AA550" s="90"/>
      <c r="AB550" s="90"/>
      <c r="AC550" s="87"/>
      <c r="AD550" s="17">
        <v>46386</v>
      </c>
      <c r="AE550" s="52">
        <v>1</v>
      </c>
      <c r="AF550" s="87"/>
      <c r="AG550" s="87"/>
      <c r="AH550" s="87"/>
      <c r="AI550" s="87"/>
    </row>
    <row r="551" spans="1:35" s="18" customFormat="1" ht="30.75" customHeight="1" x14ac:dyDescent="0.2">
      <c r="A551" s="11"/>
      <c r="B551" s="57"/>
      <c r="C551" s="57"/>
      <c r="D551" s="57"/>
      <c r="E551" s="57"/>
      <c r="F551" s="43"/>
      <c r="G551" s="29"/>
      <c r="H551" s="29"/>
      <c r="I551" s="29"/>
      <c r="J551" s="29"/>
      <c r="K551" s="86" t="s">
        <v>40</v>
      </c>
      <c r="L551" s="57" t="s">
        <v>914</v>
      </c>
      <c r="M551" s="57" t="s">
        <v>915</v>
      </c>
      <c r="N551" s="57" t="s">
        <v>916</v>
      </c>
      <c r="O551" s="56" t="s">
        <v>917</v>
      </c>
      <c r="P551" s="57" t="s">
        <v>918</v>
      </c>
      <c r="Q551" s="58">
        <v>1</v>
      </c>
      <c r="R551" s="57" t="s">
        <v>343</v>
      </c>
      <c r="S551" s="85" t="s">
        <v>919</v>
      </c>
      <c r="T551" s="103" t="s">
        <v>920</v>
      </c>
      <c r="U551" s="85" t="s">
        <v>921</v>
      </c>
      <c r="V551" s="89">
        <v>0.25</v>
      </c>
      <c r="W551" s="85" t="s">
        <v>922</v>
      </c>
      <c r="X551" s="89">
        <v>1</v>
      </c>
      <c r="Y551" s="89">
        <v>1</v>
      </c>
      <c r="Z551" s="85" t="s">
        <v>923</v>
      </c>
      <c r="AA551" s="90">
        <v>46023</v>
      </c>
      <c r="AB551" s="90">
        <v>46387</v>
      </c>
      <c r="AC551" s="87" t="s">
        <v>51</v>
      </c>
      <c r="AD551" s="17">
        <v>46112</v>
      </c>
      <c r="AE551" s="50">
        <v>1</v>
      </c>
      <c r="AF551" s="87" t="s">
        <v>52</v>
      </c>
      <c r="AG551" s="106" t="s">
        <v>924</v>
      </c>
      <c r="AH551" s="87" t="s">
        <v>925</v>
      </c>
      <c r="AI551" s="87"/>
    </row>
    <row r="552" spans="1:35" s="18" customFormat="1" ht="30.75" customHeight="1" x14ac:dyDescent="0.2">
      <c r="A552" s="11"/>
      <c r="B552" s="57"/>
      <c r="C552" s="57"/>
      <c r="D552" s="57"/>
      <c r="E552" s="57"/>
      <c r="F552" s="43"/>
      <c r="G552" s="29"/>
      <c r="H552" s="29"/>
      <c r="I552" s="29"/>
      <c r="J552" s="29"/>
      <c r="K552" s="86"/>
      <c r="L552" s="57"/>
      <c r="M552" s="57"/>
      <c r="N552" s="57"/>
      <c r="O552" s="56"/>
      <c r="P552" s="57"/>
      <c r="Q552" s="58"/>
      <c r="R552" s="57"/>
      <c r="S552" s="85"/>
      <c r="T552" s="103"/>
      <c r="U552" s="85"/>
      <c r="V552" s="89"/>
      <c r="W552" s="85"/>
      <c r="X552" s="89"/>
      <c r="Y552" s="89"/>
      <c r="Z552" s="85"/>
      <c r="AA552" s="90"/>
      <c r="AB552" s="90"/>
      <c r="AC552" s="87"/>
      <c r="AD552" s="17">
        <v>46203</v>
      </c>
      <c r="AE552" s="50">
        <v>1</v>
      </c>
      <c r="AF552" s="87"/>
      <c r="AG552" s="106"/>
      <c r="AH552" s="87"/>
      <c r="AI552" s="87"/>
    </row>
    <row r="553" spans="1:35" s="18" customFormat="1" ht="30.6" customHeight="1" x14ac:dyDescent="0.2">
      <c r="A553" s="11"/>
      <c r="B553" s="57"/>
      <c r="C553" s="57"/>
      <c r="D553" s="57"/>
      <c r="E553" s="57"/>
      <c r="F553" s="43"/>
      <c r="G553" s="29"/>
      <c r="H553" s="29"/>
      <c r="I553" s="29"/>
      <c r="J553" s="29"/>
      <c r="K553" s="86"/>
      <c r="L553" s="57"/>
      <c r="M553" s="57"/>
      <c r="N553" s="57"/>
      <c r="O553" s="56"/>
      <c r="P553" s="57"/>
      <c r="Q553" s="58"/>
      <c r="R553" s="57"/>
      <c r="S553" s="85"/>
      <c r="T553" s="103"/>
      <c r="U553" s="85"/>
      <c r="V553" s="89"/>
      <c r="W553" s="85"/>
      <c r="X553" s="89"/>
      <c r="Y553" s="89"/>
      <c r="Z553" s="85"/>
      <c r="AA553" s="90"/>
      <c r="AB553" s="90"/>
      <c r="AC553" s="87"/>
      <c r="AD553" s="17">
        <v>46295</v>
      </c>
      <c r="AE553" s="50">
        <v>1</v>
      </c>
      <c r="AF553" s="87"/>
      <c r="AG553" s="106"/>
      <c r="AH553" s="87"/>
      <c r="AI553" s="87"/>
    </row>
    <row r="554" spans="1:35" s="18" customFormat="1" ht="30.6" customHeight="1" x14ac:dyDescent="0.2">
      <c r="A554" s="11"/>
      <c r="B554" s="57"/>
      <c r="C554" s="57"/>
      <c r="D554" s="57"/>
      <c r="E554" s="57"/>
      <c r="F554" s="43"/>
      <c r="G554" s="29"/>
      <c r="H554" s="29"/>
      <c r="I554" s="29"/>
      <c r="J554" s="29"/>
      <c r="K554" s="86"/>
      <c r="L554" s="57"/>
      <c r="M554" s="57"/>
      <c r="N554" s="57"/>
      <c r="O554" s="56"/>
      <c r="P554" s="57"/>
      <c r="Q554" s="58"/>
      <c r="R554" s="57"/>
      <c r="S554" s="85"/>
      <c r="T554" s="103"/>
      <c r="U554" s="85"/>
      <c r="V554" s="89"/>
      <c r="W554" s="85"/>
      <c r="X554" s="89"/>
      <c r="Y554" s="89"/>
      <c r="Z554" s="85"/>
      <c r="AA554" s="90"/>
      <c r="AB554" s="90"/>
      <c r="AC554" s="87"/>
      <c r="AD554" s="17">
        <v>46376</v>
      </c>
      <c r="AE554" s="50">
        <v>1</v>
      </c>
      <c r="AF554" s="87"/>
      <c r="AG554" s="106"/>
      <c r="AH554" s="87"/>
      <c r="AI554" s="87"/>
    </row>
    <row r="555" spans="1:35" s="18" customFormat="1" ht="30.75" customHeight="1" x14ac:dyDescent="0.2">
      <c r="A555" s="11"/>
      <c r="B555" s="57"/>
      <c r="C555" s="57"/>
      <c r="D555" s="57"/>
      <c r="E555" s="57"/>
      <c r="F555" s="43"/>
      <c r="G555" s="29"/>
      <c r="H555" s="29"/>
      <c r="I555" s="29"/>
      <c r="J555" s="29"/>
      <c r="K555" s="86"/>
      <c r="L555" s="57"/>
      <c r="M555" s="57"/>
      <c r="N555" s="57"/>
      <c r="O555" s="56"/>
      <c r="P555" s="57"/>
      <c r="Q555" s="58"/>
      <c r="R555" s="57"/>
      <c r="S555" s="85"/>
      <c r="T555" s="103" t="s">
        <v>926</v>
      </c>
      <c r="U555" s="85" t="s">
        <v>927</v>
      </c>
      <c r="V555" s="89">
        <v>0.25</v>
      </c>
      <c r="W555" s="85" t="s">
        <v>928</v>
      </c>
      <c r="X555" s="89">
        <v>1</v>
      </c>
      <c r="Y555" s="89">
        <v>1</v>
      </c>
      <c r="Z555" s="85" t="s">
        <v>929</v>
      </c>
      <c r="AA555" s="90">
        <v>46023</v>
      </c>
      <c r="AB555" s="90">
        <v>46387</v>
      </c>
      <c r="AC555" s="87" t="s">
        <v>51</v>
      </c>
      <c r="AD555" s="17">
        <v>46112</v>
      </c>
      <c r="AE555" s="50">
        <v>1</v>
      </c>
      <c r="AF555" s="87" t="s">
        <v>52</v>
      </c>
      <c r="AG555" s="106" t="s">
        <v>930</v>
      </c>
      <c r="AH555" s="87"/>
      <c r="AI555" s="87"/>
    </row>
    <row r="556" spans="1:35" s="18" customFormat="1" ht="30.75" customHeight="1" x14ac:dyDescent="0.2">
      <c r="A556" s="11"/>
      <c r="B556" s="57"/>
      <c r="C556" s="57"/>
      <c r="D556" s="57"/>
      <c r="E556" s="57"/>
      <c r="F556" s="43"/>
      <c r="G556" s="29"/>
      <c r="H556" s="29"/>
      <c r="I556" s="29"/>
      <c r="J556" s="29"/>
      <c r="K556" s="86"/>
      <c r="L556" s="57"/>
      <c r="M556" s="57"/>
      <c r="N556" s="57"/>
      <c r="O556" s="56"/>
      <c r="P556" s="57"/>
      <c r="Q556" s="58"/>
      <c r="R556" s="57"/>
      <c r="S556" s="85"/>
      <c r="T556" s="103"/>
      <c r="U556" s="85"/>
      <c r="V556" s="89"/>
      <c r="W556" s="85"/>
      <c r="X556" s="89"/>
      <c r="Y556" s="85"/>
      <c r="Z556" s="85"/>
      <c r="AA556" s="90"/>
      <c r="AB556" s="90"/>
      <c r="AC556" s="87"/>
      <c r="AD556" s="17">
        <v>46203</v>
      </c>
      <c r="AE556" s="50">
        <v>1</v>
      </c>
      <c r="AF556" s="87"/>
      <c r="AG556" s="106"/>
      <c r="AH556" s="87"/>
      <c r="AI556" s="87"/>
    </row>
    <row r="557" spans="1:35" s="18" customFormat="1" ht="30.75" customHeight="1" x14ac:dyDescent="0.2">
      <c r="A557" s="11"/>
      <c r="B557" s="57"/>
      <c r="C557" s="57"/>
      <c r="D557" s="57"/>
      <c r="E557" s="57"/>
      <c r="F557" s="43"/>
      <c r="G557" s="29"/>
      <c r="H557" s="29"/>
      <c r="I557" s="29"/>
      <c r="J557" s="29"/>
      <c r="K557" s="86"/>
      <c r="L557" s="57"/>
      <c r="M557" s="57"/>
      <c r="N557" s="57"/>
      <c r="O557" s="56"/>
      <c r="P557" s="57"/>
      <c r="Q557" s="58"/>
      <c r="R557" s="57"/>
      <c r="S557" s="85"/>
      <c r="T557" s="103"/>
      <c r="U557" s="85"/>
      <c r="V557" s="89"/>
      <c r="W557" s="85"/>
      <c r="X557" s="89"/>
      <c r="Y557" s="85"/>
      <c r="Z557" s="85"/>
      <c r="AA557" s="90"/>
      <c r="AB557" s="90"/>
      <c r="AC557" s="87"/>
      <c r="AD557" s="17">
        <v>46295</v>
      </c>
      <c r="AE557" s="50">
        <v>1</v>
      </c>
      <c r="AF557" s="87"/>
      <c r="AG557" s="106"/>
      <c r="AH557" s="87"/>
      <c r="AI557" s="87"/>
    </row>
    <row r="558" spans="1:35" s="18" customFormat="1" ht="30.75" customHeight="1" x14ac:dyDescent="0.2">
      <c r="A558" s="11"/>
      <c r="B558" s="57"/>
      <c r="C558" s="57"/>
      <c r="D558" s="57"/>
      <c r="E558" s="57"/>
      <c r="F558" s="43"/>
      <c r="G558" s="29"/>
      <c r="H558" s="29"/>
      <c r="I558" s="29"/>
      <c r="J558" s="29"/>
      <c r="K558" s="86"/>
      <c r="L558" s="57"/>
      <c r="M558" s="57"/>
      <c r="N558" s="57"/>
      <c r="O558" s="56"/>
      <c r="P558" s="57"/>
      <c r="Q558" s="58"/>
      <c r="R558" s="57"/>
      <c r="S558" s="85"/>
      <c r="T558" s="103"/>
      <c r="U558" s="85"/>
      <c r="V558" s="89"/>
      <c r="W558" s="85"/>
      <c r="X558" s="89"/>
      <c r="Y558" s="85"/>
      <c r="Z558" s="85"/>
      <c r="AA558" s="90"/>
      <c r="AB558" s="90"/>
      <c r="AC558" s="87"/>
      <c r="AD558" s="17">
        <v>46376</v>
      </c>
      <c r="AE558" s="50">
        <v>1</v>
      </c>
      <c r="AF558" s="87"/>
      <c r="AG558" s="106"/>
      <c r="AH558" s="87"/>
      <c r="AI558" s="87"/>
    </row>
    <row r="559" spans="1:35" s="18" customFormat="1" ht="30.6" customHeight="1" x14ac:dyDescent="0.2">
      <c r="A559" s="11"/>
      <c r="B559" s="57"/>
      <c r="C559" s="57"/>
      <c r="D559" s="57"/>
      <c r="E559" s="57"/>
      <c r="F559" s="43"/>
      <c r="G559" s="29"/>
      <c r="H559" s="29"/>
      <c r="I559" s="29"/>
      <c r="J559" s="29"/>
      <c r="K559" s="86"/>
      <c r="L559" s="57"/>
      <c r="M559" s="57"/>
      <c r="N559" s="57"/>
      <c r="O559" s="56"/>
      <c r="P559" s="57"/>
      <c r="Q559" s="58"/>
      <c r="R559" s="57"/>
      <c r="S559" s="85"/>
      <c r="T559" s="103" t="s">
        <v>931</v>
      </c>
      <c r="U559" s="85" t="s">
        <v>932</v>
      </c>
      <c r="V559" s="89">
        <v>0.25</v>
      </c>
      <c r="W559" s="85" t="s">
        <v>933</v>
      </c>
      <c r="X559" s="89">
        <v>1</v>
      </c>
      <c r="Y559" s="89">
        <v>1.17</v>
      </c>
      <c r="Z559" s="85" t="s">
        <v>934</v>
      </c>
      <c r="AA559" s="90">
        <v>46023</v>
      </c>
      <c r="AB559" s="90">
        <v>46387</v>
      </c>
      <c r="AC559" s="87" t="s">
        <v>51</v>
      </c>
      <c r="AD559" s="17">
        <v>46112</v>
      </c>
      <c r="AE559" s="50">
        <v>1</v>
      </c>
      <c r="AF559" s="87" t="s">
        <v>52</v>
      </c>
      <c r="AG559" s="87" t="s">
        <v>935</v>
      </c>
      <c r="AH559" s="87"/>
      <c r="AI559" s="87"/>
    </row>
    <row r="560" spans="1:35" s="18" customFormat="1" ht="30.6" customHeight="1" x14ac:dyDescent="0.2">
      <c r="A560" s="11"/>
      <c r="B560" s="57"/>
      <c r="C560" s="57"/>
      <c r="D560" s="57"/>
      <c r="E560" s="57"/>
      <c r="F560" s="43"/>
      <c r="G560" s="29"/>
      <c r="H560" s="29"/>
      <c r="I560" s="29"/>
      <c r="J560" s="29"/>
      <c r="K560" s="86"/>
      <c r="L560" s="57"/>
      <c r="M560" s="57"/>
      <c r="N560" s="57"/>
      <c r="O560" s="56"/>
      <c r="P560" s="57"/>
      <c r="Q560" s="58"/>
      <c r="R560" s="57"/>
      <c r="S560" s="85"/>
      <c r="T560" s="103"/>
      <c r="U560" s="85"/>
      <c r="V560" s="89"/>
      <c r="W560" s="85"/>
      <c r="X560" s="89"/>
      <c r="Y560" s="85"/>
      <c r="Z560" s="85"/>
      <c r="AA560" s="90"/>
      <c r="AB560" s="90"/>
      <c r="AC560" s="87"/>
      <c r="AD560" s="17">
        <v>46203</v>
      </c>
      <c r="AE560" s="50">
        <v>1</v>
      </c>
      <c r="AF560" s="87"/>
      <c r="AG560" s="87"/>
      <c r="AH560" s="87"/>
      <c r="AI560" s="87"/>
    </row>
    <row r="561" spans="1:35" s="18" customFormat="1" ht="30.6" customHeight="1" x14ac:dyDescent="0.2">
      <c r="A561" s="11"/>
      <c r="B561" s="57"/>
      <c r="C561" s="57"/>
      <c r="D561" s="57"/>
      <c r="E561" s="57"/>
      <c r="F561" s="43"/>
      <c r="G561" s="29"/>
      <c r="H561" s="29"/>
      <c r="I561" s="29"/>
      <c r="J561" s="29"/>
      <c r="K561" s="86"/>
      <c r="L561" s="57"/>
      <c r="M561" s="57"/>
      <c r="N561" s="57"/>
      <c r="O561" s="56"/>
      <c r="P561" s="57"/>
      <c r="Q561" s="58"/>
      <c r="R561" s="57"/>
      <c r="S561" s="85"/>
      <c r="T561" s="103"/>
      <c r="U561" s="85"/>
      <c r="V561" s="89"/>
      <c r="W561" s="85"/>
      <c r="X561" s="89"/>
      <c r="Y561" s="85"/>
      <c r="Z561" s="85"/>
      <c r="AA561" s="90"/>
      <c r="AB561" s="90"/>
      <c r="AC561" s="87"/>
      <c r="AD561" s="17">
        <v>46295</v>
      </c>
      <c r="AE561" s="50">
        <v>1</v>
      </c>
      <c r="AF561" s="87"/>
      <c r="AG561" s="87"/>
      <c r="AH561" s="87"/>
      <c r="AI561" s="87"/>
    </row>
    <row r="562" spans="1:35" s="18" customFormat="1" ht="30.6" customHeight="1" x14ac:dyDescent="0.2">
      <c r="A562" s="11"/>
      <c r="B562" s="57"/>
      <c r="C562" s="57"/>
      <c r="D562" s="57"/>
      <c r="E562" s="57"/>
      <c r="F562" s="43"/>
      <c r="G562" s="29"/>
      <c r="H562" s="29"/>
      <c r="I562" s="29"/>
      <c r="J562" s="29"/>
      <c r="K562" s="86"/>
      <c r="L562" s="57"/>
      <c r="M562" s="57"/>
      <c r="N562" s="57"/>
      <c r="O562" s="56"/>
      <c r="P562" s="57"/>
      <c r="Q562" s="58"/>
      <c r="R562" s="57"/>
      <c r="S562" s="85"/>
      <c r="T562" s="103"/>
      <c r="U562" s="85"/>
      <c r="V562" s="89"/>
      <c r="W562" s="85"/>
      <c r="X562" s="89"/>
      <c r="Y562" s="85"/>
      <c r="Z562" s="85"/>
      <c r="AA562" s="90"/>
      <c r="AB562" s="90"/>
      <c r="AC562" s="87"/>
      <c r="AD562" s="17">
        <v>46376</v>
      </c>
      <c r="AE562" s="50">
        <v>1</v>
      </c>
      <c r="AF562" s="87"/>
      <c r="AG562" s="87"/>
      <c r="AH562" s="87"/>
      <c r="AI562" s="87"/>
    </row>
    <row r="563" spans="1:35" s="18" customFormat="1" ht="30.6" customHeight="1" x14ac:dyDescent="0.2">
      <c r="A563" s="11"/>
      <c r="B563" s="57"/>
      <c r="C563" s="57"/>
      <c r="D563" s="57"/>
      <c r="E563" s="57"/>
      <c r="F563" s="43"/>
      <c r="G563" s="29"/>
      <c r="H563" s="29"/>
      <c r="I563" s="29"/>
      <c r="J563" s="29"/>
      <c r="K563" s="86"/>
      <c r="L563" s="57"/>
      <c r="M563" s="57"/>
      <c r="N563" s="57"/>
      <c r="O563" s="56"/>
      <c r="P563" s="57"/>
      <c r="Q563" s="58"/>
      <c r="R563" s="57"/>
      <c r="S563" s="85"/>
      <c r="T563" s="103" t="s">
        <v>936</v>
      </c>
      <c r="U563" s="85" t="s">
        <v>937</v>
      </c>
      <c r="V563" s="89">
        <v>0.25</v>
      </c>
      <c r="W563" s="85" t="s">
        <v>938</v>
      </c>
      <c r="X563" s="89">
        <v>1</v>
      </c>
      <c r="Y563" s="89">
        <v>1.1200000000000001</v>
      </c>
      <c r="Z563" s="85" t="s">
        <v>939</v>
      </c>
      <c r="AA563" s="90">
        <v>46023</v>
      </c>
      <c r="AB563" s="90">
        <v>46387</v>
      </c>
      <c r="AC563" s="87" t="s">
        <v>51</v>
      </c>
      <c r="AD563" s="17">
        <v>46112</v>
      </c>
      <c r="AE563" s="50">
        <v>1</v>
      </c>
      <c r="AF563" s="87" t="s">
        <v>52</v>
      </c>
      <c r="AG563" s="87" t="s">
        <v>940</v>
      </c>
      <c r="AH563" s="87"/>
      <c r="AI563" s="87"/>
    </row>
    <row r="564" spans="1:35" s="18" customFormat="1" ht="30.6" customHeight="1" x14ac:dyDescent="0.2">
      <c r="A564" s="11"/>
      <c r="B564" s="57"/>
      <c r="C564" s="57"/>
      <c r="D564" s="57"/>
      <c r="E564" s="57"/>
      <c r="F564" s="43"/>
      <c r="G564" s="29"/>
      <c r="H564" s="29"/>
      <c r="I564" s="29"/>
      <c r="J564" s="29"/>
      <c r="K564" s="86"/>
      <c r="L564" s="57"/>
      <c r="M564" s="57"/>
      <c r="N564" s="57"/>
      <c r="O564" s="56"/>
      <c r="P564" s="57"/>
      <c r="Q564" s="58"/>
      <c r="R564" s="57"/>
      <c r="S564" s="85"/>
      <c r="T564" s="103"/>
      <c r="U564" s="85"/>
      <c r="V564" s="89"/>
      <c r="W564" s="85"/>
      <c r="X564" s="85"/>
      <c r="Y564" s="85"/>
      <c r="Z564" s="85"/>
      <c r="AA564" s="90"/>
      <c r="AB564" s="90"/>
      <c r="AC564" s="87"/>
      <c r="AD564" s="17">
        <v>46203</v>
      </c>
      <c r="AE564" s="50">
        <v>1</v>
      </c>
      <c r="AF564" s="87"/>
      <c r="AG564" s="87"/>
      <c r="AH564" s="87"/>
      <c r="AI564" s="87"/>
    </row>
    <row r="565" spans="1:35" s="18" customFormat="1" ht="30.6" customHeight="1" x14ac:dyDescent="0.2">
      <c r="A565" s="11"/>
      <c r="B565" s="57"/>
      <c r="C565" s="57"/>
      <c r="D565" s="57"/>
      <c r="E565" s="57"/>
      <c r="F565" s="43"/>
      <c r="G565" s="29"/>
      <c r="H565" s="29"/>
      <c r="I565" s="29"/>
      <c r="J565" s="29"/>
      <c r="K565" s="86"/>
      <c r="L565" s="57"/>
      <c r="M565" s="57"/>
      <c r="N565" s="57"/>
      <c r="O565" s="56"/>
      <c r="P565" s="57"/>
      <c r="Q565" s="58"/>
      <c r="R565" s="57"/>
      <c r="S565" s="85"/>
      <c r="T565" s="103"/>
      <c r="U565" s="85"/>
      <c r="V565" s="89"/>
      <c r="W565" s="85"/>
      <c r="X565" s="85"/>
      <c r="Y565" s="85"/>
      <c r="Z565" s="85"/>
      <c r="AA565" s="90"/>
      <c r="AB565" s="90"/>
      <c r="AC565" s="87"/>
      <c r="AD565" s="17">
        <v>46295</v>
      </c>
      <c r="AE565" s="50">
        <v>1</v>
      </c>
      <c r="AF565" s="87"/>
      <c r="AG565" s="87"/>
      <c r="AH565" s="87"/>
      <c r="AI565" s="87"/>
    </row>
    <row r="566" spans="1:35" s="18" customFormat="1" ht="30.75" customHeight="1" x14ac:dyDescent="0.2">
      <c r="A566" s="11"/>
      <c r="B566" s="57"/>
      <c r="C566" s="57"/>
      <c r="D566" s="57"/>
      <c r="E566" s="57"/>
      <c r="F566" s="43"/>
      <c r="G566" s="29"/>
      <c r="H566" s="29"/>
      <c r="I566" s="29"/>
      <c r="J566" s="29"/>
      <c r="K566" s="86"/>
      <c r="L566" s="57"/>
      <c r="M566" s="57"/>
      <c r="N566" s="57"/>
      <c r="O566" s="56"/>
      <c r="P566" s="57"/>
      <c r="Q566" s="58"/>
      <c r="R566" s="57"/>
      <c r="S566" s="85"/>
      <c r="T566" s="103"/>
      <c r="U566" s="85"/>
      <c r="V566" s="89"/>
      <c r="W566" s="85"/>
      <c r="X566" s="85"/>
      <c r="Y566" s="85"/>
      <c r="Z566" s="85"/>
      <c r="AA566" s="90"/>
      <c r="AB566" s="90"/>
      <c r="AC566" s="87"/>
      <c r="AD566" s="17">
        <v>46376</v>
      </c>
      <c r="AE566" s="50">
        <v>1</v>
      </c>
      <c r="AF566" s="87"/>
      <c r="AG566" s="87"/>
      <c r="AH566" s="87"/>
      <c r="AI566" s="87"/>
    </row>
  </sheetData>
  <sheetProtection formatCells="0" formatColumns="0" formatRows="0" insertColumns="0" insertRows="0" insertHyperlinks="0" deleteColumns="0" deleteRows="0" sort="0" autoFilter="0" pivotTables="0"/>
  <mergeCells count="2472">
    <mergeCell ref="Z67:Z70"/>
    <mergeCell ref="AI563:AI566"/>
    <mergeCell ref="X563:X566"/>
    <mergeCell ref="Y563:Y566"/>
    <mergeCell ref="Z563:Z566"/>
    <mergeCell ref="AA563:AA566"/>
    <mergeCell ref="AB563:AB566"/>
    <mergeCell ref="AC563:AC566"/>
    <mergeCell ref="O3:P3"/>
    <mergeCell ref="AG551:AG554"/>
    <mergeCell ref="AH551:AH566"/>
    <mergeCell ref="AI551:AI554"/>
    <mergeCell ref="AI555:AI558"/>
    <mergeCell ref="AI559:AI562"/>
    <mergeCell ref="Y551:Y554"/>
    <mergeCell ref="Z551:Z554"/>
    <mergeCell ref="AA551:AA554"/>
    <mergeCell ref="AB551:AB554"/>
    <mergeCell ref="AC551:AC554"/>
    <mergeCell ref="AF551:AF554"/>
    <mergeCell ref="T555:T558"/>
    <mergeCell ref="U555:U558"/>
    <mergeCell ref="V555:V558"/>
    <mergeCell ref="W555:W558"/>
    <mergeCell ref="X555:X558"/>
    <mergeCell ref="Y555:Y558"/>
    <mergeCell ref="T559:T562"/>
    <mergeCell ref="U559:U562"/>
    <mergeCell ref="V559:V562"/>
    <mergeCell ref="W559:W562"/>
    <mergeCell ref="X559:X562"/>
    <mergeCell ref="Y559:Y562"/>
    <mergeCell ref="Z555:Z558"/>
    <mergeCell ref="AA555:AA558"/>
    <mergeCell ref="AB555:AB558"/>
    <mergeCell ref="AC555:AC558"/>
    <mergeCell ref="AF555:AF558"/>
    <mergeCell ref="AG555:AG558"/>
    <mergeCell ref="Z559:Z562"/>
    <mergeCell ref="AA559:AA562"/>
    <mergeCell ref="AB559:AB562"/>
    <mergeCell ref="S551:S566"/>
    <mergeCell ref="T551:T554"/>
    <mergeCell ref="U551:U554"/>
    <mergeCell ref="V551:V554"/>
    <mergeCell ref="W551:W554"/>
    <mergeCell ref="X551:X554"/>
    <mergeCell ref="T563:T566"/>
    <mergeCell ref="U563:U566"/>
    <mergeCell ref="V563:V566"/>
    <mergeCell ref="W563:W566"/>
    <mergeCell ref="AC559:AC562"/>
    <mergeCell ref="AF559:AF562"/>
    <mergeCell ref="AG559:AG562"/>
    <mergeCell ref="AF563:AF566"/>
    <mergeCell ref="AG563:AG566"/>
    <mergeCell ref="M551:M566"/>
    <mergeCell ref="N551:N566"/>
    <mergeCell ref="O551:O566"/>
    <mergeCell ref="P551:P566"/>
    <mergeCell ref="Q551:Q566"/>
    <mergeCell ref="R551:R566"/>
    <mergeCell ref="B551:B566"/>
    <mergeCell ref="C551:C566"/>
    <mergeCell ref="D551:D566"/>
    <mergeCell ref="E551:E566"/>
    <mergeCell ref="K551:K566"/>
    <mergeCell ref="L551:L566"/>
    <mergeCell ref="AG543:AG546"/>
    <mergeCell ref="AH543:AH550"/>
    <mergeCell ref="AI543:AI546"/>
    <mergeCell ref="AI547:AI550"/>
    <mergeCell ref="Y543:Y546"/>
    <mergeCell ref="Z543:Z546"/>
    <mergeCell ref="AA543:AA546"/>
    <mergeCell ref="AB543:AB546"/>
    <mergeCell ref="AC543:AC546"/>
    <mergeCell ref="AF543:AF546"/>
    <mergeCell ref="T547:T550"/>
    <mergeCell ref="U547:U550"/>
    <mergeCell ref="V547:V550"/>
    <mergeCell ref="W547:W550"/>
    <mergeCell ref="X547:X550"/>
    <mergeCell ref="Y547:Y550"/>
    <mergeCell ref="Z547:Z550"/>
    <mergeCell ref="AA547:AA550"/>
    <mergeCell ref="AB547:AB550"/>
    <mergeCell ref="AC547:AC550"/>
    <mergeCell ref="AF547:AF550"/>
    <mergeCell ref="AG547:AG550"/>
    <mergeCell ref="S543:S550"/>
    <mergeCell ref="T543:T546"/>
    <mergeCell ref="U543:U546"/>
    <mergeCell ref="V543:V546"/>
    <mergeCell ref="W543:W546"/>
    <mergeCell ref="X543:X546"/>
    <mergeCell ref="M543:M550"/>
    <mergeCell ref="N543:N550"/>
    <mergeCell ref="O543:O550"/>
    <mergeCell ref="P543:P550"/>
    <mergeCell ref="Q543:Q550"/>
    <mergeCell ref="R543:R550"/>
    <mergeCell ref="B543:B550"/>
    <mergeCell ref="C543:C550"/>
    <mergeCell ref="D543:D550"/>
    <mergeCell ref="E543:E550"/>
    <mergeCell ref="K543:K550"/>
    <mergeCell ref="L543:L550"/>
    <mergeCell ref="AH535:AH542"/>
    <mergeCell ref="AI535:AI538"/>
    <mergeCell ref="AI539:AI542"/>
    <mergeCell ref="Y535:Y538"/>
    <mergeCell ref="Z535:Z538"/>
    <mergeCell ref="AA535:AA538"/>
    <mergeCell ref="AB535:AB538"/>
    <mergeCell ref="AC535:AC538"/>
    <mergeCell ref="AF535:AF538"/>
    <mergeCell ref="T539:T542"/>
    <mergeCell ref="U539:U542"/>
    <mergeCell ref="V539:V542"/>
    <mergeCell ref="W539:W542"/>
    <mergeCell ref="X539:X542"/>
    <mergeCell ref="Y539:Y542"/>
    <mergeCell ref="Z539:Z542"/>
    <mergeCell ref="AA539:AA542"/>
    <mergeCell ref="AB539:AB542"/>
    <mergeCell ref="AC539:AC542"/>
    <mergeCell ref="AF539:AF542"/>
    <mergeCell ref="AG539:AG542"/>
    <mergeCell ref="AC531:AC534"/>
    <mergeCell ref="AF531:AF534"/>
    <mergeCell ref="AG531:AG534"/>
    <mergeCell ref="S535:S542"/>
    <mergeCell ref="T535:T538"/>
    <mergeCell ref="U535:U538"/>
    <mergeCell ref="V535:V538"/>
    <mergeCell ref="W535:W538"/>
    <mergeCell ref="X535:X538"/>
    <mergeCell ref="M535:M542"/>
    <mergeCell ref="N535:N542"/>
    <mergeCell ref="O535:O542"/>
    <mergeCell ref="P535:P542"/>
    <mergeCell ref="Q535:Q542"/>
    <mergeCell ref="R535:R542"/>
    <mergeCell ref="B535:B542"/>
    <mergeCell ref="C535:C542"/>
    <mergeCell ref="D535:D542"/>
    <mergeCell ref="E535:E542"/>
    <mergeCell ref="K535:K542"/>
    <mergeCell ref="L535:L542"/>
    <mergeCell ref="AG535:AG538"/>
    <mergeCell ref="S515:S534"/>
    <mergeCell ref="T515:T526"/>
    <mergeCell ref="U515:U526"/>
    <mergeCell ref="V515:V526"/>
    <mergeCell ref="W515:W526"/>
    <mergeCell ref="X515:X526"/>
    <mergeCell ref="M515:M534"/>
    <mergeCell ref="N515:N534"/>
    <mergeCell ref="O515:O534"/>
    <mergeCell ref="P515:P534"/>
    <mergeCell ref="AG515:AG526"/>
    <mergeCell ref="AH515:AH534"/>
    <mergeCell ref="AI515:AI526"/>
    <mergeCell ref="AI527:AI530"/>
    <mergeCell ref="AI531:AI534"/>
    <mergeCell ref="Y515:Y526"/>
    <mergeCell ref="Z515:Z526"/>
    <mergeCell ref="AA515:AA526"/>
    <mergeCell ref="AB515:AB526"/>
    <mergeCell ref="AC515:AC526"/>
    <mergeCell ref="AF515:AF526"/>
    <mergeCell ref="T527:T530"/>
    <mergeCell ref="U527:U530"/>
    <mergeCell ref="V527:V530"/>
    <mergeCell ref="W527:W530"/>
    <mergeCell ref="X527:X530"/>
    <mergeCell ref="Y527:Y530"/>
    <mergeCell ref="T531:T534"/>
    <mergeCell ref="U531:U534"/>
    <mergeCell ref="V531:V534"/>
    <mergeCell ref="W531:W534"/>
    <mergeCell ref="X531:X534"/>
    <mergeCell ref="Y531:Y534"/>
    <mergeCell ref="Z527:Z530"/>
    <mergeCell ref="AA527:AA530"/>
    <mergeCell ref="AB527:AB530"/>
    <mergeCell ref="AC527:AC530"/>
    <mergeCell ref="AF527:AF530"/>
    <mergeCell ref="AG527:AG530"/>
    <mergeCell ref="Z531:Z534"/>
    <mergeCell ref="AA531:AA534"/>
    <mergeCell ref="AB531:AB534"/>
    <mergeCell ref="Q515:Q534"/>
    <mergeCell ref="R515:R534"/>
    <mergeCell ref="B515:B534"/>
    <mergeCell ref="C515:C534"/>
    <mergeCell ref="D515:D534"/>
    <mergeCell ref="E515:E534"/>
    <mergeCell ref="K515:K534"/>
    <mergeCell ref="L515:L534"/>
    <mergeCell ref="AG507:AG510"/>
    <mergeCell ref="AH507:AH514"/>
    <mergeCell ref="AI507:AI510"/>
    <mergeCell ref="AI511:AI514"/>
    <mergeCell ref="Y507:Y510"/>
    <mergeCell ref="Z507:Z510"/>
    <mergeCell ref="AA507:AA510"/>
    <mergeCell ref="AB507:AB510"/>
    <mergeCell ref="AC507:AC510"/>
    <mergeCell ref="AF507:AF510"/>
    <mergeCell ref="T511:T514"/>
    <mergeCell ref="U511:U514"/>
    <mergeCell ref="V511:V514"/>
    <mergeCell ref="W511:W514"/>
    <mergeCell ref="X511:X514"/>
    <mergeCell ref="Y511:Y514"/>
    <mergeCell ref="Z511:Z514"/>
    <mergeCell ref="AA511:AA514"/>
    <mergeCell ref="AB511:AB514"/>
    <mergeCell ref="AC511:AC514"/>
    <mergeCell ref="AF511:AF514"/>
    <mergeCell ref="AG511:AG514"/>
    <mergeCell ref="S507:S514"/>
    <mergeCell ref="T507:T510"/>
    <mergeCell ref="U507:U510"/>
    <mergeCell ref="V507:V510"/>
    <mergeCell ref="W507:W510"/>
    <mergeCell ref="X507:X510"/>
    <mergeCell ref="M507:M514"/>
    <mergeCell ref="N507:N514"/>
    <mergeCell ref="O507:O514"/>
    <mergeCell ref="P507:P514"/>
    <mergeCell ref="Q507:Q514"/>
    <mergeCell ref="R507:R514"/>
    <mergeCell ref="B507:B514"/>
    <mergeCell ref="C507:C514"/>
    <mergeCell ref="D507:D514"/>
    <mergeCell ref="E507:E514"/>
    <mergeCell ref="K507:K514"/>
    <mergeCell ref="L507:L514"/>
    <mergeCell ref="B499:B506"/>
    <mergeCell ref="C499:C506"/>
    <mergeCell ref="D499:D506"/>
    <mergeCell ref="E499:E506"/>
    <mergeCell ref="K499:K506"/>
    <mergeCell ref="L499:L506"/>
    <mergeCell ref="M499:M506"/>
    <mergeCell ref="T503:T506"/>
    <mergeCell ref="U503:U506"/>
    <mergeCell ref="B481:B498"/>
    <mergeCell ref="C481:C498"/>
    <mergeCell ref="D481:D498"/>
    <mergeCell ref="E481:E498"/>
    <mergeCell ref="K481:K498"/>
    <mergeCell ref="Z499:Z502"/>
    <mergeCell ref="T499:T502"/>
    <mergeCell ref="U499:U502"/>
    <mergeCell ref="V499:V502"/>
    <mergeCell ref="W499:W502"/>
    <mergeCell ref="X499:X502"/>
    <mergeCell ref="Y499:Y502"/>
    <mergeCell ref="AB503:AB506"/>
    <mergeCell ref="AC503:AC506"/>
    <mergeCell ref="AF503:AF506"/>
    <mergeCell ref="AG503:AG506"/>
    <mergeCell ref="AI503:AI506"/>
    <mergeCell ref="X474:X476"/>
    <mergeCell ref="Y474:Y476"/>
    <mergeCell ref="Z474:Z476"/>
    <mergeCell ref="AB477:AB480"/>
    <mergeCell ref="AC477:AC480"/>
    <mergeCell ref="AF477:AF480"/>
    <mergeCell ref="AG477:AG480"/>
    <mergeCell ref="AI477:AI480"/>
    <mergeCell ref="X493:X494"/>
    <mergeCell ref="Y493:Y494"/>
    <mergeCell ref="Z493:Z494"/>
    <mergeCell ref="N499:N506"/>
    <mergeCell ref="O499:O506"/>
    <mergeCell ref="P499:P506"/>
    <mergeCell ref="Q499:Q506"/>
    <mergeCell ref="R499:R506"/>
    <mergeCell ref="S499:S506"/>
    <mergeCell ref="AB495:AB498"/>
    <mergeCell ref="AC495:AC498"/>
    <mergeCell ref="AH499:AH506"/>
    <mergeCell ref="AI499:AI502"/>
    <mergeCell ref="AA499:AA502"/>
    <mergeCell ref="AB499:AB502"/>
    <mergeCell ref="AC499:AC502"/>
    <mergeCell ref="AF499:AF502"/>
    <mergeCell ref="AG499:AG502"/>
    <mergeCell ref="V503:V506"/>
    <mergeCell ref="W503:W506"/>
    <mergeCell ref="X503:X506"/>
    <mergeCell ref="Y503:Y506"/>
    <mergeCell ref="Z503:Z506"/>
    <mergeCell ref="AA503:AA506"/>
    <mergeCell ref="AF481:AF492"/>
    <mergeCell ref="AG481:AG492"/>
    <mergeCell ref="AH481:AH498"/>
    <mergeCell ref="AI481:AI492"/>
    <mergeCell ref="AF495:AF498"/>
    <mergeCell ref="AG495:AG498"/>
    <mergeCell ref="AI495:AI498"/>
    <mergeCell ref="X481:X492"/>
    <mergeCell ref="Y481:Y492"/>
    <mergeCell ref="Z481:Z492"/>
    <mergeCell ref="AA481:AA492"/>
    <mergeCell ref="AB481:AB492"/>
    <mergeCell ref="AC481:AC492"/>
    <mergeCell ref="AA493:AA494"/>
    <mergeCell ref="AB493:AB494"/>
    <mergeCell ref="AC493:AC494"/>
    <mergeCell ref="AF493:AF494"/>
    <mergeCell ref="AG493:AG494"/>
    <mergeCell ref="AI493:AI494"/>
    <mergeCell ref="AA495:AA498"/>
    <mergeCell ref="X495:X498"/>
    <mergeCell ref="Y495:Y498"/>
    <mergeCell ref="Z495:Z498"/>
    <mergeCell ref="M471:M480"/>
    <mergeCell ref="N471:N480"/>
    <mergeCell ref="O471:O480"/>
    <mergeCell ref="P471:P480"/>
    <mergeCell ref="Q471:Q480"/>
    <mergeCell ref="R471:R480"/>
    <mergeCell ref="B471:B480"/>
    <mergeCell ref="C471:C480"/>
    <mergeCell ref="D471:D480"/>
    <mergeCell ref="E471:E480"/>
    <mergeCell ref="K471:K480"/>
    <mergeCell ref="R481:R498"/>
    <mergeCell ref="S481:S498"/>
    <mergeCell ref="T481:T492"/>
    <mergeCell ref="U481:U492"/>
    <mergeCell ref="V481:V492"/>
    <mergeCell ref="W481:W492"/>
    <mergeCell ref="T495:T498"/>
    <mergeCell ref="U495:U498"/>
    <mergeCell ref="L471:L480"/>
    <mergeCell ref="T493:T494"/>
    <mergeCell ref="U493:U494"/>
    <mergeCell ref="V493:V494"/>
    <mergeCell ref="W493:W494"/>
    <mergeCell ref="V495:V498"/>
    <mergeCell ref="W495:W498"/>
    <mergeCell ref="L481:L498"/>
    <mergeCell ref="M481:M498"/>
    <mergeCell ref="N481:N498"/>
    <mergeCell ref="O481:O498"/>
    <mergeCell ref="P481:P498"/>
    <mergeCell ref="Q481:Q498"/>
    <mergeCell ref="AG471:AG473"/>
    <mergeCell ref="AH471:AH480"/>
    <mergeCell ref="AI471:AI473"/>
    <mergeCell ref="Y471:Y473"/>
    <mergeCell ref="Z471:Z473"/>
    <mergeCell ref="AA471:AA473"/>
    <mergeCell ref="AB471:AB473"/>
    <mergeCell ref="AC471:AC473"/>
    <mergeCell ref="AF471:AF473"/>
    <mergeCell ref="S471:S480"/>
    <mergeCell ref="T471:T473"/>
    <mergeCell ref="U471:U473"/>
    <mergeCell ref="V471:V473"/>
    <mergeCell ref="W471:W473"/>
    <mergeCell ref="X471:X473"/>
    <mergeCell ref="T477:T480"/>
    <mergeCell ref="U477:U480"/>
    <mergeCell ref="V477:V480"/>
    <mergeCell ref="W477:W480"/>
    <mergeCell ref="X477:X480"/>
    <mergeCell ref="Y477:Y480"/>
    <mergeCell ref="Z477:Z480"/>
    <mergeCell ref="AA477:AA480"/>
    <mergeCell ref="AA474:AA476"/>
    <mergeCell ref="AB474:AB476"/>
    <mergeCell ref="AC474:AC476"/>
    <mergeCell ref="AF474:AF476"/>
    <mergeCell ref="AG474:AG476"/>
    <mergeCell ref="AI474:AI476"/>
    <mergeCell ref="T474:T476"/>
    <mergeCell ref="U474:U476"/>
    <mergeCell ref="V474:V476"/>
    <mergeCell ref="AH463:AH470"/>
    <mergeCell ref="AI463:AI466"/>
    <mergeCell ref="AI467:AI470"/>
    <mergeCell ref="Y463:Y466"/>
    <mergeCell ref="Z463:Z466"/>
    <mergeCell ref="AA463:AA466"/>
    <mergeCell ref="AB463:AB466"/>
    <mergeCell ref="AC463:AC466"/>
    <mergeCell ref="AF463:AF466"/>
    <mergeCell ref="T467:T470"/>
    <mergeCell ref="U467:U470"/>
    <mergeCell ref="V467:V470"/>
    <mergeCell ref="W467:W470"/>
    <mergeCell ref="X467:X470"/>
    <mergeCell ref="Y467:Y470"/>
    <mergeCell ref="Z467:Z470"/>
    <mergeCell ref="AA467:AA470"/>
    <mergeCell ref="AB467:AB470"/>
    <mergeCell ref="AC467:AC470"/>
    <mergeCell ref="AF467:AF470"/>
    <mergeCell ref="AG467:AG470"/>
    <mergeCell ref="AC459:AC462"/>
    <mergeCell ref="AF459:AF462"/>
    <mergeCell ref="AG459:AG462"/>
    <mergeCell ref="S463:S470"/>
    <mergeCell ref="T463:T466"/>
    <mergeCell ref="U463:U466"/>
    <mergeCell ref="V463:V466"/>
    <mergeCell ref="W463:W466"/>
    <mergeCell ref="X463:X466"/>
    <mergeCell ref="M463:M470"/>
    <mergeCell ref="N463:N470"/>
    <mergeCell ref="O463:O470"/>
    <mergeCell ref="P463:P470"/>
    <mergeCell ref="Q463:Q470"/>
    <mergeCell ref="R463:R470"/>
    <mergeCell ref="B463:B470"/>
    <mergeCell ref="C463:C470"/>
    <mergeCell ref="D463:D470"/>
    <mergeCell ref="E463:E470"/>
    <mergeCell ref="K463:K470"/>
    <mergeCell ref="L463:L470"/>
    <mergeCell ref="AG463:AG466"/>
    <mergeCell ref="S451:S462"/>
    <mergeCell ref="T451:T454"/>
    <mergeCell ref="U451:U454"/>
    <mergeCell ref="V451:V454"/>
    <mergeCell ref="W451:W454"/>
    <mergeCell ref="X451:X454"/>
    <mergeCell ref="M451:M462"/>
    <mergeCell ref="N451:N462"/>
    <mergeCell ref="O451:O462"/>
    <mergeCell ref="P451:P462"/>
    <mergeCell ref="AG451:AG454"/>
    <mergeCell ref="AH451:AH462"/>
    <mergeCell ref="AI451:AI454"/>
    <mergeCell ref="AI455:AI458"/>
    <mergeCell ref="AI459:AI462"/>
    <mergeCell ref="Y451:Y454"/>
    <mergeCell ref="Z451:Z454"/>
    <mergeCell ref="AA451:AA454"/>
    <mergeCell ref="AB451:AB454"/>
    <mergeCell ref="AC451:AC454"/>
    <mergeCell ref="AF451:AF454"/>
    <mergeCell ref="T455:T458"/>
    <mergeCell ref="U455:U458"/>
    <mergeCell ref="V455:V458"/>
    <mergeCell ref="W455:W458"/>
    <mergeCell ref="X455:X458"/>
    <mergeCell ref="Y455:Y458"/>
    <mergeCell ref="T459:T462"/>
    <mergeCell ref="U459:U462"/>
    <mergeCell ref="V459:V462"/>
    <mergeCell ref="W459:W462"/>
    <mergeCell ref="X459:X462"/>
    <mergeCell ref="Y459:Y462"/>
    <mergeCell ref="Z455:Z458"/>
    <mergeCell ref="AA455:AA458"/>
    <mergeCell ref="AB455:AB458"/>
    <mergeCell ref="AC455:AC458"/>
    <mergeCell ref="AF455:AF458"/>
    <mergeCell ref="AG455:AG458"/>
    <mergeCell ref="Z459:Z462"/>
    <mergeCell ref="AA459:AA462"/>
    <mergeCell ref="AB459:AB462"/>
    <mergeCell ref="Q451:Q462"/>
    <mergeCell ref="R451:R462"/>
    <mergeCell ref="B451:B462"/>
    <mergeCell ref="C451:C462"/>
    <mergeCell ref="D451:D462"/>
    <mergeCell ref="E451:E462"/>
    <mergeCell ref="K451:K462"/>
    <mergeCell ref="L451:L462"/>
    <mergeCell ref="AH439:AH450"/>
    <mergeCell ref="AI439:AI442"/>
    <mergeCell ref="AI443:AI446"/>
    <mergeCell ref="AI447:AI450"/>
    <mergeCell ref="Y439:Y442"/>
    <mergeCell ref="Z439:Z442"/>
    <mergeCell ref="AA439:AA442"/>
    <mergeCell ref="AB439:AB442"/>
    <mergeCell ref="AC439:AC442"/>
    <mergeCell ref="AF439:AF442"/>
    <mergeCell ref="T443:T446"/>
    <mergeCell ref="U443:U446"/>
    <mergeCell ref="V443:V446"/>
    <mergeCell ref="W443:W446"/>
    <mergeCell ref="X443:X446"/>
    <mergeCell ref="Y443:Y446"/>
    <mergeCell ref="T447:T450"/>
    <mergeCell ref="U447:U450"/>
    <mergeCell ref="V447:V450"/>
    <mergeCell ref="W447:W450"/>
    <mergeCell ref="X447:X450"/>
    <mergeCell ref="Y447:Y450"/>
    <mergeCell ref="Z443:Z446"/>
    <mergeCell ref="AA443:AA446"/>
    <mergeCell ref="AB443:AB446"/>
    <mergeCell ref="AC443:AC446"/>
    <mergeCell ref="AF443:AF446"/>
    <mergeCell ref="AG443:AG446"/>
    <mergeCell ref="Z447:Z450"/>
    <mergeCell ref="AA447:AA450"/>
    <mergeCell ref="AB447:AB450"/>
    <mergeCell ref="AC447:AC450"/>
    <mergeCell ref="AC435:AC438"/>
    <mergeCell ref="AF435:AF438"/>
    <mergeCell ref="AG435:AG438"/>
    <mergeCell ref="S439:S450"/>
    <mergeCell ref="T439:T442"/>
    <mergeCell ref="U439:U442"/>
    <mergeCell ref="V439:V442"/>
    <mergeCell ref="W439:W442"/>
    <mergeCell ref="X439:X442"/>
    <mergeCell ref="M439:M450"/>
    <mergeCell ref="N439:N450"/>
    <mergeCell ref="O439:O450"/>
    <mergeCell ref="P439:P450"/>
    <mergeCell ref="Q439:Q450"/>
    <mergeCell ref="R439:R450"/>
    <mergeCell ref="B439:B450"/>
    <mergeCell ref="C439:C450"/>
    <mergeCell ref="D439:D450"/>
    <mergeCell ref="E439:E450"/>
    <mergeCell ref="K439:K450"/>
    <mergeCell ref="L439:L450"/>
    <mergeCell ref="AG439:AG442"/>
    <mergeCell ref="AF447:AF450"/>
    <mergeCell ref="AG447:AG450"/>
    <mergeCell ref="AG427:AG430"/>
    <mergeCell ref="AH427:AH438"/>
    <mergeCell ref="S427:S438"/>
    <mergeCell ref="V427:V430"/>
    <mergeCell ref="W427:W430"/>
    <mergeCell ref="X427:X430"/>
    <mergeCell ref="M427:M438"/>
    <mergeCell ref="N427:N438"/>
    <mergeCell ref="O427:O438"/>
    <mergeCell ref="P427:P438"/>
    <mergeCell ref="Q427:Q438"/>
    <mergeCell ref="R427:R438"/>
    <mergeCell ref="B427:B438"/>
    <mergeCell ref="C427:C438"/>
    <mergeCell ref="D427:D438"/>
    <mergeCell ref="E427:E438"/>
    <mergeCell ref="K427:K438"/>
    <mergeCell ref="AI427:AI430"/>
    <mergeCell ref="AI431:AI434"/>
    <mergeCell ref="AI435:AI438"/>
    <mergeCell ref="Y427:Y430"/>
    <mergeCell ref="Z427:Z430"/>
    <mergeCell ref="AA427:AA430"/>
    <mergeCell ref="AB427:AB430"/>
    <mergeCell ref="AC427:AC430"/>
    <mergeCell ref="AF427:AF430"/>
    <mergeCell ref="T431:T434"/>
    <mergeCell ref="U431:U434"/>
    <mergeCell ref="V431:V434"/>
    <mergeCell ref="W431:W434"/>
    <mergeCell ref="X431:X434"/>
    <mergeCell ref="Y431:Y434"/>
    <mergeCell ref="T435:T438"/>
    <mergeCell ref="U435:U438"/>
    <mergeCell ref="V435:V438"/>
    <mergeCell ref="W435:W438"/>
    <mergeCell ref="X435:X438"/>
    <mergeCell ref="Y435:Y438"/>
    <mergeCell ref="Z431:Z434"/>
    <mergeCell ref="AA431:AA434"/>
    <mergeCell ref="AB431:AB434"/>
    <mergeCell ref="AC431:AC434"/>
    <mergeCell ref="AF431:AF434"/>
    <mergeCell ref="AG431:AG434"/>
    <mergeCell ref="Z435:Z438"/>
    <mergeCell ref="AA435:AA438"/>
    <mergeCell ref="AB435:AB438"/>
    <mergeCell ref="T427:T430"/>
    <mergeCell ref="U427:U430"/>
    <mergeCell ref="L427:L438"/>
    <mergeCell ref="B415:B426"/>
    <mergeCell ref="C415:C426"/>
    <mergeCell ref="D415:D426"/>
    <mergeCell ref="E415:E426"/>
    <mergeCell ref="K415:K426"/>
    <mergeCell ref="L415:L426"/>
    <mergeCell ref="AG415:AG418"/>
    <mergeCell ref="AH415:AH426"/>
    <mergeCell ref="AI415:AI418"/>
    <mergeCell ref="AI419:AI422"/>
    <mergeCell ref="AI423:AI426"/>
    <mergeCell ref="Y415:Y418"/>
    <mergeCell ref="Z415:Z418"/>
    <mergeCell ref="AA415:AA418"/>
    <mergeCell ref="AB415:AB418"/>
    <mergeCell ref="AC415:AC418"/>
    <mergeCell ref="AF415:AF418"/>
    <mergeCell ref="T419:T422"/>
    <mergeCell ref="U419:U422"/>
    <mergeCell ref="V419:V422"/>
    <mergeCell ref="W419:W422"/>
    <mergeCell ref="X419:X422"/>
    <mergeCell ref="Y419:Y422"/>
    <mergeCell ref="T423:T426"/>
    <mergeCell ref="U423:U426"/>
    <mergeCell ref="V423:V426"/>
    <mergeCell ref="W423:W426"/>
    <mergeCell ref="X423:X426"/>
    <mergeCell ref="Y423:Y426"/>
    <mergeCell ref="Z419:Z422"/>
    <mergeCell ref="AA419:AA422"/>
    <mergeCell ref="AB419:AB422"/>
    <mergeCell ref="AI407:AI410"/>
    <mergeCell ref="Z411:Z414"/>
    <mergeCell ref="AA411:AA414"/>
    <mergeCell ref="AB411:AB414"/>
    <mergeCell ref="AC411:AC414"/>
    <mergeCell ref="AF411:AF414"/>
    <mergeCell ref="AG411:AG414"/>
    <mergeCell ref="S415:S426"/>
    <mergeCell ref="T415:T418"/>
    <mergeCell ref="U415:U418"/>
    <mergeCell ref="V415:V418"/>
    <mergeCell ref="W415:W418"/>
    <mergeCell ref="X415:X418"/>
    <mergeCell ref="M415:M426"/>
    <mergeCell ref="N415:N426"/>
    <mergeCell ref="O415:O426"/>
    <mergeCell ref="P415:P426"/>
    <mergeCell ref="Q415:Q426"/>
    <mergeCell ref="R415:R426"/>
    <mergeCell ref="AC419:AC422"/>
    <mergeCell ref="AF419:AF422"/>
    <mergeCell ref="AG419:AG422"/>
    <mergeCell ref="Z423:Z426"/>
    <mergeCell ref="AA423:AA426"/>
    <mergeCell ref="AB423:AB426"/>
    <mergeCell ref="AC423:AC426"/>
    <mergeCell ref="AF423:AF426"/>
    <mergeCell ref="AG423:AG426"/>
    <mergeCell ref="AI399:AI402"/>
    <mergeCell ref="B403:B414"/>
    <mergeCell ref="C403:C414"/>
    <mergeCell ref="D403:D414"/>
    <mergeCell ref="E403:E414"/>
    <mergeCell ref="K403:K414"/>
    <mergeCell ref="L403:L414"/>
    <mergeCell ref="M403:M414"/>
    <mergeCell ref="X399:X402"/>
    <mergeCell ref="Y399:Y402"/>
    <mergeCell ref="Z399:Z402"/>
    <mergeCell ref="AA399:AA402"/>
    <mergeCell ref="AB399:AB402"/>
    <mergeCell ref="AC399:AC402"/>
    <mergeCell ref="S387:S402"/>
    <mergeCell ref="T387:T390"/>
    <mergeCell ref="U387:U390"/>
    <mergeCell ref="V387:V390"/>
    <mergeCell ref="AH403:AH414"/>
    <mergeCell ref="AI403:AI406"/>
    <mergeCell ref="AI411:AI414"/>
    <mergeCell ref="Z403:Z406"/>
    <mergeCell ref="AA403:AA406"/>
    <mergeCell ref="AB403:AB406"/>
    <mergeCell ref="AC403:AC406"/>
    <mergeCell ref="AF403:AF406"/>
    <mergeCell ref="AG403:AG406"/>
    <mergeCell ref="T407:T410"/>
    <mergeCell ref="U407:U410"/>
    <mergeCell ref="V407:V410"/>
    <mergeCell ref="W407:W410"/>
    <mergeCell ref="X407:X410"/>
    <mergeCell ref="AC395:AC398"/>
    <mergeCell ref="AF395:AF398"/>
    <mergeCell ref="AG395:AG398"/>
    <mergeCell ref="T403:T406"/>
    <mergeCell ref="U403:U406"/>
    <mergeCell ref="V403:V406"/>
    <mergeCell ref="W403:W406"/>
    <mergeCell ref="X403:X406"/>
    <mergeCell ref="Y403:Y406"/>
    <mergeCell ref="N403:N414"/>
    <mergeCell ref="O403:O414"/>
    <mergeCell ref="P403:P414"/>
    <mergeCell ref="Q403:Q414"/>
    <mergeCell ref="R403:R414"/>
    <mergeCell ref="S403:S414"/>
    <mergeCell ref="AF399:AF402"/>
    <mergeCell ref="AG399:AG402"/>
    <mergeCell ref="Y407:Y410"/>
    <mergeCell ref="Z407:Z410"/>
    <mergeCell ref="T411:T414"/>
    <mergeCell ref="U411:U414"/>
    <mergeCell ref="V411:V414"/>
    <mergeCell ref="W411:W414"/>
    <mergeCell ref="X411:X414"/>
    <mergeCell ref="Y411:Y414"/>
    <mergeCell ref="AA407:AA410"/>
    <mergeCell ref="AB407:AB410"/>
    <mergeCell ref="AC407:AC410"/>
    <mergeCell ref="AF407:AF410"/>
    <mergeCell ref="AG407:AG410"/>
    <mergeCell ref="AG387:AG390"/>
    <mergeCell ref="AH387:AH402"/>
    <mergeCell ref="AI387:AI390"/>
    <mergeCell ref="AI391:AI394"/>
    <mergeCell ref="AI395:AI398"/>
    <mergeCell ref="Y387:Y390"/>
    <mergeCell ref="Z387:Z390"/>
    <mergeCell ref="AA387:AA390"/>
    <mergeCell ref="AB387:AB390"/>
    <mergeCell ref="AC387:AC390"/>
    <mergeCell ref="AF387:AF390"/>
    <mergeCell ref="T391:T394"/>
    <mergeCell ref="U391:U394"/>
    <mergeCell ref="V391:V394"/>
    <mergeCell ref="W391:W394"/>
    <mergeCell ref="X391:X394"/>
    <mergeCell ref="Y391:Y394"/>
    <mergeCell ref="T395:T398"/>
    <mergeCell ref="U395:U398"/>
    <mergeCell ref="V395:V398"/>
    <mergeCell ref="W395:W398"/>
    <mergeCell ref="X395:X398"/>
    <mergeCell ref="Y395:Y398"/>
    <mergeCell ref="Z391:Z394"/>
    <mergeCell ref="AA391:AA394"/>
    <mergeCell ref="AB391:AB394"/>
    <mergeCell ref="AC391:AC394"/>
    <mergeCell ref="AF391:AF394"/>
    <mergeCell ref="AG391:AG394"/>
    <mergeCell ref="Z395:Z398"/>
    <mergeCell ref="AA395:AA398"/>
    <mergeCell ref="AB395:AB398"/>
    <mergeCell ref="W387:W390"/>
    <mergeCell ref="X387:X390"/>
    <mergeCell ref="T399:T402"/>
    <mergeCell ref="U399:U402"/>
    <mergeCell ref="V399:V402"/>
    <mergeCell ref="W399:W402"/>
    <mergeCell ref="M387:M402"/>
    <mergeCell ref="N387:N402"/>
    <mergeCell ref="O387:O402"/>
    <mergeCell ref="P387:P402"/>
    <mergeCell ref="Q387:Q402"/>
    <mergeCell ref="R387:R402"/>
    <mergeCell ref="B387:B402"/>
    <mergeCell ref="C387:C402"/>
    <mergeCell ref="D387:D402"/>
    <mergeCell ref="E387:E402"/>
    <mergeCell ref="K387:K402"/>
    <mergeCell ref="L387:L402"/>
    <mergeCell ref="M379:M386"/>
    <mergeCell ref="N379:N386"/>
    <mergeCell ref="O379:O386"/>
    <mergeCell ref="P379:P386"/>
    <mergeCell ref="Q379:Q386"/>
    <mergeCell ref="R379:R386"/>
    <mergeCell ref="B379:B386"/>
    <mergeCell ref="C379:C386"/>
    <mergeCell ref="D379:D386"/>
    <mergeCell ref="E379:E386"/>
    <mergeCell ref="K379:K386"/>
    <mergeCell ref="L379:L386"/>
    <mergeCell ref="AG379:AG382"/>
    <mergeCell ref="AH379:AH386"/>
    <mergeCell ref="AI379:AI382"/>
    <mergeCell ref="AI383:AI386"/>
    <mergeCell ref="Y379:Y382"/>
    <mergeCell ref="Z379:Z382"/>
    <mergeCell ref="AA379:AA382"/>
    <mergeCell ref="AB379:AB382"/>
    <mergeCell ref="AC379:AC382"/>
    <mergeCell ref="AF379:AF382"/>
    <mergeCell ref="T383:T386"/>
    <mergeCell ref="U383:U386"/>
    <mergeCell ref="V383:V386"/>
    <mergeCell ref="W383:W386"/>
    <mergeCell ref="X383:X386"/>
    <mergeCell ref="Y383:Y386"/>
    <mergeCell ref="Z383:Z386"/>
    <mergeCell ref="AA383:AA386"/>
    <mergeCell ref="AB383:AB386"/>
    <mergeCell ref="AC383:AC386"/>
    <mergeCell ref="Y375:Y378"/>
    <mergeCell ref="Z371:Z374"/>
    <mergeCell ref="AA371:AA374"/>
    <mergeCell ref="AB371:AB374"/>
    <mergeCell ref="AC371:AC374"/>
    <mergeCell ref="AF371:AF374"/>
    <mergeCell ref="AG371:AG374"/>
    <mergeCell ref="Z375:Z378"/>
    <mergeCell ref="AA375:AA378"/>
    <mergeCell ref="AB375:AB378"/>
    <mergeCell ref="AC375:AC378"/>
    <mergeCell ref="S379:S386"/>
    <mergeCell ref="T379:T382"/>
    <mergeCell ref="U379:U382"/>
    <mergeCell ref="V379:V382"/>
    <mergeCell ref="W379:W382"/>
    <mergeCell ref="X379:X382"/>
    <mergeCell ref="AF383:AF386"/>
    <mergeCell ref="AG383:AG386"/>
    <mergeCell ref="S367:S378"/>
    <mergeCell ref="T367:T370"/>
    <mergeCell ref="U367:U370"/>
    <mergeCell ref="V367:V370"/>
    <mergeCell ref="W367:W370"/>
    <mergeCell ref="X367:X370"/>
    <mergeCell ref="AG367:AG370"/>
    <mergeCell ref="AF375:AF378"/>
    <mergeCell ref="AG375:AG378"/>
    <mergeCell ref="S355:S366"/>
    <mergeCell ref="T355:T358"/>
    <mergeCell ref="U355:U358"/>
    <mergeCell ref="V355:V358"/>
    <mergeCell ref="W355:W358"/>
    <mergeCell ref="X355:X358"/>
    <mergeCell ref="M355:M366"/>
    <mergeCell ref="N355:N366"/>
    <mergeCell ref="AH367:AH378"/>
    <mergeCell ref="AI367:AI370"/>
    <mergeCell ref="AI371:AI374"/>
    <mergeCell ref="AI375:AI378"/>
    <mergeCell ref="Y367:Y370"/>
    <mergeCell ref="Z367:Z370"/>
    <mergeCell ref="AA367:AA370"/>
    <mergeCell ref="AB367:AB370"/>
    <mergeCell ref="AC367:AC370"/>
    <mergeCell ref="AF367:AF370"/>
    <mergeCell ref="T371:T374"/>
    <mergeCell ref="U371:U374"/>
    <mergeCell ref="V371:V374"/>
    <mergeCell ref="W371:W374"/>
    <mergeCell ref="X371:X374"/>
    <mergeCell ref="Y371:Y374"/>
    <mergeCell ref="T375:T378"/>
    <mergeCell ref="U375:U378"/>
    <mergeCell ref="V375:V378"/>
    <mergeCell ref="W375:W378"/>
    <mergeCell ref="X375:X378"/>
    <mergeCell ref="M367:M378"/>
    <mergeCell ref="N367:N378"/>
    <mergeCell ref="O367:O378"/>
    <mergeCell ref="P367:P378"/>
    <mergeCell ref="Q367:Q378"/>
    <mergeCell ref="R367:R378"/>
    <mergeCell ref="B367:B378"/>
    <mergeCell ref="C367:C378"/>
    <mergeCell ref="D367:D378"/>
    <mergeCell ref="E367:E378"/>
    <mergeCell ref="K367:K378"/>
    <mergeCell ref="L367:L378"/>
    <mergeCell ref="AH355:AH366"/>
    <mergeCell ref="AI355:AI358"/>
    <mergeCell ref="AI359:AI362"/>
    <mergeCell ref="AI363:AI366"/>
    <mergeCell ref="Y355:Y358"/>
    <mergeCell ref="Z355:Z358"/>
    <mergeCell ref="AA355:AA358"/>
    <mergeCell ref="AB355:AB358"/>
    <mergeCell ref="AC355:AC358"/>
    <mergeCell ref="AF355:AF358"/>
    <mergeCell ref="T359:T362"/>
    <mergeCell ref="U359:U362"/>
    <mergeCell ref="V359:V362"/>
    <mergeCell ref="W359:W362"/>
    <mergeCell ref="X359:X362"/>
    <mergeCell ref="Y359:Y362"/>
    <mergeCell ref="T363:T366"/>
    <mergeCell ref="U363:U366"/>
    <mergeCell ref="V363:V366"/>
    <mergeCell ref="W363:W366"/>
    <mergeCell ref="Y363:Y366"/>
    <mergeCell ref="Z359:Z362"/>
    <mergeCell ref="AA359:AA362"/>
    <mergeCell ref="AB359:AB362"/>
    <mergeCell ref="AC359:AC362"/>
    <mergeCell ref="AF359:AF362"/>
    <mergeCell ref="AG359:AG362"/>
    <mergeCell ref="Z363:Z366"/>
    <mergeCell ref="AA363:AA366"/>
    <mergeCell ref="AB363:AB366"/>
    <mergeCell ref="AC363:AC366"/>
    <mergeCell ref="O355:O366"/>
    <mergeCell ref="P355:P366"/>
    <mergeCell ref="Q355:Q366"/>
    <mergeCell ref="R355:R366"/>
    <mergeCell ref="B355:B366"/>
    <mergeCell ref="C355:C366"/>
    <mergeCell ref="D355:D366"/>
    <mergeCell ref="E355:E366"/>
    <mergeCell ref="K355:K366"/>
    <mergeCell ref="L355:L366"/>
    <mergeCell ref="B343:B354"/>
    <mergeCell ref="C343:C354"/>
    <mergeCell ref="D343:D354"/>
    <mergeCell ref="E343:E354"/>
    <mergeCell ref="K343:K354"/>
    <mergeCell ref="L343:L354"/>
    <mergeCell ref="AG343:AG346"/>
    <mergeCell ref="AG355:AG358"/>
    <mergeCell ref="AF363:AF366"/>
    <mergeCell ref="AG363:AG366"/>
    <mergeCell ref="Z343:Z346"/>
    <mergeCell ref="AA343:AA346"/>
    <mergeCell ref="AB343:AB346"/>
    <mergeCell ref="AC343:AC346"/>
    <mergeCell ref="AF343:AF346"/>
    <mergeCell ref="T347:T350"/>
    <mergeCell ref="U347:U350"/>
    <mergeCell ref="V347:V350"/>
    <mergeCell ref="W347:W350"/>
    <mergeCell ref="X347:X350"/>
    <mergeCell ref="Z347:Z350"/>
    <mergeCell ref="T351:T354"/>
    <mergeCell ref="U351:U354"/>
    <mergeCell ref="V351:V354"/>
    <mergeCell ref="W351:W354"/>
    <mergeCell ref="X351:X354"/>
    <mergeCell ref="Y351:Y354"/>
    <mergeCell ref="AA347:AA350"/>
    <mergeCell ref="AB347:AB350"/>
    <mergeCell ref="AC347:AC350"/>
    <mergeCell ref="AF347:AF350"/>
    <mergeCell ref="X363:X366"/>
    <mergeCell ref="AH339:AH342"/>
    <mergeCell ref="AI339:AI342"/>
    <mergeCell ref="Y339:Y342"/>
    <mergeCell ref="Z339:Z342"/>
    <mergeCell ref="AA339:AA342"/>
    <mergeCell ref="AB339:AB342"/>
    <mergeCell ref="AC339:AC342"/>
    <mergeCell ref="AF339:AF342"/>
    <mergeCell ref="S343:S354"/>
    <mergeCell ref="T343:T346"/>
    <mergeCell ref="U343:U346"/>
    <mergeCell ref="V343:V346"/>
    <mergeCell ref="W343:W346"/>
    <mergeCell ref="X343:X346"/>
    <mergeCell ref="M343:M354"/>
    <mergeCell ref="N343:N354"/>
    <mergeCell ref="O343:O354"/>
    <mergeCell ref="P343:P354"/>
    <mergeCell ref="Q343:Q354"/>
    <mergeCell ref="R343:R354"/>
    <mergeCell ref="AG347:AG350"/>
    <mergeCell ref="AI347:AI350"/>
    <mergeCell ref="Z351:Z354"/>
    <mergeCell ref="AA351:AA354"/>
    <mergeCell ref="AB351:AB354"/>
    <mergeCell ref="AC351:AC354"/>
    <mergeCell ref="AF351:AF354"/>
    <mergeCell ref="AG351:AG354"/>
    <mergeCell ref="AH343:AH354"/>
    <mergeCell ref="AI343:AI346"/>
    <mergeCell ref="AI351:AI354"/>
    <mergeCell ref="Y343:Y346"/>
    <mergeCell ref="AC335:AC338"/>
    <mergeCell ref="AF335:AF338"/>
    <mergeCell ref="AG335:AG338"/>
    <mergeCell ref="S339:S342"/>
    <mergeCell ref="T339:T342"/>
    <mergeCell ref="U339:U342"/>
    <mergeCell ref="V339:V342"/>
    <mergeCell ref="W339:W342"/>
    <mergeCell ref="X339:X342"/>
    <mergeCell ref="M339:M342"/>
    <mergeCell ref="N339:N342"/>
    <mergeCell ref="O339:O342"/>
    <mergeCell ref="P339:P342"/>
    <mergeCell ref="Q339:Q342"/>
    <mergeCell ref="R339:R342"/>
    <mergeCell ref="B339:B342"/>
    <mergeCell ref="C339:C342"/>
    <mergeCell ref="D339:D342"/>
    <mergeCell ref="E339:E342"/>
    <mergeCell ref="K339:K342"/>
    <mergeCell ref="L339:L342"/>
    <mergeCell ref="AG339:AG342"/>
    <mergeCell ref="S327:S338"/>
    <mergeCell ref="T327:T330"/>
    <mergeCell ref="U327:U330"/>
    <mergeCell ref="V327:V330"/>
    <mergeCell ref="W327:W330"/>
    <mergeCell ref="X327:X330"/>
    <mergeCell ref="M327:M338"/>
    <mergeCell ref="N327:N338"/>
    <mergeCell ref="O327:O338"/>
    <mergeCell ref="P327:P338"/>
    <mergeCell ref="AG327:AG330"/>
    <mergeCell ref="AH327:AH338"/>
    <mergeCell ref="AI327:AI330"/>
    <mergeCell ref="AI331:AI334"/>
    <mergeCell ref="AI335:AI338"/>
    <mergeCell ref="Y327:Y330"/>
    <mergeCell ref="Z327:Z330"/>
    <mergeCell ref="AA327:AA330"/>
    <mergeCell ref="AB327:AB330"/>
    <mergeCell ref="AC327:AC330"/>
    <mergeCell ref="AF327:AF330"/>
    <mergeCell ref="T331:T334"/>
    <mergeCell ref="U331:U334"/>
    <mergeCell ref="V331:V334"/>
    <mergeCell ref="W331:W334"/>
    <mergeCell ref="X331:X334"/>
    <mergeCell ref="Y331:Y334"/>
    <mergeCell ref="T335:T338"/>
    <mergeCell ref="U335:U338"/>
    <mergeCell ref="V335:V338"/>
    <mergeCell ref="W335:W338"/>
    <mergeCell ref="X335:X338"/>
    <mergeCell ref="Y335:Y338"/>
    <mergeCell ref="Z331:Z334"/>
    <mergeCell ref="AA331:AA334"/>
    <mergeCell ref="AB331:AB334"/>
    <mergeCell ref="AC331:AC334"/>
    <mergeCell ref="AF331:AF334"/>
    <mergeCell ref="AG331:AG334"/>
    <mergeCell ref="Z335:Z338"/>
    <mergeCell ref="AA335:AA338"/>
    <mergeCell ref="AB335:AB338"/>
    <mergeCell ref="Q327:Q338"/>
    <mergeCell ref="R327:R338"/>
    <mergeCell ref="B327:B338"/>
    <mergeCell ref="C327:C338"/>
    <mergeCell ref="D327:D338"/>
    <mergeCell ref="E327:E338"/>
    <mergeCell ref="K327:K338"/>
    <mergeCell ref="L327:L338"/>
    <mergeCell ref="AH315:AH326"/>
    <mergeCell ref="AI315:AI318"/>
    <mergeCell ref="AI319:AI322"/>
    <mergeCell ref="AI323:AI326"/>
    <mergeCell ref="Y315:Y318"/>
    <mergeCell ref="Z315:Z318"/>
    <mergeCell ref="AA315:AA318"/>
    <mergeCell ref="AB315:AB318"/>
    <mergeCell ref="AC315:AC318"/>
    <mergeCell ref="AF315:AF318"/>
    <mergeCell ref="T319:T322"/>
    <mergeCell ref="U319:U322"/>
    <mergeCell ref="V319:V322"/>
    <mergeCell ref="W319:W322"/>
    <mergeCell ref="X319:X322"/>
    <mergeCell ref="Y319:Y322"/>
    <mergeCell ref="T323:T326"/>
    <mergeCell ref="U323:U326"/>
    <mergeCell ref="V323:V326"/>
    <mergeCell ref="W323:W326"/>
    <mergeCell ref="X323:X326"/>
    <mergeCell ref="Y323:Y326"/>
    <mergeCell ref="Z319:Z322"/>
    <mergeCell ref="AA319:AA322"/>
    <mergeCell ref="AB319:AB322"/>
    <mergeCell ref="AC319:AC322"/>
    <mergeCell ref="AF319:AF322"/>
    <mergeCell ref="AG319:AG322"/>
    <mergeCell ref="Z323:Z326"/>
    <mergeCell ref="AA323:AA326"/>
    <mergeCell ref="AB323:AB326"/>
    <mergeCell ref="AC323:AC326"/>
    <mergeCell ref="AC311:AC314"/>
    <mergeCell ref="AF311:AF314"/>
    <mergeCell ref="AG311:AG314"/>
    <mergeCell ref="S315:S326"/>
    <mergeCell ref="T315:T318"/>
    <mergeCell ref="U315:U318"/>
    <mergeCell ref="V315:V318"/>
    <mergeCell ref="W315:W318"/>
    <mergeCell ref="X315:X318"/>
    <mergeCell ref="M315:M326"/>
    <mergeCell ref="N315:N326"/>
    <mergeCell ref="O315:O326"/>
    <mergeCell ref="P315:P326"/>
    <mergeCell ref="Q315:Q326"/>
    <mergeCell ref="R315:R326"/>
    <mergeCell ref="B315:B326"/>
    <mergeCell ref="C315:C326"/>
    <mergeCell ref="D315:D326"/>
    <mergeCell ref="E315:E326"/>
    <mergeCell ref="K315:K326"/>
    <mergeCell ref="L315:L326"/>
    <mergeCell ref="AG315:AG318"/>
    <mergeCell ref="AF323:AF326"/>
    <mergeCell ref="AG323:AG326"/>
    <mergeCell ref="AG303:AG306"/>
    <mergeCell ref="AH303:AH314"/>
    <mergeCell ref="S303:S314"/>
    <mergeCell ref="V303:V306"/>
    <mergeCell ref="W303:W306"/>
    <mergeCell ref="X303:X306"/>
    <mergeCell ref="M303:M314"/>
    <mergeCell ref="N303:N314"/>
    <mergeCell ref="O303:O314"/>
    <mergeCell ref="P303:P314"/>
    <mergeCell ref="Q303:Q314"/>
    <mergeCell ref="R303:R314"/>
    <mergeCell ref="B303:B314"/>
    <mergeCell ref="C303:C314"/>
    <mergeCell ref="D303:D314"/>
    <mergeCell ref="E303:E314"/>
    <mergeCell ref="K303:K314"/>
    <mergeCell ref="AI303:AI306"/>
    <mergeCell ref="AI307:AI310"/>
    <mergeCell ref="AI311:AI314"/>
    <mergeCell ref="Y303:Y306"/>
    <mergeCell ref="Z303:Z306"/>
    <mergeCell ref="AA303:AA306"/>
    <mergeCell ref="AB303:AB306"/>
    <mergeCell ref="AC303:AC306"/>
    <mergeCell ref="AF303:AF306"/>
    <mergeCell ref="T307:T310"/>
    <mergeCell ref="U307:U310"/>
    <mergeCell ref="V307:V310"/>
    <mergeCell ref="W307:W310"/>
    <mergeCell ref="X307:X310"/>
    <mergeCell ref="Y307:Y310"/>
    <mergeCell ref="T311:T314"/>
    <mergeCell ref="U311:U314"/>
    <mergeCell ref="V311:V314"/>
    <mergeCell ref="W311:W314"/>
    <mergeCell ref="X311:X314"/>
    <mergeCell ref="Y311:Y314"/>
    <mergeCell ref="Z307:Z310"/>
    <mergeCell ref="AA307:AA310"/>
    <mergeCell ref="AB307:AB310"/>
    <mergeCell ref="AC307:AC310"/>
    <mergeCell ref="AF307:AF310"/>
    <mergeCell ref="AG307:AG310"/>
    <mergeCell ref="Z311:Z314"/>
    <mergeCell ref="AA311:AA314"/>
    <mergeCell ref="AB311:AB314"/>
    <mergeCell ref="T303:T306"/>
    <mergeCell ref="U303:U306"/>
    <mergeCell ref="L303:L314"/>
    <mergeCell ref="AH291:AH302"/>
    <mergeCell ref="AI291:AI294"/>
    <mergeCell ref="AI295:AI298"/>
    <mergeCell ref="AI299:AI302"/>
    <mergeCell ref="Y291:Y294"/>
    <mergeCell ref="Z291:Z294"/>
    <mergeCell ref="AA291:AA294"/>
    <mergeCell ref="AB291:AB294"/>
    <mergeCell ref="AC291:AC294"/>
    <mergeCell ref="AF291:AF294"/>
    <mergeCell ref="T295:T298"/>
    <mergeCell ref="U295:U298"/>
    <mergeCell ref="V295:V298"/>
    <mergeCell ref="W295:W298"/>
    <mergeCell ref="X295:X298"/>
    <mergeCell ref="Y295:Y298"/>
    <mergeCell ref="T299:T302"/>
    <mergeCell ref="U299:U302"/>
    <mergeCell ref="V299:V302"/>
    <mergeCell ref="W299:W302"/>
    <mergeCell ref="X299:X302"/>
    <mergeCell ref="Y299:Y302"/>
    <mergeCell ref="Z295:Z298"/>
    <mergeCell ref="AA295:AA298"/>
    <mergeCell ref="AB295:AB298"/>
    <mergeCell ref="AC295:AC298"/>
    <mergeCell ref="AF295:AF298"/>
    <mergeCell ref="AG295:AG298"/>
    <mergeCell ref="Z299:Z302"/>
    <mergeCell ref="AA299:AA302"/>
    <mergeCell ref="AB299:AB302"/>
    <mergeCell ref="AC299:AC302"/>
    <mergeCell ref="AC287:AC290"/>
    <mergeCell ref="AF287:AF290"/>
    <mergeCell ref="AG287:AG290"/>
    <mergeCell ref="S291:S302"/>
    <mergeCell ref="T291:T294"/>
    <mergeCell ref="U291:U294"/>
    <mergeCell ref="V291:V294"/>
    <mergeCell ref="W291:W294"/>
    <mergeCell ref="X291:X294"/>
    <mergeCell ref="M291:M302"/>
    <mergeCell ref="N291:N302"/>
    <mergeCell ref="O291:O302"/>
    <mergeCell ref="P291:P302"/>
    <mergeCell ref="Q291:Q302"/>
    <mergeCell ref="R291:R302"/>
    <mergeCell ref="B291:B302"/>
    <mergeCell ref="C291:C302"/>
    <mergeCell ref="D291:D302"/>
    <mergeCell ref="E291:E302"/>
    <mergeCell ref="K291:K302"/>
    <mergeCell ref="L291:L302"/>
    <mergeCell ref="AG291:AG294"/>
    <mergeCell ref="AF299:AF302"/>
    <mergeCell ref="AG299:AG302"/>
    <mergeCell ref="S279:S290"/>
    <mergeCell ref="T279:T282"/>
    <mergeCell ref="U279:U282"/>
    <mergeCell ref="V279:V282"/>
    <mergeCell ref="W279:W282"/>
    <mergeCell ref="X279:X282"/>
    <mergeCell ref="M279:M290"/>
    <mergeCell ref="AG279:AG282"/>
    <mergeCell ref="AH279:AH290"/>
    <mergeCell ref="AI279:AI282"/>
    <mergeCell ref="AI283:AI286"/>
    <mergeCell ref="AI287:AI290"/>
    <mergeCell ref="Y279:Y282"/>
    <mergeCell ref="Z279:Z282"/>
    <mergeCell ref="AA279:AA282"/>
    <mergeCell ref="AB279:AB282"/>
    <mergeCell ref="AC279:AC282"/>
    <mergeCell ref="AF279:AF282"/>
    <mergeCell ref="T283:T286"/>
    <mergeCell ref="U283:U286"/>
    <mergeCell ref="V283:V286"/>
    <mergeCell ref="W283:W286"/>
    <mergeCell ref="X283:X286"/>
    <mergeCell ref="Y283:Y286"/>
    <mergeCell ref="T287:T290"/>
    <mergeCell ref="U287:U290"/>
    <mergeCell ref="V287:V290"/>
    <mergeCell ref="W287:W290"/>
    <mergeCell ref="X287:X290"/>
    <mergeCell ref="Y287:Y290"/>
    <mergeCell ref="Z283:Z286"/>
    <mergeCell ref="AA283:AA286"/>
    <mergeCell ref="AB283:AB286"/>
    <mergeCell ref="AC283:AC286"/>
    <mergeCell ref="AF283:AF286"/>
    <mergeCell ref="AG283:AG286"/>
    <mergeCell ref="Z287:Z290"/>
    <mergeCell ref="AA287:AA290"/>
    <mergeCell ref="AB287:AB290"/>
    <mergeCell ref="N279:N290"/>
    <mergeCell ref="O279:O290"/>
    <mergeCell ref="P279:P290"/>
    <mergeCell ref="Q279:Q290"/>
    <mergeCell ref="R279:R290"/>
    <mergeCell ref="B279:B290"/>
    <mergeCell ref="C279:C290"/>
    <mergeCell ref="D279:D290"/>
    <mergeCell ref="E279:E290"/>
    <mergeCell ref="K279:K290"/>
    <mergeCell ref="L279:L290"/>
    <mergeCell ref="B271:B278"/>
    <mergeCell ref="C271:C278"/>
    <mergeCell ref="D271:D278"/>
    <mergeCell ref="E271:E278"/>
    <mergeCell ref="K271:K278"/>
    <mergeCell ref="L271:L278"/>
    <mergeCell ref="AH271:AH278"/>
    <mergeCell ref="AI271:AI274"/>
    <mergeCell ref="AI275:AI278"/>
    <mergeCell ref="Y271:Y274"/>
    <mergeCell ref="Z271:Z274"/>
    <mergeCell ref="AA271:AA274"/>
    <mergeCell ref="AB271:AB274"/>
    <mergeCell ref="AC271:AC274"/>
    <mergeCell ref="AF271:AF274"/>
    <mergeCell ref="T275:T278"/>
    <mergeCell ref="U275:U278"/>
    <mergeCell ref="V275:V278"/>
    <mergeCell ref="W275:W278"/>
    <mergeCell ref="X275:X278"/>
    <mergeCell ref="Y275:Y278"/>
    <mergeCell ref="Z275:Z278"/>
    <mergeCell ref="AA275:AA278"/>
    <mergeCell ref="AB275:AB278"/>
    <mergeCell ref="AC275:AC278"/>
    <mergeCell ref="AF275:AF278"/>
    <mergeCell ref="AG275:AG278"/>
    <mergeCell ref="V267:V270"/>
    <mergeCell ref="W267:W270"/>
    <mergeCell ref="X267:X270"/>
    <mergeCell ref="Y267:Y270"/>
    <mergeCell ref="Z267:Z270"/>
    <mergeCell ref="AA267:AA270"/>
    <mergeCell ref="AB267:AB270"/>
    <mergeCell ref="AC267:AC270"/>
    <mergeCell ref="AF267:AF270"/>
    <mergeCell ref="AG267:AG270"/>
    <mergeCell ref="S271:S278"/>
    <mergeCell ref="T271:T274"/>
    <mergeCell ref="U271:U274"/>
    <mergeCell ref="V271:V274"/>
    <mergeCell ref="W271:W274"/>
    <mergeCell ref="X271:X274"/>
    <mergeCell ref="M271:M278"/>
    <mergeCell ref="N271:N278"/>
    <mergeCell ref="O271:O278"/>
    <mergeCell ref="P271:P278"/>
    <mergeCell ref="Q271:Q278"/>
    <mergeCell ref="R271:R278"/>
    <mergeCell ref="AG271:AG274"/>
    <mergeCell ref="AG259:AG262"/>
    <mergeCell ref="AI259:AI262"/>
    <mergeCell ref="S263:S270"/>
    <mergeCell ref="T263:T266"/>
    <mergeCell ref="U263:U266"/>
    <mergeCell ref="V263:V266"/>
    <mergeCell ref="W263:W266"/>
    <mergeCell ref="X263:X266"/>
    <mergeCell ref="M263:M270"/>
    <mergeCell ref="N263:N270"/>
    <mergeCell ref="O263:O270"/>
    <mergeCell ref="P263:P270"/>
    <mergeCell ref="Q263:Q270"/>
    <mergeCell ref="R263:R270"/>
    <mergeCell ref="B263:B270"/>
    <mergeCell ref="C263:C270"/>
    <mergeCell ref="D263:D270"/>
    <mergeCell ref="E263:E270"/>
    <mergeCell ref="K263:K270"/>
    <mergeCell ref="L263:L270"/>
    <mergeCell ref="AG263:AG266"/>
    <mergeCell ref="AH263:AH270"/>
    <mergeCell ref="AI263:AI266"/>
    <mergeCell ref="AI267:AI270"/>
    <mergeCell ref="Y263:Y266"/>
    <mergeCell ref="Z263:Z266"/>
    <mergeCell ref="AA263:AA266"/>
    <mergeCell ref="AB263:AB266"/>
    <mergeCell ref="AC263:AC266"/>
    <mergeCell ref="AF263:AF266"/>
    <mergeCell ref="T267:T270"/>
    <mergeCell ref="U267:U270"/>
    <mergeCell ref="AC255:AC258"/>
    <mergeCell ref="AF255:AF258"/>
    <mergeCell ref="T255:T258"/>
    <mergeCell ref="U255:U258"/>
    <mergeCell ref="V255:V258"/>
    <mergeCell ref="W255:W258"/>
    <mergeCell ref="X255:X258"/>
    <mergeCell ref="Y255:Y258"/>
    <mergeCell ref="T259:T262"/>
    <mergeCell ref="U259:U262"/>
    <mergeCell ref="V259:V262"/>
    <mergeCell ref="W259:W262"/>
    <mergeCell ref="X259:X262"/>
    <mergeCell ref="Y259:Y262"/>
    <mergeCell ref="AA259:AA262"/>
    <mergeCell ref="AB259:AB262"/>
    <mergeCell ref="AC259:AC262"/>
    <mergeCell ref="AF259:AF262"/>
    <mergeCell ref="AI247:AI250"/>
    <mergeCell ref="S251:S262"/>
    <mergeCell ref="T251:T254"/>
    <mergeCell ref="U251:U254"/>
    <mergeCell ref="V251:V254"/>
    <mergeCell ref="W251:W254"/>
    <mergeCell ref="X251:X254"/>
    <mergeCell ref="M251:M262"/>
    <mergeCell ref="N251:N262"/>
    <mergeCell ref="O251:O262"/>
    <mergeCell ref="P251:P262"/>
    <mergeCell ref="Q251:Q262"/>
    <mergeCell ref="R251:R262"/>
    <mergeCell ref="B251:B262"/>
    <mergeCell ref="C251:C262"/>
    <mergeCell ref="D251:D262"/>
    <mergeCell ref="E251:E262"/>
    <mergeCell ref="K251:K262"/>
    <mergeCell ref="L251:L262"/>
    <mergeCell ref="AG251:AG254"/>
    <mergeCell ref="AH251:AH262"/>
    <mergeCell ref="AI251:AI254"/>
    <mergeCell ref="AG255:AG258"/>
    <mergeCell ref="AI255:AI258"/>
    <mergeCell ref="Y251:Y254"/>
    <mergeCell ref="Z251:Z262"/>
    <mergeCell ref="AA251:AA254"/>
    <mergeCell ref="AB251:AB254"/>
    <mergeCell ref="AC251:AC254"/>
    <mergeCell ref="AF251:AF254"/>
    <mergeCell ref="AA255:AA258"/>
    <mergeCell ref="AB255:AB258"/>
    <mergeCell ref="AG239:AG242"/>
    <mergeCell ref="AH239:AH250"/>
    <mergeCell ref="AI239:AI242"/>
    <mergeCell ref="AG243:AG246"/>
    <mergeCell ref="AI243:AI246"/>
    <mergeCell ref="Y239:Y242"/>
    <mergeCell ref="Z239:Z250"/>
    <mergeCell ref="AA239:AA242"/>
    <mergeCell ref="AB239:AB242"/>
    <mergeCell ref="AC239:AC242"/>
    <mergeCell ref="AF239:AF242"/>
    <mergeCell ref="AA243:AA246"/>
    <mergeCell ref="AB243:AB246"/>
    <mergeCell ref="AC243:AC246"/>
    <mergeCell ref="AF243:AF246"/>
    <mergeCell ref="T243:T246"/>
    <mergeCell ref="U243:U246"/>
    <mergeCell ref="V243:V246"/>
    <mergeCell ref="W243:W246"/>
    <mergeCell ref="X243:X246"/>
    <mergeCell ref="Y243:Y246"/>
    <mergeCell ref="T247:T250"/>
    <mergeCell ref="U247:U250"/>
    <mergeCell ref="V247:V250"/>
    <mergeCell ref="W247:W250"/>
    <mergeCell ref="X247:X250"/>
    <mergeCell ref="Y247:Y250"/>
    <mergeCell ref="AA247:AA250"/>
    <mergeCell ref="AB247:AB250"/>
    <mergeCell ref="AC247:AC250"/>
    <mergeCell ref="AF247:AF250"/>
    <mergeCell ref="AG247:AG250"/>
    <mergeCell ref="S239:S250"/>
    <mergeCell ref="T239:T242"/>
    <mergeCell ref="U239:U242"/>
    <mergeCell ref="V239:V242"/>
    <mergeCell ref="W239:W242"/>
    <mergeCell ref="X239:X242"/>
    <mergeCell ref="M239:M250"/>
    <mergeCell ref="N239:N250"/>
    <mergeCell ref="O239:O250"/>
    <mergeCell ref="P239:P250"/>
    <mergeCell ref="Q239:Q250"/>
    <mergeCell ref="R239:R250"/>
    <mergeCell ref="B239:B250"/>
    <mergeCell ref="C239:C250"/>
    <mergeCell ref="D239:D250"/>
    <mergeCell ref="E239:E250"/>
    <mergeCell ref="K239:K250"/>
    <mergeCell ref="L239:L250"/>
    <mergeCell ref="AH227:AH238"/>
    <mergeCell ref="AI227:AI230"/>
    <mergeCell ref="AG231:AG234"/>
    <mergeCell ref="AI231:AI234"/>
    <mergeCell ref="Y227:Y230"/>
    <mergeCell ref="Z227:Z238"/>
    <mergeCell ref="AA227:AA230"/>
    <mergeCell ref="AB227:AB230"/>
    <mergeCell ref="AC227:AC230"/>
    <mergeCell ref="AF227:AF230"/>
    <mergeCell ref="AA231:AA234"/>
    <mergeCell ref="AB231:AB234"/>
    <mergeCell ref="AC231:AC234"/>
    <mergeCell ref="AF231:AF234"/>
    <mergeCell ref="T231:T234"/>
    <mergeCell ref="U231:U234"/>
    <mergeCell ref="V231:V234"/>
    <mergeCell ref="W231:W234"/>
    <mergeCell ref="X231:X234"/>
    <mergeCell ref="Y231:Y234"/>
    <mergeCell ref="T235:T238"/>
    <mergeCell ref="U235:U238"/>
    <mergeCell ref="V235:V238"/>
    <mergeCell ref="W235:W238"/>
    <mergeCell ref="X235:X238"/>
    <mergeCell ref="Y235:Y238"/>
    <mergeCell ref="AA235:AA238"/>
    <mergeCell ref="AB235:AB238"/>
    <mergeCell ref="AC235:AC238"/>
    <mergeCell ref="AF235:AF238"/>
    <mergeCell ref="AG235:AG238"/>
    <mergeCell ref="AI235:AI238"/>
    <mergeCell ref="AF223:AF226"/>
    <mergeCell ref="AG223:AG226"/>
    <mergeCell ref="S227:S238"/>
    <mergeCell ref="T227:T230"/>
    <mergeCell ref="U227:U230"/>
    <mergeCell ref="V227:V230"/>
    <mergeCell ref="W227:W230"/>
    <mergeCell ref="X227:X230"/>
    <mergeCell ref="M227:M238"/>
    <mergeCell ref="N227:N238"/>
    <mergeCell ref="O227:O238"/>
    <mergeCell ref="P227:P238"/>
    <mergeCell ref="Q227:Q238"/>
    <mergeCell ref="R227:R238"/>
    <mergeCell ref="B227:B238"/>
    <mergeCell ref="C227:C238"/>
    <mergeCell ref="D227:D238"/>
    <mergeCell ref="E227:E238"/>
    <mergeCell ref="K227:K238"/>
    <mergeCell ref="L227:L238"/>
    <mergeCell ref="AG227:AG230"/>
    <mergeCell ref="AH215:AH226"/>
    <mergeCell ref="AI215:AI218"/>
    <mergeCell ref="AI223:AI226"/>
    <mergeCell ref="Z215:Z218"/>
    <mergeCell ref="AA215:AA218"/>
    <mergeCell ref="AB215:AB218"/>
    <mergeCell ref="AC215:AC218"/>
    <mergeCell ref="AF215:AF218"/>
    <mergeCell ref="AG215:AG218"/>
    <mergeCell ref="T219:T222"/>
    <mergeCell ref="U219:U222"/>
    <mergeCell ref="V219:V222"/>
    <mergeCell ref="W219:W222"/>
    <mergeCell ref="X219:X222"/>
    <mergeCell ref="Y219:Y222"/>
    <mergeCell ref="Z219:Z222"/>
    <mergeCell ref="T223:T226"/>
    <mergeCell ref="U223:U226"/>
    <mergeCell ref="V223:V226"/>
    <mergeCell ref="W223:W226"/>
    <mergeCell ref="X223:X226"/>
    <mergeCell ref="Y223:Y226"/>
    <mergeCell ref="AA219:AA222"/>
    <mergeCell ref="AB219:AB222"/>
    <mergeCell ref="AC219:AC222"/>
    <mergeCell ref="AF219:AF222"/>
    <mergeCell ref="AG219:AG222"/>
    <mergeCell ref="AI219:AI222"/>
    <mergeCell ref="Z223:Z226"/>
    <mergeCell ref="AA223:AA226"/>
    <mergeCell ref="AB223:AB226"/>
    <mergeCell ref="AC223:AC226"/>
    <mergeCell ref="T215:T218"/>
    <mergeCell ref="U215:U218"/>
    <mergeCell ref="V215:V218"/>
    <mergeCell ref="W215:W218"/>
    <mergeCell ref="X215:X218"/>
    <mergeCell ref="Y215:Y218"/>
    <mergeCell ref="N215:N226"/>
    <mergeCell ref="O215:O226"/>
    <mergeCell ref="P215:P226"/>
    <mergeCell ref="Q215:Q226"/>
    <mergeCell ref="R215:R226"/>
    <mergeCell ref="S215:S226"/>
    <mergeCell ref="B215:B226"/>
    <mergeCell ref="C215:C226"/>
    <mergeCell ref="D215:D226"/>
    <mergeCell ref="E215:E226"/>
    <mergeCell ref="K215:K226"/>
    <mergeCell ref="M215:M226"/>
    <mergeCell ref="L215:L226"/>
    <mergeCell ref="B203:B214"/>
    <mergeCell ref="C203:C214"/>
    <mergeCell ref="D203:D214"/>
    <mergeCell ref="E203:E214"/>
    <mergeCell ref="K203:K214"/>
    <mergeCell ref="L203:L214"/>
    <mergeCell ref="AG203:AG206"/>
    <mergeCell ref="AH203:AH214"/>
    <mergeCell ref="AI203:AI206"/>
    <mergeCell ref="AI207:AI210"/>
    <mergeCell ref="AI211:AI214"/>
    <mergeCell ref="Y203:Y206"/>
    <mergeCell ref="Z203:Z206"/>
    <mergeCell ref="AA203:AA206"/>
    <mergeCell ref="AB203:AB206"/>
    <mergeCell ref="AC203:AC206"/>
    <mergeCell ref="AF203:AF206"/>
    <mergeCell ref="T207:T210"/>
    <mergeCell ref="U207:U210"/>
    <mergeCell ref="V207:V210"/>
    <mergeCell ref="W207:W210"/>
    <mergeCell ref="X207:X210"/>
    <mergeCell ref="Y207:Y210"/>
    <mergeCell ref="T211:T214"/>
    <mergeCell ref="U211:U214"/>
    <mergeCell ref="V211:V214"/>
    <mergeCell ref="W211:W214"/>
    <mergeCell ref="X211:X214"/>
    <mergeCell ref="Y211:Y214"/>
    <mergeCell ref="Z207:Z210"/>
    <mergeCell ref="AA207:AA210"/>
    <mergeCell ref="AB207:AB210"/>
    <mergeCell ref="AC195:AC198"/>
    <mergeCell ref="AF195:AF198"/>
    <mergeCell ref="AG195:AG198"/>
    <mergeCell ref="Z199:Z202"/>
    <mergeCell ref="AA199:AA202"/>
    <mergeCell ref="AB199:AB202"/>
    <mergeCell ref="AC199:AC202"/>
    <mergeCell ref="AF199:AF202"/>
    <mergeCell ref="AG199:AG202"/>
    <mergeCell ref="S203:S214"/>
    <mergeCell ref="T203:T206"/>
    <mergeCell ref="U203:U206"/>
    <mergeCell ref="V203:V206"/>
    <mergeCell ref="W203:W206"/>
    <mergeCell ref="X203:X206"/>
    <mergeCell ref="M203:M214"/>
    <mergeCell ref="N203:N214"/>
    <mergeCell ref="O203:O214"/>
    <mergeCell ref="P203:P214"/>
    <mergeCell ref="Q203:Q214"/>
    <mergeCell ref="R203:R214"/>
    <mergeCell ref="AC207:AC210"/>
    <mergeCell ref="AF207:AF210"/>
    <mergeCell ref="AG207:AG210"/>
    <mergeCell ref="Z211:Z214"/>
    <mergeCell ref="AA211:AA214"/>
    <mergeCell ref="AB211:AB214"/>
    <mergeCell ref="AC211:AC214"/>
    <mergeCell ref="AF211:AF214"/>
    <mergeCell ref="AG211:AG214"/>
    <mergeCell ref="B191:B202"/>
    <mergeCell ref="C191:C202"/>
    <mergeCell ref="D191:D202"/>
    <mergeCell ref="E191:E202"/>
    <mergeCell ref="K191:K202"/>
    <mergeCell ref="L191:L202"/>
    <mergeCell ref="AC187:AC190"/>
    <mergeCell ref="AF187:AF190"/>
    <mergeCell ref="AG187:AG190"/>
    <mergeCell ref="AI187:AI190"/>
    <mergeCell ref="AG191:AG194"/>
    <mergeCell ref="AH191:AH202"/>
    <mergeCell ref="AI191:AI194"/>
    <mergeCell ref="AI195:AI198"/>
    <mergeCell ref="AI199:AI202"/>
    <mergeCell ref="Y191:Y194"/>
    <mergeCell ref="Z191:Z194"/>
    <mergeCell ref="AA191:AA194"/>
    <mergeCell ref="AB191:AB194"/>
    <mergeCell ref="AC191:AC194"/>
    <mergeCell ref="AF191:AF194"/>
    <mergeCell ref="T195:T198"/>
    <mergeCell ref="U195:U198"/>
    <mergeCell ref="V195:V198"/>
    <mergeCell ref="W195:W198"/>
    <mergeCell ref="X195:X198"/>
    <mergeCell ref="Y195:Y198"/>
    <mergeCell ref="T199:T202"/>
    <mergeCell ref="U199:U202"/>
    <mergeCell ref="V199:V202"/>
    <mergeCell ref="W199:W202"/>
    <mergeCell ref="X199:X202"/>
    <mergeCell ref="X187:X190"/>
    <mergeCell ref="Y187:Y190"/>
    <mergeCell ref="Z187:Z190"/>
    <mergeCell ref="AA187:AA190"/>
    <mergeCell ref="AB187:AB190"/>
    <mergeCell ref="S191:S202"/>
    <mergeCell ref="T191:T194"/>
    <mergeCell ref="U191:U194"/>
    <mergeCell ref="V191:V194"/>
    <mergeCell ref="W191:W194"/>
    <mergeCell ref="X191:X194"/>
    <mergeCell ref="M191:M202"/>
    <mergeCell ref="N191:N202"/>
    <mergeCell ref="O191:O202"/>
    <mergeCell ref="P191:P202"/>
    <mergeCell ref="Q191:Q202"/>
    <mergeCell ref="R191:R202"/>
    <mergeCell ref="Y199:Y202"/>
    <mergeCell ref="Z195:Z198"/>
    <mergeCell ref="AA195:AA198"/>
    <mergeCell ref="AB195:AB198"/>
    <mergeCell ref="B179:B190"/>
    <mergeCell ref="C179:C190"/>
    <mergeCell ref="D179:D190"/>
    <mergeCell ref="E179:E190"/>
    <mergeCell ref="K179:K190"/>
    <mergeCell ref="AG179:AG182"/>
    <mergeCell ref="AH179:AH190"/>
    <mergeCell ref="AI179:AI182"/>
    <mergeCell ref="AG183:AG186"/>
    <mergeCell ref="AI183:AI186"/>
    <mergeCell ref="X179:X182"/>
    <mergeCell ref="Y179:Y182"/>
    <mergeCell ref="Z179:Z182"/>
    <mergeCell ref="AA179:AA182"/>
    <mergeCell ref="AB179:AB182"/>
    <mergeCell ref="AC179:AC182"/>
    <mergeCell ref="R179:R190"/>
    <mergeCell ref="S179:S190"/>
    <mergeCell ref="T179:T182"/>
    <mergeCell ref="U179:U182"/>
    <mergeCell ref="V179:V182"/>
    <mergeCell ref="W179:W182"/>
    <mergeCell ref="T183:T186"/>
    <mergeCell ref="U183:U186"/>
    <mergeCell ref="V183:V186"/>
    <mergeCell ref="W183:W186"/>
    <mergeCell ref="X183:X186"/>
    <mergeCell ref="Y183:Y186"/>
    <mergeCell ref="Z183:Z186"/>
    <mergeCell ref="AD181:AD182"/>
    <mergeCell ref="AE181:AE182"/>
    <mergeCell ref="AA183:AA186"/>
    <mergeCell ref="AF175:AF178"/>
    <mergeCell ref="AG175:AG178"/>
    <mergeCell ref="AH175:AH178"/>
    <mergeCell ref="AI175:AI178"/>
    <mergeCell ref="Z175:Z178"/>
    <mergeCell ref="AA175:AA178"/>
    <mergeCell ref="AB175:AB178"/>
    <mergeCell ref="AC175:AC178"/>
    <mergeCell ref="AD175:AD176"/>
    <mergeCell ref="AE175:AE176"/>
    <mergeCell ref="T175:T178"/>
    <mergeCell ref="U175:U178"/>
    <mergeCell ref="V175:V178"/>
    <mergeCell ref="W175:W178"/>
    <mergeCell ref="L179:L190"/>
    <mergeCell ref="M179:M190"/>
    <mergeCell ref="N179:N190"/>
    <mergeCell ref="O179:O190"/>
    <mergeCell ref="P179:P190"/>
    <mergeCell ref="Q179:Q190"/>
    <mergeCell ref="AB183:AB186"/>
    <mergeCell ref="AC183:AC186"/>
    <mergeCell ref="AD183:AD186"/>
    <mergeCell ref="AE183:AE186"/>
    <mergeCell ref="AF183:AF186"/>
    <mergeCell ref="AD179:AD180"/>
    <mergeCell ref="AE179:AE180"/>
    <mergeCell ref="AF179:AF182"/>
    <mergeCell ref="T187:T190"/>
    <mergeCell ref="U187:U190"/>
    <mergeCell ref="V187:V190"/>
    <mergeCell ref="W187:W190"/>
    <mergeCell ref="X175:X178"/>
    <mergeCell ref="Y175:Y178"/>
    <mergeCell ref="N175:N178"/>
    <mergeCell ref="O175:O178"/>
    <mergeCell ref="P175:P178"/>
    <mergeCell ref="Q175:Q178"/>
    <mergeCell ref="R175:R178"/>
    <mergeCell ref="S175:S178"/>
    <mergeCell ref="B175:B178"/>
    <mergeCell ref="C175:C178"/>
    <mergeCell ref="D175:D178"/>
    <mergeCell ref="E175:E178"/>
    <mergeCell ref="K175:K178"/>
    <mergeCell ref="L175:L178"/>
    <mergeCell ref="M175:M178"/>
    <mergeCell ref="AD177:AD178"/>
    <mergeCell ref="AE177:AE178"/>
    <mergeCell ref="AG167:AG170"/>
    <mergeCell ref="AH167:AH174"/>
    <mergeCell ref="AI167:AI170"/>
    <mergeCell ref="AI171:AI174"/>
    <mergeCell ref="Y167:Y170"/>
    <mergeCell ref="Z167:Z170"/>
    <mergeCell ref="AA167:AA170"/>
    <mergeCell ref="AB167:AB170"/>
    <mergeCell ref="AC167:AC170"/>
    <mergeCell ref="AF167:AF170"/>
    <mergeCell ref="AB171:AB174"/>
    <mergeCell ref="AC171:AC174"/>
    <mergeCell ref="AF171:AF174"/>
    <mergeCell ref="AG171:AG174"/>
    <mergeCell ref="T171:T174"/>
    <mergeCell ref="U171:U174"/>
    <mergeCell ref="V171:V174"/>
    <mergeCell ref="W171:W174"/>
    <mergeCell ref="X171:X174"/>
    <mergeCell ref="Y171:Y174"/>
    <mergeCell ref="Z171:Z174"/>
    <mergeCell ref="AA171:AA174"/>
    <mergeCell ref="S167:S174"/>
    <mergeCell ref="T167:T170"/>
    <mergeCell ref="U167:U170"/>
    <mergeCell ref="V167:V170"/>
    <mergeCell ref="W167:W170"/>
    <mergeCell ref="X167:X170"/>
    <mergeCell ref="M167:M174"/>
    <mergeCell ref="N167:N174"/>
    <mergeCell ref="O167:O174"/>
    <mergeCell ref="P167:P174"/>
    <mergeCell ref="Q167:Q174"/>
    <mergeCell ref="R167:R174"/>
    <mergeCell ref="B167:B174"/>
    <mergeCell ref="C167:C174"/>
    <mergeCell ref="D167:D174"/>
    <mergeCell ref="E167:E174"/>
    <mergeCell ref="K167:K174"/>
    <mergeCell ref="L167:L174"/>
    <mergeCell ref="B159:B166"/>
    <mergeCell ref="C159:C166"/>
    <mergeCell ref="D159:D166"/>
    <mergeCell ref="E159:E166"/>
    <mergeCell ref="K159:K166"/>
    <mergeCell ref="L159:L166"/>
    <mergeCell ref="AG159:AG162"/>
    <mergeCell ref="AH159:AH166"/>
    <mergeCell ref="AI159:AI162"/>
    <mergeCell ref="AI163:AI166"/>
    <mergeCell ref="Y159:Y162"/>
    <mergeCell ref="Z159:Z162"/>
    <mergeCell ref="AA159:AA162"/>
    <mergeCell ref="AB159:AB162"/>
    <mergeCell ref="AC159:AC162"/>
    <mergeCell ref="AF159:AF162"/>
    <mergeCell ref="T163:T166"/>
    <mergeCell ref="U163:U166"/>
    <mergeCell ref="V163:V166"/>
    <mergeCell ref="W163:W166"/>
    <mergeCell ref="X163:X166"/>
    <mergeCell ref="Y163:Y166"/>
    <mergeCell ref="Z163:Z166"/>
    <mergeCell ref="AA163:AA166"/>
    <mergeCell ref="AB163:AB166"/>
    <mergeCell ref="AC163:AC166"/>
    <mergeCell ref="AF163:AF166"/>
    <mergeCell ref="AG163:AG166"/>
    <mergeCell ref="S159:S166"/>
    <mergeCell ref="T159:T162"/>
    <mergeCell ref="U159:U162"/>
    <mergeCell ref="V159:V162"/>
    <mergeCell ref="W159:W162"/>
    <mergeCell ref="X159:X162"/>
    <mergeCell ref="M159:M166"/>
    <mergeCell ref="N159:N166"/>
    <mergeCell ref="O159:O166"/>
    <mergeCell ref="P159:P166"/>
    <mergeCell ref="Q159:Q166"/>
    <mergeCell ref="R159:R166"/>
    <mergeCell ref="S147:S158"/>
    <mergeCell ref="T147:T150"/>
    <mergeCell ref="U147:U150"/>
    <mergeCell ref="V147:V150"/>
    <mergeCell ref="W147:W150"/>
    <mergeCell ref="X147:X150"/>
    <mergeCell ref="M147:M158"/>
    <mergeCell ref="N147:N158"/>
    <mergeCell ref="O147:O158"/>
    <mergeCell ref="P147:P158"/>
    <mergeCell ref="M135:M146"/>
    <mergeCell ref="N135:N146"/>
    <mergeCell ref="O135:O146"/>
    <mergeCell ref="P135:P146"/>
    <mergeCell ref="Q135:Q146"/>
    <mergeCell ref="R135:R146"/>
    <mergeCell ref="B135:B146"/>
    <mergeCell ref="AH147:AH158"/>
    <mergeCell ref="AI147:AI150"/>
    <mergeCell ref="AI151:AI154"/>
    <mergeCell ref="AI155:AI158"/>
    <mergeCell ref="Y147:Y150"/>
    <mergeCell ref="Z147:Z150"/>
    <mergeCell ref="AA147:AA150"/>
    <mergeCell ref="AB147:AB150"/>
    <mergeCell ref="AC147:AC150"/>
    <mergeCell ref="AF147:AF150"/>
    <mergeCell ref="T151:T154"/>
    <mergeCell ref="U151:U154"/>
    <mergeCell ref="V151:V154"/>
    <mergeCell ref="W151:W154"/>
    <mergeCell ref="X151:X154"/>
    <mergeCell ref="Y151:Y154"/>
    <mergeCell ref="T155:T158"/>
    <mergeCell ref="U155:U158"/>
    <mergeCell ref="V155:V158"/>
    <mergeCell ref="W155:W158"/>
    <mergeCell ref="X155:X158"/>
    <mergeCell ref="Y155:Y158"/>
    <mergeCell ref="Z151:Z154"/>
    <mergeCell ref="AA151:AA154"/>
    <mergeCell ref="AB151:AB154"/>
    <mergeCell ref="B147:B158"/>
    <mergeCell ref="C147:C158"/>
    <mergeCell ref="D147:D158"/>
    <mergeCell ref="E147:E158"/>
    <mergeCell ref="K147:K158"/>
    <mergeCell ref="L147:L158"/>
    <mergeCell ref="C135:C146"/>
    <mergeCell ref="D135:D146"/>
    <mergeCell ref="E135:E146"/>
    <mergeCell ref="K135:K146"/>
    <mergeCell ref="L135:L146"/>
    <mergeCell ref="AG135:AG138"/>
    <mergeCell ref="AH135:AH146"/>
    <mergeCell ref="AI135:AI138"/>
    <mergeCell ref="AI139:AI142"/>
    <mergeCell ref="AI143:AI146"/>
    <mergeCell ref="Y135:Y138"/>
    <mergeCell ref="Z135:Z138"/>
    <mergeCell ref="AA135:AA138"/>
    <mergeCell ref="AB135:AB138"/>
    <mergeCell ref="AC135:AC138"/>
    <mergeCell ref="AF135:AF138"/>
    <mergeCell ref="T139:T142"/>
    <mergeCell ref="U139:U142"/>
    <mergeCell ref="V139:V142"/>
    <mergeCell ref="W139:W142"/>
    <mergeCell ref="X139:X142"/>
    <mergeCell ref="Y139:Y142"/>
    <mergeCell ref="T143:T146"/>
    <mergeCell ref="U143:U146"/>
    <mergeCell ref="AG147:AG150"/>
    <mergeCell ref="AF155:AF158"/>
    <mergeCell ref="W131:W134"/>
    <mergeCell ref="X131:X134"/>
    <mergeCell ref="Y131:Y134"/>
    <mergeCell ref="AA127:AA130"/>
    <mergeCell ref="AB127:AB130"/>
    <mergeCell ref="AC127:AC130"/>
    <mergeCell ref="AF127:AF130"/>
    <mergeCell ref="AG127:AG130"/>
    <mergeCell ref="AI127:AI130"/>
    <mergeCell ref="Z131:Z134"/>
    <mergeCell ref="AA131:AA134"/>
    <mergeCell ref="AB131:AB134"/>
    <mergeCell ref="AC131:AC134"/>
    <mergeCell ref="AF131:AF134"/>
    <mergeCell ref="AG131:AG134"/>
    <mergeCell ref="Q147:Q158"/>
    <mergeCell ref="R147:R158"/>
    <mergeCell ref="AG155:AG158"/>
    <mergeCell ref="AC151:AC154"/>
    <mergeCell ref="AF151:AF154"/>
    <mergeCell ref="AG151:AG154"/>
    <mergeCell ref="Z155:Z158"/>
    <mergeCell ref="AA155:AA158"/>
    <mergeCell ref="AB155:AB158"/>
    <mergeCell ref="AC155:AC158"/>
    <mergeCell ref="S135:S146"/>
    <mergeCell ref="T135:T138"/>
    <mergeCell ref="U135:U138"/>
    <mergeCell ref="V135:V138"/>
    <mergeCell ref="W135:W138"/>
    <mergeCell ref="X135:X138"/>
    <mergeCell ref="W143:W146"/>
    <mergeCell ref="X143:X146"/>
    <mergeCell ref="Y143:Y146"/>
    <mergeCell ref="Z139:Z142"/>
    <mergeCell ref="AA139:AA142"/>
    <mergeCell ref="AB139:AB142"/>
    <mergeCell ref="AC139:AC142"/>
    <mergeCell ref="AF139:AF142"/>
    <mergeCell ref="AG139:AG142"/>
    <mergeCell ref="Z143:Z146"/>
    <mergeCell ref="AA143:AA146"/>
    <mergeCell ref="V143:V146"/>
    <mergeCell ref="AB143:AB146"/>
    <mergeCell ref="AC143:AC146"/>
    <mergeCell ref="AF143:AF146"/>
    <mergeCell ref="AG143:AG146"/>
    <mergeCell ref="N123:N134"/>
    <mergeCell ref="O123:O134"/>
    <mergeCell ref="P123:P134"/>
    <mergeCell ref="Q123:Q134"/>
    <mergeCell ref="R123:R134"/>
    <mergeCell ref="S123:S134"/>
    <mergeCell ref="B123:B134"/>
    <mergeCell ref="C123:C134"/>
    <mergeCell ref="D123:D134"/>
    <mergeCell ref="E123:E134"/>
    <mergeCell ref="K123:K134"/>
    <mergeCell ref="L123:L134"/>
    <mergeCell ref="M123:M134"/>
    <mergeCell ref="AH123:AH134"/>
    <mergeCell ref="AI123:AI126"/>
    <mergeCell ref="AI131:AI134"/>
    <mergeCell ref="Z123:Z126"/>
    <mergeCell ref="AA123:AA126"/>
    <mergeCell ref="AB123:AB126"/>
    <mergeCell ref="AC123:AC126"/>
    <mergeCell ref="AF123:AF126"/>
    <mergeCell ref="AG123:AG126"/>
    <mergeCell ref="T127:T130"/>
    <mergeCell ref="U127:U130"/>
    <mergeCell ref="V127:V130"/>
    <mergeCell ref="W127:W130"/>
    <mergeCell ref="X127:X130"/>
    <mergeCell ref="Y127:Y130"/>
    <mergeCell ref="Z127:Z130"/>
    <mergeCell ref="T131:T134"/>
    <mergeCell ref="U131:U134"/>
    <mergeCell ref="V131:V134"/>
    <mergeCell ref="AG107:AG110"/>
    <mergeCell ref="AH107:AH122"/>
    <mergeCell ref="AI107:AI110"/>
    <mergeCell ref="Y107:Y110"/>
    <mergeCell ref="Z107:Z110"/>
    <mergeCell ref="AA107:AA110"/>
    <mergeCell ref="AB107:AB110"/>
    <mergeCell ref="AC107:AC110"/>
    <mergeCell ref="AF107:AF110"/>
    <mergeCell ref="S107:S122"/>
    <mergeCell ref="T107:T110"/>
    <mergeCell ref="AF111:AF122"/>
    <mergeCell ref="AG111:AG122"/>
    <mergeCell ref="AI111:AI122"/>
    <mergeCell ref="T123:T126"/>
    <mergeCell ref="U123:U126"/>
    <mergeCell ref="V123:V126"/>
    <mergeCell ref="W123:W126"/>
    <mergeCell ref="X123:X126"/>
    <mergeCell ref="Y123:Y126"/>
    <mergeCell ref="T111:T122"/>
    <mergeCell ref="U111:U122"/>
    <mergeCell ref="V111:V122"/>
    <mergeCell ref="W111:W122"/>
    <mergeCell ref="M107:M122"/>
    <mergeCell ref="N107:N122"/>
    <mergeCell ref="O107:O122"/>
    <mergeCell ref="P107:P122"/>
    <mergeCell ref="Q107:Q122"/>
    <mergeCell ref="R107:R122"/>
    <mergeCell ref="X111:X122"/>
    <mergeCell ref="Y111:Y122"/>
    <mergeCell ref="Z111:Z122"/>
    <mergeCell ref="AA111:AA122"/>
    <mergeCell ref="AB111:AB122"/>
    <mergeCell ref="AC111:AC122"/>
    <mergeCell ref="B111:B122"/>
    <mergeCell ref="C111:C122"/>
    <mergeCell ref="D111:D122"/>
    <mergeCell ref="E111:E122"/>
    <mergeCell ref="K111:K122"/>
    <mergeCell ref="L111:L122"/>
    <mergeCell ref="B107:B110"/>
    <mergeCell ref="C107:C110"/>
    <mergeCell ref="D107:D110"/>
    <mergeCell ref="E107:E110"/>
    <mergeCell ref="K107:K110"/>
    <mergeCell ref="U107:U110"/>
    <mergeCell ref="V107:V110"/>
    <mergeCell ref="W107:W110"/>
    <mergeCell ref="X107:X110"/>
    <mergeCell ref="L107:L110"/>
    <mergeCell ref="AH95:AH106"/>
    <mergeCell ref="AI95:AI98"/>
    <mergeCell ref="AI99:AI102"/>
    <mergeCell ref="AG103:AG106"/>
    <mergeCell ref="AI103:AI106"/>
    <mergeCell ref="X95:X98"/>
    <mergeCell ref="Y95:Y98"/>
    <mergeCell ref="Z95:Z98"/>
    <mergeCell ref="AA95:AA98"/>
    <mergeCell ref="AB95:AB98"/>
    <mergeCell ref="AC95:AC98"/>
    <mergeCell ref="T99:T102"/>
    <mergeCell ref="U99:U102"/>
    <mergeCell ref="V99:V102"/>
    <mergeCell ref="X99:X102"/>
    <mergeCell ref="Y99:Y102"/>
    <mergeCell ref="T103:T106"/>
    <mergeCell ref="U103:U106"/>
    <mergeCell ref="V103:V106"/>
    <mergeCell ref="W103:W106"/>
    <mergeCell ref="X103:X106"/>
    <mergeCell ref="Z99:Z102"/>
    <mergeCell ref="AA99:AA102"/>
    <mergeCell ref="AB99:AB102"/>
    <mergeCell ref="AC99:AC102"/>
    <mergeCell ref="AF99:AF102"/>
    <mergeCell ref="AG99:AG102"/>
    <mergeCell ref="Y103:Y106"/>
    <mergeCell ref="Z103:Z106"/>
    <mergeCell ref="AA103:AA106"/>
    <mergeCell ref="AB103:AB106"/>
    <mergeCell ref="AC103:AC106"/>
    <mergeCell ref="B95:B106"/>
    <mergeCell ref="C95:C106"/>
    <mergeCell ref="D95:D106"/>
    <mergeCell ref="E95:E106"/>
    <mergeCell ref="K95:K106"/>
    <mergeCell ref="R87:R94"/>
    <mergeCell ref="S87:S94"/>
    <mergeCell ref="T87:T90"/>
    <mergeCell ref="U87:U90"/>
    <mergeCell ref="V87:V90"/>
    <mergeCell ref="W87:W90"/>
    <mergeCell ref="L87:L94"/>
    <mergeCell ref="M87:M94"/>
    <mergeCell ref="N87:N94"/>
    <mergeCell ref="O87:O94"/>
    <mergeCell ref="AF95:AF98"/>
    <mergeCell ref="AG95:AG98"/>
    <mergeCell ref="AG87:AG90"/>
    <mergeCell ref="AF103:AF106"/>
    <mergeCell ref="R95:R106"/>
    <mergeCell ref="S95:S106"/>
    <mergeCell ref="T95:T98"/>
    <mergeCell ref="U95:U98"/>
    <mergeCell ref="V95:V98"/>
    <mergeCell ref="W95:W98"/>
    <mergeCell ref="L95:L106"/>
    <mergeCell ref="M95:M106"/>
    <mergeCell ref="N95:N106"/>
    <mergeCell ref="O95:O106"/>
    <mergeCell ref="P95:P106"/>
    <mergeCell ref="Q95:Q106"/>
    <mergeCell ref="P87:P94"/>
    <mergeCell ref="AH87:AH94"/>
    <mergeCell ref="AI87:AI90"/>
    <mergeCell ref="AG91:AG94"/>
    <mergeCell ref="AI91:AI94"/>
    <mergeCell ref="X87:X90"/>
    <mergeCell ref="Y87:Y90"/>
    <mergeCell ref="Z87:Z90"/>
    <mergeCell ref="AA87:AA90"/>
    <mergeCell ref="AB87:AB90"/>
    <mergeCell ref="AC87:AC90"/>
    <mergeCell ref="T91:T94"/>
    <mergeCell ref="U91:U94"/>
    <mergeCell ref="V91:V94"/>
    <mergeCell ref="W91:W94"/>
    <mergeCell ref="X91:X94"/>
    <mergeCell ref="Y91:Y94"/>
    <mergeCell ref="Z91:Z94"/>
    <mergeCell ref="AA91:AA94"/>
    <mergeCell ref="AB91:AB94"/>
    <mergeCell ref="AC91:AC94"/>
    <mergeCell ref="AF91:AF94"/>
    <mergeCell ref="Q87:Q94"/>
    <mergeCell ref="B87:B94"/>
    <mergeCell ref="C87:C94"/>
    <mergeCell ref="D87:D94"/>
    <mergeCell ref="E87:E94"/>
    <mergeCell ref="K87:K94"/>
    <mergeCell ref="Y83:Y86"/>
    <mergeCell ref="Z83:Z86"/>
    <mergeCell ref="AA83:AA86"/>
    <mergeCell ref="AB83:AB86"/>
    <mergeCell ref="AC83:AC86"/>
    <mergeCell ref="AF83:AF86"/>
    <mergeCell ref="R75:R86"/>
    <mergeCell ref="S75:S86"/>
    <mergeCell ref="T75:T78"/>
    <mergeCell ref="U75:U78"/>
    <mergeCell ref="V75:V78"/>
    <mergeCell ref="W75:W78"/>
    <mergeCell ref="L75:L86"/>
    <mergeCell ref="M75:M86"/>
    <mergeCell ref="AF87:AF90"/>
    <mergeCell ref="Y75:Y78"/>
    <mergeCell ref="Z75:Z78"/>
    <mergeCell ref="AA75:AA78"/>
    <mergeCell ref="AB75:AB78"/>
    <mergeCell ref="AC75:AC78"/>
    <mergeCell ref="T79:T82"/>
    <mergeCell ref="U79:U82"/>
    <mergeCell ref="V79:V82"/>
    <mergeCell ref="W79:W82"/>
    <mergeCell ref="T83:T86"/>
    <mergeCell ref="U83:U86"/>
    <mergeCell ref="V83:V86"/>
    <mergeCell ref="W83:W86"/>
    <mergeCell ref="X83:X86"/>
    <mergeCell ref="Y79:Y82"/>
    <mergeCell ref="Z79:Z82"/>
    <mergeCell ref="AA79:AA82"/>
    <mergeCell ref="AB79:AB82"/>
    <mergeCell ref="AC79:AC82"/>
    <mergeCell ref="AH71:AH74"/>
    <mergeCell ref="AI71:AI74"/>
    <mergeCell ref="X71:X74"/>
    <mergeCell ref="Y71:Y74"/>
    <mergeCell ref="Z71:Z74"/>
    <mergeCell ref="AA71:AA74"/>
    <mergeCell ref="AB71:AB74"/>
    <mergeCell ref="AC71:AC74"/>
    <mergeCell ref="AH75:AH86"/>
    <mergeCell ref="AI75:AI78"/>
    <mergeCell ref="AI79:AI82"/>
    <mergeCell ref="AI83:AI86"/>
    <mergeCell ref="AF79:AF82"/>
    <mergeCell ref="AF71:AF74"/>
    <mergeCell ref="AG71:AG74"/>
    <mergeCell ref="N75:N86"/>
    <mergeCell ref="O75:O86"/>
    <mergeCell ref="P75:P86"/>
    <mergeCell ref="Q75:Q86"/>
    <mergeCell ref="B75:B86"/>
    <mergeCell ref="C75:C86"/>
    <mergeCell ref="D75:D86"/>
    <mergeCell ref="E75:E86"/>
    <mergeCell ref="K75:K86"/>
    <mergeCell ref="R71:R74"/>
    <mergeCell ref="S71:S74"/>
    <mergeCell ref="T71:T74"/>
    <mergeCell ref="U71:U74"/>
    <mergeCell ref="V71:V74"/>
    <mergeCell ref="W71:W74"/>
    <mergeCell ref="AF75:AF78"/>
    <mergeCell ref="AG75:AG78"/>
    <mergeCell ref="AG79:AG82"/>
    <mergeCell ref="AG83:AG86"/>
    <mergeCell ref="X75:X78"/>
    <mergeCell ref="L71:L74"/>
    <mergeCell ref="M71:M74"/>
    <mergeCell ref="N71:N74"/>
    <mergeCell ref="O71:O74"/>
    <mergeCell ref="P71:P74"/>
    <mergeCell ref="Q71:Q74"/>
    <mergeCell ref="B71:B74"/>
    <mergeCell ref="C71:C74"/>
    <mergeCell ref="D71:D74"/>
    <mergeCell ref="E71:E74"/>
    <mergeCell ref="K71:K74"/>
    <mergeCell ref="X79:X82"/>
    <mergeCell ref="R67:R70"/>
    <mergeCell ref="B67:B70"/>
    <mergeCell ref="C67:C70"/>
    <mergeCell ref="D67:D70"/>
    <mergeCell ref="E67:E70"/>
    <mergeCell ref="K67:K70"/>
    <mergeCell ref="L67:L70"/>
    <mergeCell ref="Z63:Z66"/>
    <mergeCell ref="AA63:AA66"/>
    <mergeCell ref="AB63:AB66"/>
    <mergeCell ref="AC63:AC66"/>
    <mergeCell ref="AF63:AF66"/>
    <mergeCell ref="AG63:AG66"/>
    <mergeCell ref="B55:B66"/>
    <mergeCell ref="C55:C66"/>
    <mergeCell ref="D55:D66"/>
    <mergeCell ref="E55:E66"/>
    <mergeCell ref="K55:K66"/>
    <mergeCell ref="L55:L66"/>
    <mergeCell ref="M55:M66"/>
    <mergeCell ref="N55:N66"/>
    <mergeCell ref="AC59:AC62"/>
    <mergeCell ref="AF59:AF62"/>
    <mergeCell ref="U55:U58"/>
    <mergeCell ref="V55:V58"/>
    <mergeCell ref="W55:W58"/>
    <mergeCell ref="X55:X58"/>
    <mergeCell ref="U63:U66"/>
    <mergeCell ref="V63:V66"/>
    <mergeCell ref="W63:W66"/>
    <mergeCell ref="X63:X66"/>
    <mergeCell ref="Y63:Y66"/>
    <mergeCell ref="AH67:AH70"/>
    <mergeCell ref="AI67:AI70"/>
    <mergeCell ref="Y67:Y70"/>
    <mergeCell ref="AA67:AA70"/>
    <mergeCell ref="AB67:AB70"/>
    <mergeCell ref="AC67:AC70"/>
    <mergeCell ref="AF67:AF70"/>
    <mergeCell ref="AG67:AG70"/>
    <mergeCell ref="S67:S70"/>
    <mergeCell ref="T67:T70"/>
    <mergeCell ref="U67:U70"/>
    <mergeCell ref="V67:V70"/>
    <mergeCell ref="W67:W70"/>
    <mergeCell ref="X67:X70"/>
    <mergeCell ref="AG51:AG54"/>
    <mergeCell ref="AI51:AI54"/>
    <mergeCell ref="AI55:AI58"/>
    <mergeCell ref="AI63:AI66"/>
    <mergeCell ref="U59:U62"/>
    <mergeCell ref="V59:V62"/>
    <mergeCell ref="W59:W62"/>
    <mergeCell ref="X59:X62"/>
    <mergeCell ref="Y59:Y62"/>
    <mergeCell ref="Z59:Z62"/>
    <mergeCell ref="AA55:AA58"/>
    <mergeCell ref="AB55:AB58"/>
    <mergeCell ref="AC55:AC58"/>
    <mergeCell ref="AF55:AF58"/>
    <mergeCell ref="AG55:AG58"/>
    <mergeCell ref="AH55:AH66"/>
    <mergeCell ref="AA59:AA62"/>
    <mergeCell ref="AB59:AB62"/>
    <mergeCell ref="AG59:AG62"/>
    <mergeCell ref="AI59:AI62"/>
    <mergeCell ref="Y55:Y58"/>
    <mergeCell ref="Z55:Z58"/>
    <mergeCell ref="O55:O66"/>
    <mergeCell ref="P55:P66"/>
    <mergeCell ref="Q55:Q66"/>
    <mergeCell ref="R55:R66"/>
    <mergeCell ref="S55:S66"/>
    <mergeCell ref="T55:T58"/>
    <mergeCell ref="T59:T62"/>
    <mergeCell ref="T63:T66"/>
    <mergeCell ref="Y43:Y46"/>
    <mergeCell ref="T47:T50"/>
    <mergeCell ref="U47:U50"/>
    <mergeCell ref="V47:V50"/>
    <mergeCell ref="W47:W50"/>
    <mergeCell ref="X47:X50"/>
    <mergeCell ref="Y47:Y50"/>
    <mergeCell ref="Z47:Z50"/>
    <mergeCell ref="AC47:AC50"/>
    <mergeCell ref="AF47:AF50"/>
    <mergeCell ref="T51:T54"/>
    <mergeCell ref="U51:U54"/>
    <mergeCell ref="V51:V54"/>
    <mergeCell ref="W51:W54"/>
    <mergeCell ref="X51:X54"/>
    <mergeCell ref="Y51:Y54"/>
    <mergeCell ref="Z51:Z54"/>
    <mergeCell ref="AA51:AA54"/>
    <mergeCell ref="AB51:AB54"/>
    <mergeCell ref="R43:R54"/>
    <mergeCell ref="S43:S54"/>
    <mergeCell ref="B43:B54"/>
    <mergeCell ref="C43:C54"/>
    <mergeCell ref="D43:D54"/>
    <mergeCell ref="E43:E54"/>
    <mergeCell ref="K43:K54"/>
    <mergeCell ref="L43:L54"/>
    <mergeCell ref="M43:M54"/>
    <mergeCell ref="AC39:AC42"/>
    <mergeCell ref="AF39:AF42"/>
    <mergeCell ref="AG39:AG42"/>
    <mergeCell ref="AI39:AI42"/>
    <mergeCell ref="L31:L42"/>
    <mergeCell ref="M31:M42"/>
    <mergeCell ref="N31:N42"/>
    <mergeCell ref="O31:O42"/>
    <mergeCell ref="Z43:Z46"/>
    <mergeCell ref="AC43:AC46"/>
    <mergeCell ref="AF43:AF46"/>
    <mergeCell ref="AG43:AG46"/>
    <mergeCell ref="AH43:AH54"/>
    <mergeCell ref="AI43:AI46"/>
    <mergeCell ref="AG47:AG50"/>
    <mergeCell ref="AI47:AI50"/>
    <mergeCell ref="AC51:AC54"/>
    <mergeCell ref="AF51:AF54"/>
    <mergeCell ref="T43:T46"/>
    <mergeCell ref="U43:U46"/>
    <mergeCell ref="V43:V46"/>
    <mergeCell ref="W43:W46"/>
    <mergeCell ref="X43:X46"/>
    <mergeCell ref="AH31:AH42"/>
    <mergeCell ref="AI31:AI34"/>
    <mergeCell ref="X31:X34"/>
    <mergeCell ref="Y31:Y34"/>
    <mergeCell ref="Z31:Z34"/>
    <mergeCell ref="AC31:AC34"/>
    <mergeCell ref="AF31:AF34"/>
    <mergeCell ref="AG31:AG34"/>
    <mergeCell ref="R31:R42"/>
    <mergeCell ref="S31:S42"/>
    <mergeCell ref="T31:T34"/>
    <mergeCell ref="U31:U34"/>
    <mergeCell ref="V31:V34"/>
    <mergeCell ref="W31:W34"/>
    <mergeCell ref="T35:T38"/>
    <mergeCell ref="U35:U38"/>
    <mergeCell ref="V35:V38"/>
    <mergeCell ref="W35:W38"/>
    <mergeCell ref="X35:X38"/>
    <mergeCell ref="Y35:Y38"/>
    <mergeCell ref="Z35:Z38"/>
    <mergeCell ref="T39:T42"/>
    <mergeCell ref="U39:U42"/>
    <mergeCell ref="V39:V42"/>
    <mergeCell ref="W39:W42"/>
    <mergeCell ref="X39:X42"/>
    <mergeCell ref="Y39:Y42"/>
    <mergeCell ref="Z39:Z42"/>
    <mergeCell ref="AC35:AC38"/>
    <mergeCell ref="AF35:AF38"/>
    <mergeCell ref="AG35:AG38"/>
    <mergeCell ref="AI35:AI38"/>
    <mergeCell ref="AA23:AA26"/>
    <mergeCell ref="AB23:AB26"/>
    <mergeCell ref="AC23:AC26"/>
    <mergeCell ref="AF23:AF26"/>
    <mergeCell ref="P31:P42"/>
    <mergeCell ref="Q31:Q42"/>
    <mergeCell ref="B31:B42"/>
    <mergeCell ref="C31:C42"/>
    <mergeCell ref="D31:D42"/>
    <mergeCell ref="E31:E42"/>
    <mergeCell ref="K31:K42"/>
    <mergeCell ref="Y27:Y30"/>
    <mergeCell ref="Z27:Z30"/>
    <mergeCell ref="AA27:AA30"/>
    <mergeCell ref="AB27:AB30"/>
    <mergeCell ref="AC27:AC30"/>
    <mergeCell ref="AF27:AF30"/>
    <mergeCell ref="R19:R30"/>
    <mergeCell ref="S19:S30"/>
    <mergeCell ref="T19:T22"/>
    <mergeCell ref="U19:U22"/>
    <mergeCell ref="V19:V22"/>
    <mergeCell ref="W19:W22"/>
    <mergeCell ref="L19:L30"/>
    <mergeCell ref="M19:M30"/>
    <mergeCell ref="R7:R18"/>
    <mergeCell ref="S7:S18"/>
    <mergeCell ref="T7:T10"/>
    <mergeCell ref="U7:U10"/>
    <mergeCell ref="V7:V10"/>
    <mergeCell ref="W7:W10"/>
    <mergeCell ref="AF19:AF22"/>
    <mergeCell ref="AG19:AG22"/>
    <mergeCell ref="AH19:AH30"/>
    <mergeCell ref="AI19:AI22"/>
    <mergeCell ref="AG23:AG26"/>
    <mergeCell ref="AI23:AI26"/>
    <mergeCell ref="AG27:AG30"/>
    <mergeCell ref="AI27:AI30"/>
    <mergeCell ref="X19:X22"/>
    <mergeCell ref="Y19:Y22"/>
    <mergeCell ref="Z19:Z22"/>
    <mergeCell ref="AA19:AA22"/>
    <mergeCell ref="AB19:AB22"/>
    <mergeCell ref="AC19:AC22"/>
    <mergeCell ref="T23:T26"/>
    <mergeCell ref="U23:U26"/>
    <mergeCell ref="V23:V26"/>
    <mergeCell ref="W23:W26"/>
    <mergeCell ref="X23:X26"/>
    <mergeCell ref="T27:T30"/>
    <mergeCell ref="U27:U30"/>
    <mergeCell ref="V27:V30"/>
    <mergeCell ref="W27:W30"/>
    <mergeCell ref="X27:X30"/>
    <mergeCell ref="Y23:Y26"/>
    <mergeCell ref="Z23:Z26"/>
    <mergeCell ref="T15:T18"/>
    <mergeCell ref="U15:U18"/>
    <mergeCell ref="V15:V18"/>
    <mergeCell ref="W15:W18"/>
    <mergeCell ref="X15:X18"/>
    <mergeCell ref="Y11:Y14"/>
    <mergeCell ref="Z11:Z14"/>
    <mergeCell ref="AA11:AA14"/>
    <mergeCell ref="AB11:AB14"/>
    <mergeCell ref="AC11:AC14"/>
    <mergeCell ref="AF11:AF14"/>
    <mergeCell ref="Y15:Y18"/>
    <mergeCell ref="Z15:Z18"/>
    <mergeCell ref="AA15:AA18"/>
    <mergeCell ref="AB15:AB18"/>
    <mergeCell ref="AC15:AC18"/>
    <mergeCell ref="AF15:AF18"/>
    <mergeCell ref="C2:E3"/>
    <mergeCell ref="F2:L2"/>
    <mergeCell ref="F3:I3"/>
    <mergeCell ref="K3:L3"/>
    <mergeCell ref="N19:N30"/>
    <mergeCell ref="O19:O30"/>
    <mergeCell ref="P19:P30"/>
    <mergeCell ref="Q19:Q30"/>
    <mergeCell ref="B19:B30"/>
    <mergeCell ref="C19:C30"/>
    <mergeCell ref="D19:D30"/>
    <mergeCell ref="E19:E30"/>
    <mergeCell ref="K19:K30"/>
    <mergeCell ref="AF7:AF10"/>
    <mergeCell ref="AG7:AG10"/>
    <mergeCell ref="AH7:AH18"/>
    <mergeCell ref="AI7:AI10"/>
    <mergeCell ref="AG11:AG14"/>
    <mergeCell ref="AI11:AI14"/>
    <mergeCell ref="AG15:AG18"/>
    <mergeCell ref="AI15:AI18"/>
    <mergeCell ref="X7:X10"/>
    <mergeCell ref="Y7:Y10"/>
    <mergeCell ref="Z7:Z10"/>
    <mergeCell ref="AA7:AA10"/>
    <mergeCell ref="AB7:AB10"/>
    <mergeCell ref="AC7:AC10"/>
    <mergeCell ref="T11:T14"/>
    <mergeCell ref="U11:U14"/>
    <mergeCell ref="V11:V14"/>
    <mergeCell ref="W11:W14"/>
    <mergeCell ref="X11:X14"/>
    <mergeCell ref="N43:N54"/>
    <mergeCell ref="O43:O54"/>
    <mergeCell ref="P43:P54"/>
    <mergeCell ref="Q43:Q54"/>
    <mergeCell ref="Q67:Q70"/>
    <mergeCell ref="L7:L18"/>
    <mergeCell ref="M7:M18"/>
    <mergeCell ref="N7:N18"/>
    <mergeCell ref="O7:O18"/>
    <mergeCell ref="P7:P18"/>
    <mergeCell ref="Q7:Q18"/>
    <mergeCell ref="B5:E5"/>
    <mergeCell ref="B7:B18"/>
    <mergeCell ref="C7:C18"/>
    <mergeCell ref="D7:D18"/>
    <mergeCell ref="E7:E18"/>
    <mergeCell ref="K7:K18"/>
    <mergeCell ref="M67:M70"/>
    <mergeCell ref="N67:N70"/>
    <mergeCell ref="O67:O70"/>
    <mergeCell ref="P67:P70"/>
  </mergeCells>
  <conditionalFormatting sqref="K7:K566">
    <cfRule type="cellIs" dxfId="1" priority="1" operator="equal">
      <formula>"ESTRATÉGICO"</formula>
    </cfRule>
    <cfRule type="cellIs" dxfId="0" priority="2" operator="equal">
      <formula>"GESTIÓN"</formula>
    </cfRule>
  </conditionalFormatting>
  <dataValidations count="37">
    <dataValidation allowBlank="1" showErrorMessage="1" sqref="F6 M6" xr:uid="{065701DD-2723-4DFB-8DC6-0C4014B0665E}"/>
    <dataValidation allowBlank="1" showInputMessage="1" showErrorMessage="1" prompt="señale las dependencias con las cúales  va a desarrollar el producto o servicio_x000a_" sqref="AI6" xr:uid="{C6814B7A-C107-49F7-8B50-C10DD7D783A0}"/>
    <dataValidation allowBlank="1" showInputMessage="1" showErrorMessage="1" prompt="Señale la dependencia responsable de ejecutar la línea de acción" sqref="AH6" xr:uid="{0BBC13AD-E8CB-4212-A052-8A6C0833B473}"/>
    <dataValidation allowBlank="1" showInputMessage="1" showErrorMessage="1" promptTitle="Objetivo de la línea" prompt="Estructura para redacción del objetivo:_x000a_Verbo en infinitivo + ¿qué se va a hacer? + ¿para qué se hace? + área a la que aplica + benificio esperado" sqref="S6" xr:uid="{F60D6F4E-7831-4DDB-92E5-147CA4D78A31}"/>
    <dataValidation allowBlank="1" showInputMessage="1" showErrorMessage="1" promptTitle="PLAN DE ACCION" prompt="Identifique a que plan pertenece " sqref="R6" xr:uid="{D61B9B6D-59C9-4C5F-A353-38E2857B51F5}"/>
    <dataValidation allowBlank="1" showInputMessage="1" showErrorMessage="1" promptTitle="Producto" prompt="Señale la dependencia, area de la cual necesita apoyo para cumplir con las actividades formuladas" sqref="AI6" xr:uid="{319CAC3E-CB9F-478D-8B99-67E9908F1A78}"/>
    <dataValidation allowBlank="1" showInputMessage="1" showErrorMessage="1" promptTitle="Producto" prompt="Registre el producto que se obtendrá de cada una de las actividades.  Recuerde que estas evidencias serán motivo de verificación por parte de Control Interno y la OAP para el reporte de cumplimiento del PAI._x000a_" sqref="W6" xr:uid="{0A16B086-830A-47DB-95D2-C3374085EF62}"/>
    <dataValidation allowBlank="1" showErrorMessage="1" prompt="Antes de formular una linea de acción tenga presente las prioridades indicadas por la Señora Superintendente. _x000a_Así mismo tenga en cuenta los objetivos y metas estratégicas" sqref="N6" xr:uid="{B5FA9BDA-5C57-4B6F-B882-6903EE166BDE}"/>
    <dataValidation allowBlank="1" showInputMessage="1" showErrorMessage="1" prompt="Despliegue la lista y seleccione el proceso" sqref="L6" xr:uid="{9401A6C8-6745-489C-9C37-43E3541CA355}"/>
    <dataValidation allowBlank="1" showInputMessage="1" showErrorMessage="1" promptTitle="Objetivo" prompt="Describa cuál es el objetivo del indicador, es decir, lo que se pretende con él." sqref="F6" xr:uid="{9E38BD98-D18C-46D8-9C2D-F5E93A87EB70}"/>
    <dataValidation allowBlank="1" showInputMessage="1" showErrorMessage="1" promptTitle="REDACTE LA LINEA DE ACCIÓN" prompt="En verbo infinitivo (orientado a una acción, fortalecer, implementar,consolidar,desarrollar,mejorar etc). Complemento que explique qué se va a intervenir (procesos, capacidades, servicios, sistemas, actores etc). Propósito o resultado (xa que se hace)" sqref="P6:Q6" xr:uid="{CA264B1E-A631-4F5D-BEC0-AC743FB5441A}"/>
    <dataValidation allowBlank="1" showInputMessage="1" showErrorMessage="1" promptTitle="Fuente de Información" prompt="Registre el origen del dato que alimenta las variables del indicador (numerador y el denominador) indicando las exclusiones, excepciones o cualquier observación requerida para establecer su valor." sqref="Z6" xr:uid="{39C28F2B-013C-43C9-AAF6-777A9F2F3C6A}"/>
    <dataValidation allowBlank="1" showInputMessage="1" showErrorMessage="1" promptTitle="Fuente de información" prompt="Registre el origen del dato que alimenta las variables de la formula (numerador o denominador) detallando si existe algun exclusión o delimitacion de éstas. " sqref="Z6" xr:uid="{86B5D73D-5ED1-4E0E-8D86-13441E2C856C}"/>
    <dataValidation allowBlank="1" showInputMessage="1" showErrorMessage="1" promptTitle="Fecha incial" prompt="Fecha de inicio de la actividad (Día / Mes / Año). Señale la fecha en la cual va a iniciar la actividad (DD/MM/AAAA)_x000a_" sqref="AA6" xr:uid="{129ACEA3-399A-48A1-B862-4B001B1ABC5A}"/>
    <dataValidation allowBlank="1" showInputMessage="1" showErrorMessage="1" promptTitle="Fecha final" prompt="Fecha final que se realiza la actividad . Señale la fecha en la cual va a finalizar la actividad (DD/MM/AAAA)" sqref="AB6" xr:uid="{FDB7A4F5-1185-4183-93F3-C0D9F84E6A2B}"/>
    <dataValidation allowBlank="1" showInputMessage="1" showErrorMessage="1" promptTitle="ID" prompt="La línea de acción se debe codificar de la siguiente manera:_x000a_-Código del Proceso: (GD)_x000a_-Sigla del área responsable: (DA)_x000a_-Número de línea: (L1)_x000a_Ejemplo: GD-DA-L1_x000a_" sqref="O6" xr:uid="{9128BCB6-81EB-4EBF-BAEF-ABDD69327CDA}"/>
    <dataValidation allowBlank="1" showInputMessage="1" showErrorMessage="1" promptTitle="Actividades" prompt="Registre las actividades que se requieren o se realizarán para cumplir con la meta, estas deben estar redactadas en verbo infinitivo y deben ser medibles" sqref="U6" xr:uid="{18204318-80F9-4627-8092-0D8159C8FF8A}"/>
    <dataValidation allowBlank="1" showInputMessage="1" showErrorMessage="1" prompt="Registre las actividades que se requieren realizar para cumplir con la línea de acción, debe estar redactada en verbo " sqref="U6:V6" xr:uid="{3FCB1B76-6D45-410E-AB71-586F761973DB}"/>
    <dataValidation allowBlank="1" showInputMessage="1" showErrorMessage="1" promptTitle="ID de Actividad" prompt="La línea de acción se debe codificar de la siguiente manera:_x000a_-Código del Proceso: (GD)_x000a_-Sigla del área responsable: (DA)_x000a_-Número de línea: (L1)_x000a_-Número de actividad: (A1)_x000a_Ejemplo: GD-DA-L1-A1" sqref="T6" xr:uid="{69623B1F-48C5-4FDA-B567-65D5F5F6B4FA}"/>
    <dataValidation allowBlank="1" showInputMessage="1" showErrorMessage="1" prompt="La línea de acción se debe codificar de la siguiente manera:_x000a_-Código del Proceso: (GD)_x000a_-Sigla del área responsable: (DA)_x000a_-Número de línea: (L1)_x000a_-Número de actividad: (A1) _x000a_Ejemplo: GD-DA-L1-A1" sqref="T6" xr:uid="{7D6F939B-84E4-40B1-925D-A944D93F3F2D}"/>
    <dataValidation allowBlank="1" showInputMessage="1" showErrorMessage="1" promptTitle="FECHA INICIAL" prompt="Si una actividad depende de la culminación de otra, las fechas deben definirse de manera secuencial" sqref="AA7 AA11 AA23 AA19 AA15 AA27 AA31 AA35 AA39 AA43 AA47 AA51 AA55 AA63 AA59 AA183 AA187 AA179 AA203 AA207 AA219 AA215 AA211 AA223 AA227 AA231 AA235 AA247 AA239 AA243 AA251 AA255 AA259 AA315 AA319 AA323 AA327 AA331 AA335 AA379 AA383 AA391 AA387 AA395:AA399 AA407 AA403 AA411 AA415 AA419 AA423 AA427 AA431 AA435 AA459 AA463 AA451 AA455 AA467:AA468 AA481:AA489 AA499 AA503 AA511 AA507 AA527 AA515 AA531 AA535 AA539 AA547 AA543 AA551 AA555 AA559 AA563" xr:uid="{7940D1EF-23DC-48B2-A23E-17BB88684892}"/>
    <dataValidation allowBlank="1" showInputMessage="1" showErrorMessage="1" promptTitle="FECHA FINAL" prompt="La fecha no debe superar la vigencia" sqref="AB7 AB11 AB23 AB19 AB15 AB27 AB31 AB35 AB39 AB43 AB47 AB51 AB55 AB63 AB59 AB103 AB191 AB199 AA167:AB167 AA171:AB171 AB183 AB179 AB187 AB195 AA175:AB175 AB203 AB207 AB219 AB215 AB211 AB223 AB227 AB231 AB235 AB247 AB239 AB243 AB251 AB255 AB259 AB315 AB319 AB323 AB327 AB331 AB335 AB379 AB383 AB391 AB387 AB395:AB399 AB407 AB403 AB411 AB415 AB419 AB423 AB427 AB431 AB435 AB459 AB463 AB451 AB455 AB467:AB468 AB481:AB489 AB499 AB503 AB511 AB507 AB527 AB515 AB531 AB539 AB535 AB543 AB547 AB551 AB555 AB559 AB563" xr:uid="{6AC98DB9-7BE6-41CB-B56E-5B86725CE5C2}"/>
    <dataValidation allowBlank="1" showInputMessage="1" showErrorMessage="1" prompt="Despligue la lista y seleccione la línea a desarrollar. La LÍINEA ESTRATÉGICA orienta los esfuerzos institucionales hacia el logro de los objetivos estratégicos. La LINEA DE GESTIÓN hace parte de la gestión del proceso " sqref="K6" xr:uid="{E022961C-0D23-40EF-A35A-ECD473E487DD}"/>
    <dataValidation allowBlank="1" showInputMessage="1" showErrorMessage="1" promptTitle="Meta" prompt="La meta puede estar en términos de númericos, porcentajes o financieros." sqref="X6" xr:uid="{466E10AA-8B15-4B9F-A765-E52B7802240E}"/>
    <dataValidation allowBlank="1" showInputMessage="1" showErrorMessage="1" prompt="Tome como referencia sus datos historicos" sqref="Y6" xr:uid="{77E0F0F4-D6E3-4559-B3FB-CCF42EF0DF52}"/>
    <dataValidation allowBlank="1" showInputMessage="1" showErrorMessage="1" prompt="Indique el medio de información por el cual se consultan los datos a reportar" sqref="Z6:AB6" xr:uid="{F2E79775-2F71-4D23-96BA-4E6BEA3BBD62}"/>
    <dataValidation allowBlank="1" showInputMessage="1" showErrorMessage="1" promptTitle="Periodicidad" prompt="Identifique la frecuencia en la que se realizará la medición de la actividad (mensual, trimestral, cuatrimestral, semestral)  " sqref="AC6" xr:uid="{711816C8-8827-4703-B125-36CB14F77839}"/>
    <dataValidation allowBlank="1" showInputMessage="1" showErrorMessage="1" promptTitle="Período" prompt="Escriba la fecha en que realizará la medición de la actividad" sqref="AD6" xr:uid="{BE8E9E70-5816-4521-9E7C-E44E1EDF31A8}"/>
    <dataValidation allowBlank="1" showInputMessage="1" showErrorMessage="1" prompt="Señale la fecha en la cual va a iniciar la actividad (DD/MM/AAAA)" sqref="AA6" xr:uid="{A538A5C2-1A05-4834-ABAE-9423C78248E0}"/>
    <dataValidation allowBlank="1" showInputMessage="1" showErrorMessage="1" prompt="Se debe establecer un peso porcentual a la actividad con respecto a la línea de accion ejemplo:_x000a_A1: 30%_x000a_A2: 30%_x000a_A3: 40%_x000a_La sumatoria de estos porcentajes siempre debe dar 100%_x000a_" sqref="U7:V54 V127:V134 V143:V146 U303:U310 V299:V302 U315:V338 U343:U350 V427:V438 V451:V470 U451 U463 V481:V494 U551:U559 U563 V551:V566 U499:V550 U379:V426 U167:V262" xr:uid="{6DA3B995-F19D-4312-8748-0C6BA0150EA5}"/>
    <dataValidation allowBlank="1" showInputMessage="1" showErrorMessage="1" promptTitle="Programación del denominador" prompt="Escriba el valor a cumplir en el período" sqref="AE6" xr:uid="{B53ADC71-031F-410A-9C4D-87B406C3E0FF}"/>
    <dataValidation allowBlank="1" showInputMessage="1" showErrorMessage="1" prompt="Despliegue y elija la unidad de medida a la cual corresponda la actividad " sqref="AF6" xr:uid="{EBE0F823-E827-4C66-BA8E-4215C8FF79DF}"/>
    <dataValidation allowBlank="1" showInputMessage="1" showErrorMessage="1" promptTitle="Variables" prompt="Escriba las variables a tener en cuenta de la actividad planteada" sqref="AG6" xr:uid="{B68207EB-9493-42BB-9162-A2F66E4E2FFE}"/>
    <dataValidation allowBlank="1" showInputMessage="1" showErrorMessage="1" promptTitle="Articulación Estratégica" prompt="Es un eje de conexión que asegura que los obj. estratégicos se relacionan adecuadamente con los diferentes planes, políticas de estado e institucionales, así como proyectos, actividades entre otros están alineados entre sí (PND - PES- PEI- PLANES, ETC..) " sqref="B5" xr:uid="{0C371B82-CD91-43E7-BE24-78F062CCBD0B}"/>
    <dataValidation allowBlank="1" showInputMessage="1" showErrorMessage="1" promptTitle="CLASIFICACIÓN LINEA DE ACCIÓN" prompt="Clasifique la línea de acción a construir ya sea estratégica o de gestión (operativa)" sqref="K5" xr:uid="{01E6AEE6-1B0B-49D3-B286-9F6E4E7FEAB0}"/>
    <dataValidation allowBlank="1" showInputMessage="1" showErrorMessage="1" prompt="Una formulación de línea de acción se realiza para ordenar, planificar las actividades concretas que permitirán alcanzar un objetivo específico. como parte de una estrategía más amplia." sqref="L5" xr:uid="{2CD43ED7-3148-45FF-9C6A-751621D609CB}"/>
    <dataValidation allowBlank="1" showInputMessage="1" showErrorMessage="1" promptTitle="Ejemplo" sqref="P7:P18 Q7 Q19 P31:P42 Q31 Q43 Q71 Q95 Q87 P167:P174 Q167 Q175 Q179 Q191 P203:P214 Q203 Q215 Q251 Q227 Q239 P227:P238 P263:P270 Q263 Q271 Q279 P315:P338 Q315 Q327 S327:S338 P343:P354 P379:P386 Q379 Q387 Q403 P415:P426 Q415 S415:S426 Q451 P451:P462 Q463 Q481:Q489 P471:Q471 P499:P506 Q499 Q507 Q515 P535:P542 Q535 Q543 P551:P566 Q551" xr:uid="{439E1AC6-2124-4F7D-8047-C272B1BE2927}"/>
  </dataValidations>
  <printOptions horizontalCentered="1" verticalCentered="1"/>
  <pageMargins left="0.23622047244094491" right="0.23622047244094491" top="0.74803149606299213" bottom="0.74803149606299213" header="0.31496062992125984" footer="0.31496062992125984"/>
  <pageSetup paperSize="5" scale="50" orientation="landscape"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76936-0C3E-435C-820E-82E741896B95}">
  <dimension ref="A1:E27"/>
  <sheetViews>
    <sheetView zoomScale="90" zoomScaleNormal="90" workbookViewId="0">
      <selection activeCell="C4" sqref="C4"/>
    </sheetView>
  </sheetViews>
  <sheetFormatPr baseColWidth="10" defaultColWidth="8.85546875" defaultRowHeight="14.25" x14ac:dyDescent="0.25"/>
  <cols>
    <col min="1" max="1" width="16" style="30" customWidth="1"/>
    <col min="2" max="2" width="22.7109375" style="30" customWidth="1"/>
    <col min="3" max="3" width="30.5703125" style="30" customWidth="1"/>
    <col min="4" max="4" width="29.85546875" style="36" customWidth="1"/>
    <col min="5" max="5" width="46" style="37" customWidth="1"/>
    <col min="6" max="6" width="46" style="30" customWidth="1"/>
    <col min="7" max="16384" width="8.85546875" style="30"/>
  </cols>
  <sheetData>
    <row r="1" spans="1:5" ht="18" x14ac:dyDescent="0.25">
      <c r="A1" s="110" t="s">
        <v>942</v>
      </c>
      <c r="B1" s="110"/>
      <c r="C1" s="110"/>
      <c r="D1" s="110"/>
      <c r="E1" s="110"/>
    </row>
    <row r="2" spans="1:5" x14ac:dyDescent="0.25">
      <c r="A2" s="111" t="s">
        <v>943</v>
      </c>
      <c r="B2" s="112" t="s">
        <v>944</v>
      </c>
      <c r="C2" s="113" t="s">
        <v>945</v>
      </c>
      <c r="D2" s="114" t="s">
        <v>946</v>
      </c>
      <c r="E2" s="115" t="s">
        <v>947</v>
      </c>
    </row>
    <row r="3" spans="1:5" ht="30" customHeight="1" x14ac:dyDescent="0.25">
      <c r="A3" s="111"/>
      <c r="B3" s="112" t="s">
        <v>948</v>
      </c>
      <c r="C3" s="113" t="s">
        <v>949</v>
      </c>
      <c r="D3" s="114" t="s">
        <v>950</v>
      </c>
      <c r="E3" s="115"/>
    </row>
    <row r="4" spans="1:5" ht="57.75" customHeight="1" x14ac:dyDescent="0.25">
      <c r="A4" s="109">
        <v>46106</v>
      </c>
      <c r="B4" s="31" t="s">
        <v>96</v>
      </c>
      <c r="C4" s="31" t="s">
        <v>154</v>
      </c>
      <c r="D4" s="32" t="s">
        <v>951</v>
      </c>
      <c r="E4" s="33" t="s">
        <v>952</v>
      </c>
    </row>
    <row r="5" spans="1:5" ht="50.25" customHeight="1" x14ac:dyDescent="0.25">
      <c r="A5" s="109"/>
      <c r="B5" s="34" t="s">
        <v>96</v>
      </c>
      <c r="C5" s="34" t="s">
        <v>953</v>
      </c>
      <c r="D5" s="32" t="s">
        <v>954</v>
      </c>
      <c r="E5" s="33" t="s">
        <v>55</v>
      </c>
    </row>
    <row r="6" spans="1:5" ht="131.25" customHeight="1" x14ac:dyDescent="0.25">
      <c r="A6" s="109"/>
      <c r="B6" s="34" t="s">
        <v>96</v>
      </c>
      <c r="C6" s="34" t="s">
        <v>955</v>
      </c>
      <c r="D6" s="35" t="s">
        <v>180</v>
      </c>
      <c r="E6" s="33" t="s">
        <v>956</v>
      </c>
    </row>
    <row r="7" spans="1:5" ht="82.5" customHeight="1" x14ac:dyDescent="0.25">
      <c r="A7" s="109"/>
      <c r="B7" s="34" t="s">
        <v>96</v>
      </c>
      <c r="C7" s="34" t="s">
        <v>957</v>
      </c>
      <c r="D7" s="35" t="s">
        <v>180</v>
      </c>
      <c r="E7" s="33" t="s">
        <v>952</v>
      </c>
    </row>
    <row r="8" spans="1:5" ht="53.25" customHeight="1" x14ac:dyDescent="0.25">
      <c r="A8" s="109"/>
      <c r="B8" s="34" t="s">
        <v>958</v>
      </c>
      <c r="C8" s="34" t="s">
        <v>959</v>
      </c>
      <c r="D8" s="32" t="s">
        <v>960</v>
      </c>
      <c r="E8" s="33" t="s">
        <v>55</v>
      </c>
    </row>
    <row r="9" spans="1:5" ht="54" x14ac:dyDescent="0.25">
      <c r="A9" s="109"/>
      <c r="B9" s="34" t="s">
        <v>958</v>
      </c>
      <c r="C9" s="34" t="s">
        <v>961</v>
      </c>
      <c r="D9" s="32" t="s">
        <v>960</v>
      </c>
      <c r="E9" s="33" t="s">
        <v>55</v>
      </c>
    </row>
    <row r="10" spans="1:5" ht="54" x14ac:dyDescent="0.25">
      <c r="A10" s="109"/>
      <c r="B10" s="34" t="s">
        <v>958</v>
      </c>
      <c r="C10" s="34" t="s">
        <v>962</v>
      </c>
      <c r="D10" s="32" t="s">
        <v>960</v>
      </c>
      <c r="E10" s="33" t="s">
        <v>963</v>
      </c>
    </row>
    <row r="11" spans="1:5" ht="54" x14ac:dyDescent="0.25">
      <c r="A11" s="109"/>
      <c r="B11" s="34" t="s">
        <v>958</v>
      </c>
      <c r="C11" s="34" t="s">
        <v>959</v>
      </c>
      <c r="D11" s="32" t="s">
        <v>964</v>
      </c>
      <c r="E11" s="33" t="s">
        <v>963</v>
      </c>
    </row>
    <row r="12" spans="1:5" ht="54" x14ac:dyDescent="0.25">
      <c r="A12" s="109"/>
      <c r="B12" s="34" t="s">
        <v>958</v>
      </c>
      <c r="C12" s="34" t="s">
        <v>961</v>
      </c>
      <c r="D12" s="32" t="s">
        <v>964</v>
      </c>
      <c r="E12" s="33" t="s">
        <v>963</v>
      </c>
    </row>
    <row r="13" spans="1:5" ht="54" x14ac:dyDescent="0.25">
      <c r="A13" s="109"/>
      <c r="B13" s="34" t="s">
        <v>958</v>
      </c>
      <c r="C13" s="34" t="s">
        <v>962</v>
      </c>
      <c r="D13" s="32" t="s">
        <v>964</v>
      </c>
      <c r="E13" s="33" t="s">
        <v>963</v>
      </c>
    </row>
    <row r="14" spans="1:5" ht="39" customHeight="1" x14ac:dyDescent="0.25">
      <c r="A14" s="109"/>
      <c r="B14" s="34" t="s">
        <v>958</v>
      </c>
      <c r="C14" s="34" t="s">
        <v>959</v>
      </c>
      <c r="D14" s="32" t="s">
        <v>965</v>
      </c>
      <c r="E14" s="33" t="s">
        <v>55</v>
      </c>
    </row>
    <row r="15" spans="1:5" ht="18" x14ac:dyDescent="0.25">
      <c r="A15" s="109"/>
      <c r="B15" s="34" t="s">
        <v>958</v>
      </c>
      <c r="C15" s="34" t="s">
        <v>959</v>
      </c>
      <c r="D15" s="32" t="s">
        <v>966</v>
      </c>
      <c r="E15" s="33" t="s">
        <v>55</v>
      </c>
    </row>
    <row r="16" spans="1:5" ht="54" x14ac:dyDescent="0.25">
      <c r="A16" s="109"/>
      <c r="B16" s="34" t="s">
        <v>958</v>
      </c>
      <c r="C16" s="34" t="s">
        <v>962</v>
      </c>
      <c r="D16" s="32" t="s">
        <v>965</v>
      </c>
      <c r="E16" s="33" t="s">
        <v>55</v>
      </c>
    </row>
    <row r="17" spans="1:5" ht="18" x14ac:dyDescent="0.25">
      <c r="A17" s="109"/>
      <c r="B17" s="34" t="s">
        <v>958</v>
      </c>
      <c r="C17" s="34" t="s">
        <v>962</v>
      </c>
      <c r="D17" s="32" t="s">
        <v>967</v>
      </c>
      <c r="E17" s="33" t="s">
        <v>55</v>
      </c>
    </row>
    <row r="18" spans="1:5" ht="54" x14ac:dyDescent="0.25">
      <c r="A18" s="109"/>
      <c r="B18" s="34" t="s">
        <v>958</v>
      </c>
      <c r="C18" s="34" t="s">
        <v>961</v>
      </c>
      <c r="D18" s="32" t="s">
        <v>965</v>
      </c>
      <c r="E18" s="33" t="s">
        <v>968</v>
      </c>
    </row>
    <row r="19" spans="1:5" ht="18" x14ac:dyDescent="0.25">
      <c r="A19" s="109"/>
      <c r="B19" s="34" t="s">
        <v>958</v>
      </c>
      <c r="C19" s="34" t="s">
        <v>961</v>
      </c>
      <c r="D19" s="32" t="s">
        <v>966</v>
      </c>
      <c r="E19" s="33" t="s">
        <v>55</v>
      </c>
    </row>
    <row r="20" spans="1:5" ht="63.75" customHeight="1" x14ac:dyDescent="0.25">
      <c r="A20" s="109"/>
      <c r="B20" s="34" t="s">
        <v>958</v>
      </c>
      <c r="C20" s="34" t="s">
        <v>969</v>
      </c>
      <c r="D20" s="32" t="s">
        <v>970</v>
      </c>
      <c r="E20" s="33" t="s">
        <v>971</v>
      </c>
    </row>
    <row r="21" spans="1:5" ht="53.25" customHeight="1" x14ac:dyDescent="0.25">
      <c r="A21" s="109"/>
      <c r="B21" s="34" t="s">
        <v>972</v>
      </c>
      <c r="C21" s="34" t="s">
        <v>973</v>
      </c>
      <c r="D21" s="32" t="s">
        <v>974</v>
      </c>
      <c r="E21" s="33" t="s">
        <v>975</v>
      </c>
    </row>
    <row r="22" spans="1:5" ht="18" x14ac:dyDescent="0.25">
      <c r="A22" s="109"/>
      <c r="B22" s="34" t="s">
        <v>972</v>
      </c>
      <c r="C22" s="34" t="s">
        <v>976</v>
      </c>
      <c r="D22" s="32" t="s">
        <v>977</v>
      </c>
      <c r="E22" s="33" t="s">
        <v>55</v>
      </c>
    </row>
    <row r="23" spans="1:5" ht="54" x14ac:dyDescent="0.25">
      <c r="A23" s="109"/>
      <c r="B23" s="34" t="s">
        <v>972</v>
      </c>
      <c r="C23" s="34" t="s">
        <v>978</v>
      </c>
      <c r="D23" s="32" t="s">
        <v>970</v>
      </c>
      <c r="E23" s="33" t="s">
        <v>971</v>
      </c>
    </row>
    <row r="24" spans="1:5" ht="58.5" customHeight="1" x14ac:dyDescent="0.25">
      <c r="A24" s="109"/>
      <c r="B24" s="34" t="s">
        <v>972</v>
      </c>
      <c r="C24" s="34" t="s">
        <v>979</v>
      </c>
      <c r="D24" s="32" t="s">
        <v>970</v>
      </c>
      <c r="E24" s="33" t="s">
        <v>971</v>
      </c>
    </row>
    <row r="25" spans="1:5" ht="55.5" customHeight="1" x14ac:dyDescent="0.25">
      <c r="A25" s="109"/>
      <c r="B25" s="34" t="s">
        <v>972</v>
      </c>
      <c r="C25" s="34" t="s">
        <v>980</v>
      </c>
      <c r="D25" s="32" t="s">
        <v>970</v>
      </c>
      <c r="E25" s="33" t="s">
        <v>971</v>
      </c>
    </row>
    <row r="26" spans="1:5" ht="53.25" customHeight="1" x14ac:dyDescent="0.25">
      <c r="A26" s="109"/>
      <c r="B26" s="34" t="s">
        <v>972</v>
      </c>
      <c r="C26" s="34" t="s">
        <v>981</v>
      </c>
      <c r="D26" s="32" t="s">
        <v>982</v>
      </c>
      <c r="E26" s="33" t="s">
        <v>983</v>
      </c>
    </row>
    <row r="27" spans="1:5" ht="34.5" customHeight="1" x14ac:dyDescent="0.25">
      <c r="A27" s="109"/>
      <c r="B27" s="34" t="s">
        <v>984</v>
      </c>
      <c r="C27" s="34" t="s">
        <v>985</v>
      </c>
      <c r="D27" s="32" t="s">
        <v>986</v>
      </c>
      <c r="E27" s="33" t="s">
        <v>987</v>
      </c>
    </row>
  </sheetData>
  <sheetProtection algorithmName="SHA-512" hashValue="hLsOngS0vOuQTVLzgAi/mylfdk3Y/bj4/jmN5gO+XOApKSd6FWLi+Qtr0+Zldek3G2JHICKEyHZ7zPzn1tq7TQ==" saltValue="Vo69vodplVeFAeb7I7EVSw==" spinCount="100000" sheet="1" objects="1" scenarios="1"/>
  <mergeCells count="7">
    <mergeCell ref="A4:A27"/>
    <mergeCell ref="A1:E1"/>
    <mergeCell ref="A2:A3"/>
    <mergeCell ref="B2:B3"/>
    <mergeCell ref="C2:C3"/>
    <mergeCell ref="D2:D3"/>
    <mergeCell ref="E2:E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CONSOLIDADO</vt:lpstr>
      <vt:lpstr>HISTORIAL DE CAMBIOS</vt:lpstr>
      <vt:lpstr>CONSOLIDADO!Área_de_impresión</vt:lpstr>
      <vt:lpstr>CONSOLIDADO!Títulos_a_imprimir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Fernando Sanchez Paredes</dc:creator>
  <cp:lastModifiedBy>Janneth Cortés Martínez</cp:lastModifiedBy>
  <cp:lastPrinted>2026-04-10T15:21:04Z</cp:lastPrinted>
  <dcterms:created xsi:type="dcterms:W3CDTF">2026-03-30T20:48:05Z</dcterms:created>
  <dcterms:modified xsi:type="dcterms:W3CDTF">2026-04-10T15:39:44Z</dcterms:modified>
</cp:coreProperties>
</file>